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ranocetinic/Box/Water/WaterInfo/Water value analysis/"/>
    </mc:Choice>
  </mc:AlternateContent>
  <xr:revisionPtr revIDLastSave="0" documentId="13_ncr:1_{480C3A9D-A84B-E44D-B546-CDB42489F1B2}" xr6:coauthVersionLast="46" xr6:coauthVersionMax="46" xr10:uidLastSave="{00000000-0000-0000-0000-000000000000}"/>
  <bookViews>
    <workbookView xWindow="77120" yWindow="3060" windowWidth="26440" windowHeight="14900" xr2:uid="{00000000-000D-0000-FFFF-FFFF00000000}"/>
  </bookViews>
  <sheets>
    <sheet name="Hydro vs spot price" sheetId="4" r:id="rId1"/>
    <sheet name="Hydro Balance Year" sheetId="5" r:id="rId2"/>
    <sheet name="Power Price Year" sheetId="6" r:id="rId3"/>
    <sheet name="Price vs Hydro Balance" sheetId="7" r:id="rId4"/>
    <sheet name="StDev Net Precip" sheetId="8" r:id="rId5"/>
    <sheet name="StDev Hydro Temperature" sheetId="9" r:id="rId6"/>
    <sheet name="Hydro and water balance" sheetId="2" r:id="rId7"/>
    <sheet name="System price Euro vs Kr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1" i="4" l="1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890" i="4"/>
  <c r="I890" i="4" s="1"/>
  <c r="R55" i="6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1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B55" i="6"/>
  <c r="BC1581" i="2"/>
  <c r="BC1582" i="2"/>
  <c r="BC1583" i="2"/>
  <c r="BC1584" i="2"/>
  <c r="BC1585" i="2"/>
  <c r="BC1586" i="2"/>
  <c r="BC1587" i="2"/>
  <c r="BC1588" i="2"/>
  <c r="BC1589" i="2"/>
  <c r="BC1590" i="2"/>
  <c r="BC1591" i="2"/>
  <c r="BC1592" i="2"/>
  <c r="BC1580" i="2"/>
  <c r="L1579" i="2"/>
  <c r="X1579" i="2"/>
  <c r="AJ1579" i="2"/>
  <c r="AV1579" i="2"/>
  <c r="AT1579" i="2"/>
  <c r="AS1579" i="2"/>
  <c r="H1579" i="2"/>
  <c r="AR1579" i="2" s="1"/>
  <c r="T1579" i="2"/>
  <c r="AF1579" i="2"/>
  <c r="AQ1579" i="2"/>
  <c r="AP1579" i="2"/>
  <c r="AN1579" i="2"/>
  <c r="AM1579" i="2"/>
  <c r="AK1579" i="2"/>
  <c r="AI1579" i="2"/>
  <c r="AC1579" i="2"/>
  <c r="AL1579" i="2" s="1"/>
  <c r="Y1579" i="2"/>
  <c r="W1579" i="2"/>
  <c r="Q1579" i="2"/>
  <c r="Z1579" i="2" s="1"/>
  <c r="M1579" i="2"/>
  <c r="AW1579" i="2"/>
  <c r="K1579" i="2"/>
  <c r="AU1579" i="2" s="1"/>
  <c r="E1579" i="2"/>
  <c r="AT1578" i="2"/>
  <c r="AS1578" i="2"/>
  <c r="AQ1578" i="2"/>
  <c r="AP1578" i="2"/>
  <c r="AN1578" i="2"/>
  <c r="AM1578" i="2"/>
  <c r="AK1578" i="2"/>
  <c r="AJ1578" i="2"/>
  <c r="AI1578" i="2"/>
  <c r="AL1578" i="2" s="1"/>
  <c r="AF1578" i="2"/>
  <c r="AC1578" i="2"/>
  <c r="Y1578" i="2"/>
  <c r="X1578" i="2"/>
  <c r="W1578" i="2"/>
  <c r="T1578" i="2"/>
  <c r="Q1578" i="2"/>
  <c r="Z1578" i="2" s="1"/>
  <c r="M1578" i="2"/>
  <c r="L1578" i="2"/>
  <c r="K1578" i="2"/>
  <c r="AU1578" i="2" s="1"/>
  <c r="H1578" i="2"/>
  <c r="AR1578" i="2"/>
  <c r="E1578" i="2"/>
  <c r="L1577" i="2"/>
  <c r="X1577" i="2"/>
  <c r="AJ1577" i="2"/>
  <c r="AV1577" i="2"/>
  <c r="AT1577" i="2"/>
  <c r="AS1577" i="2"/>
  <c r="AQ1577" i="2"/>
  <c r="AP1577" i="2"/>
  <c r="AN1577" i="2"/>
  <c r="AM1577" i="2"/>
  <c r="AK1577" i="2"/>
  <c r="AI1577" i="2"/>
  <c r="AL1577" i="2" s="1"/>
  <c r="AF1577" i="2"/>
  <c r="AC1577" i="2"/>
  <c r="Y1577" i="2"/>
  <c r="W1577" i="2"/>
  <c r="T1577" i="2"/>
  <c r="H1577" i="2"/>
  <c r="AR1577" i="2"/>
  <c r="Q1577" i="2"/>
  <c r="M1577" i="2"/>
  <c r="K1577" i="2"/>
  <c r="E1577" i="2"/>
  <c r="AT1576" i="2"/>
  <c r="AS1576" i="2"/>
  <c r="AQ1576" i="2"/>
  <c r="AP1576" i="2"/>
  <c r="AN1576" i="2"/>
  <c r="AM1576" i="2"/>
  <c r="AK1576" i="2"/>
  <c r="AJ1576" i="2"/>
  <c r="AI1576" i="2"/>
  <c r="K1576" i="2"/>
  <c r="W1576" i="2"/>
  <c r="AU1576" i="2"/>
  <c r="AF1576" i="2"/>
  <c r="AC1576" i="2"/>
  <c r="Y1576" i="2"/>
  <c r="X1576" i="2"/>
  <c r="T1576" i="2"/>
  <c r="Q1576" i="2"/>
  <c r="Z1576" i="2"/>
  <c r="M1576" i="2"/>
  <c r="AW1576" i="2" s="1"/>
  <c r="L1576" i="2"/>
  <c r="H1576" i="2"/>
  <c r="AR1576" i="2"/>
  <c r="E1576" i="2"/>
  <c r="AO1576" i="2" s="1"/>
  <c r="AT1575" i="2"/>
  <c r="AS1575" i="2"/>
  <c r="AQ1575" i="2"/>
  <c r="AP1575" i="2"/>
  <c r="AN1575" i="2"/>
  <c r="AM1575" i="2"/>
  <c r="AK1575" i="2"/>
  <c r="M1575" i="2"/>
  <c r="Y1575" i="2"/>
  <c r="AW1575" i="2"/>
  <c r="AJ1575" i="2"/>
  <c r="AI1575" i="2"/>
  <c r="AF1575" i="2"/>
  <c r="AC1575" i="2"/>
  <c r="AL1575" i="2" s="1"/>
  <c r="X1575" i="2"/>
  <c r="W1575" i="2"/>
  <c r="T1575" i="2"/>
  <c r="H1575" i="2"/>
  <c r="AR1575" i="2" s="1"/>
  <c r="Q1575" i="2"/>
  <c r="L1575" i="2"/>
  <c r="AV1575" i="2" s="1"/>
  <c r="K1575" i="2"/>
  <c r="E1575" i="2"/>
  <c r="N1575" i="2"/>
  <c r="K1574" i="2"/>
  <c r="W1574" i="2"/>
  <c r="AI1574" i="2"/>
  <c r="AU1574" i="2"/>
  <c r="AT1574" i="2"/>
  <c r="AS1574" i="2"/>
  <c r="AQ1574" i="2"/>
  <c r="AP1574" i="2"/>
  <c r="AN1574" i="2"/>
  <c r="AM1574" i="2"/>
  <c r="AK1574" i="2"/>
  <c r="AJ1574" i="2"/>
  <c r="AF1574" i="2"/>
  <c r="AC1574" i="2"/>
  <c r="AL1574" i="2"/>
  <c r="Y1574" i="2"/>
  <c r="X1574" i="2"/>
  <c r="T1574" i="2"/>
  <c r="Q1574" i="2"/>
  <c r="Z1574" i="2"/>
  <c r="M1574" i="2"/>
  <c r="AW1574" i="2" s="1"/>
  <c r="L1574" i="2"/>
  <c r="AV1574" i="2"/>
  <c r="H1574" i="2"/>
  <c r="E1574" i="2"/>
  <c r="AO1574" i="2"/>
  <c r="M1573" i="2"/>
  <c r="AW1573" i="2" s="1"/>
  <c r="Y1573" i="2"/>
  <c r="AK1573" i="2"/>
  <c r="AT1573" i="2"/>
  <c r="AS1573" i="2"/>
  <c r="AQ1573" i="2"/>
  <c r="AP1573" i="2"/>
  <c r="E1573" i="2"/>
  <c r="N1573" i="2" s="1"/>
  <c r="Q1573" i="2"/>
  <c r="AC1573" i="2"/>
  <c r="AN1573" i="2"/>
  <c r="AM1573" i="2"/>
  <c r="AJ1573" i="2"/>
  <c r="AI1573" i="2"/>
  <c r="AF1573" i="2"/>
  <c r="AL1573" i="2" s="1"/>
  <c r="X1573" i="2"/>
  <c r="W1573" i="2"/>
  <c r="T1573" i="2"/>
  <c r="AR1573" i="2" s="1"/>
  <c r="H1573" i="2"/>
  <c r="L1573" i="2"/>
  <c r="K1573" i="2"/>
  <c r="AU1573" i="2" s="1"/>
  <c r="AT1572" i="2"/>
  <c r="AS1572" i="2"/>
  <c r="AQ1572" i="2"/>
  <c r="AP1572" i="2"/>
  <c r="AN1572" i="2"/>
  <c r="AM1572" i="2"/>
  <c r="AK1572" i="2"/>
  <c r="AJ1572" i="2"/>
  <c r="AI1572" i="2"/>
  <c r="AF1572" i="2"/>
  <c r="AR1572" i="2" s="1"/>
  <c r="AC1572" i="2"/>
  <c r="AL1572" i="2" s="1"/>
  <c r="Y1572" i="2"/>
  <c r="X1572" i="2"/>
  <c r="AV1572" i="2" s="1"/>
  <c r="W1572" i="2"/>
  <c r="T1572" i="2"/>
  <c r="Q1572" i="2"/>
  <c r="Z1572" i="2"/>
  <c r="M1572" i="2"/>
  <c r="L1572" i="2"/>
  <c r="K1572" i="2"/>
  <c r="AU1572" i="2" s="1"/>
  <c r="H1572" i="2"/>
  <c r="E1572" i="2"/>
  <c r="M1571" i="2"/>
  <c r="Y1571" i="2"/>
  <c r="AK1571" i="2"/>
  <c r="AW1571" i="2"/>
  <c r="L1571" i="2"/>
  <c r="X1571" i="2"/>
  <c r="AJ1571" i="2"/>
  <c r="AV1571" i="2"/>
  <c r="AT1571" i="2"/>
  <c r="AS1571" i="2"/>
  <c r="H1571" i="2"/>
  <c r="AR1571" i="2" s="1"/>
  <c r="T1571" i="2"/>
  <c r="AF1571" i="2"/>
  <c r="AQ1571" i="2"/>
  <c r="AP1571" i="2"/>
  <c r="AN1571" i="2"/>
  <c r="AM1571" i="2"/>
  <c r="AI1571" i="2"/>
  <c r="AC1571" i="2"/>
  <c r="AL1571" i="2" s="1"/>
  <c r="W1571" i="2"/>
  <c r="Q1571" i="2"/>
  <c r="Z1571" i="2"/>
  <c r="K1571" i="2"/>
  <c r="E1571" i="2"/>
  <c r="AT1570" i="2"/>
  <c r="AS1570" i="2"/>
  <c r="AQ1570" i="2"/>
  <c r="AP1570" i="2"/>
  <c r="AN1570" i="2"/>
  <c r="AM1570" i="2"/>
  <c r="AK1570" i="2"/>
  <c r="AJ1570" i="2"/>
  <c r="AI1570" i="2"/>
  <c r="AF1570" i="2"/>
  <c r="AC1570" i="2"/>
  <c r="Y1570" i="2"/>
  <c r="X1570" i="2"/>
  <c r="W1570" i="2"/>
  <c r="Z1570" i="2" s="1"/>
  <c r="T1570" i="2"/>
  <c r="Q1570" i="2"/>
  <c r="M1570" i="2"/>
  <c r="L1570" i="2"/>
  <c r="K1570" i="2"/>
  <c r="H1570" i="2"/>
  <c r="AR1570" i="2"/>
  <c r="E1570" i="2"/>
  <c r="AT1569" i="2"/>
  <c r="AS1569" i="2"/>
  <c r="AQ1569" i="2"/>
  <c r="AP1569" i="2"/>
  <c r="AN1569" i="2"/>
  <c r="AM1569" i="2"/>
  <c r="AK1569" i="2"/>
  <c r="AW1569" i="2" s="1"/>
  <c r="AJ1569" i="2"/>
  <c r="AI1569" i="2"/>
  <c r="AF1569" i="2"/>
  <c r="AC1569" i="2"/>
  <c r="AL1569" i="2" s="1"/>
  <c r="Y1569" i="2"/>
  <c r="X1569" i="2"/>
  <c r="W1569" i="2"/>
  <c r="T1569" i="2"/>
  <c r="H1569" i="2"/>
  <c r="AR1569" i="2"/>
  <c r="Q1569" i="2"/>
  <c r="M1569" i="2"/>
  <c r="L1569" i="2"/>
  <c r="AV1569" i="2"/>
  <c r="K1569" i="2"/>
  <c r="E1569" i="2"/>
  <c r="AT1568" i="2"/>
  <c r="AS1568" i="2"/>
  <c r="AQ1568" i="2"/>
  <c r="AP1568" i="2"/>
  <c r="AN1568" i="2"/>
  <c r="AM1568" i="2"/>
  <c r="AK1568" i="2"/>
  <c r="AJ1568" i="2"/>
  <c r="AI1568" i="2"/>
  <c r="K1568" i="2"/>
  <c r="AU1568" i="2" s="1"/>
  <c r="W1568" i="2"/>
  <c r="AF1568" i="2"/>
  <c r="AC1568" i="2"/>
  <c r="AL1568" i="2" s="1"/>
  <c r="Y1568" i="2"/>
  <c r="X1568" i="2"/>
  <c r="T1568" i="2"/>
  <c r="Q1568" i="2"/>
  <c r="Z1568" i="2" s="1"/>
  <c r="M1568" i="2"/>
  <c r="AW1568" i="2"/>
  <c r="L1568" i="2"/>
  <c r="H1568" i="2"/>
  <c r="E1568" i="2"/>
  <c r="AO1568" i="2"/>
  <c r="AT1567" i="2"/>
  <c r="AS1567" i="2"/>
  <c r="AQ1567" i="2"/>
  <c r="AP1567" i="2"/>
  <c r="AN1567" i="2"/>
  <c r="AM1567" i="2"/>
  <c r="AK1567" i="2"/>
  <c r="M1567" i="2"/>
  <c r="AW1567" i="2" s="1"/>
  <c r="Y1567" i="2"/>
  <c r="AJ1567" i="2"/>
  <c r="AI1567" i="2"/>
  <c r="AF1567" i="2"/>
  <c r="AC1567" i="2"/>
  <c r="X1567" i="2"/>
  <c r="W1567" i="2"/>
  <c r="T1567" i="2"/>
  <c r="H1567" i="2"/>
  <c r="AR1567" i="2"/>
  <c r="Q1567" i="2"/>
  <c r="L1567" i="2"/>
  <c r="AV1567" i="2" s="1"/>
  <c r="K1567" i="2"/>
  <c r="E1567" i="2"/>
  <c r="N1567" i="2" s="1"/>
  <c r="K1566" i="2"/>
  <c r="W1566" i="2"/>
  <c r="AU1566" i="2" s="1"/>
  <c r="AI1566" i="2"/>
  <c r="AT1566" i="2"/>
  <c r="AS1566" i="2"/>
  <c r="AQ1566" i="2"/>
  <c r="AP1566" i="2"/>
  <c r="AN1566" i="2"/>
  <c r="AM1566" i="2"/>
  <c r="AK1566" i="2"/>
  <c r="AW1566" i="2" s="1"/>
  <c r="AJ1566" i="2"/>
  <c r="AF1566" i="2"/>
  <c r="AC1566" i="2"/>
  <c r="AL1566" i="2"/>
  <c r="Y1566" i="2"/>
  <c r="X1566" i="2"/>
  <c r="T1566" i="2"/>
  <c r="Q1566" i="2"/>
  <c r="Z1566" i="2" s="1"/>
  <c r="M1566" i="2"/>
  <c r="L1566" i="2"/>
  <c r="AV1566" i="2" s="1"/>
  <c r="H1566" i="2"/>
  <c r="E1566" i="2"/>
  <c r="AO1566" i="2"/>
  <c r="M1565" i="2"/>
  <c r="Y1565" i="2"/>
  <c r="AK1565" i="2"/>
  <c r="AW1565" i="2"/>
  <c r="AT1565" i="2"/>
  <c r="AS1565" i="2"/>
  <c r="AQ1565" i="2"/>
  <c r="AP1565" i="2"/>
  <c r="E1565" i="2"/>
  <c r="Q1565" i="2"/>
  <c r="AC1565" i="2"/>
  <c r="AL1565" i="2" s="1"/>
  <c r="AO1565" i="2"/>
  <c r="AN1565" i="2"/>
  <c r="AM1565" i="2"/>
  <c r="AJ1565" i="2"/>
  <c r="L1565" i="2"/>
  <c r="AV1565" i="2" s="1"/>
  <c r="X1565" i="2"/>
  <c r="AI1565" i="2"/>
  <c r="AF1565" i="2"/>
  <c r="W1565" i="2"/>
  <c r="T1565" i="2"/>
  <c r="Z1565" i="2"/>
  <c r="K1565" i="2"/>
  <c r="AU1565" i="2" s="1"/>
  <c r="H1565" i="2"/>
  <c r="N1565" i="2"/>
  <c r="K1564" i="2"/>
  <c r="W1564" i="2"/>
  <c r="AI1564" i="2"/>
  <c r="AU1564" i="2"/>
  <c r="AT1564" i="2"/>
  <c r="AS1564" i="2"/>
  <c r="AQ1564" i="2"/>
  <c r="AP1564" i="2"/>
  <c r="AN1564" i="2"/>
  <c r="AM1564" i="2"/>
  <c r="AK1564" i="2"/>
  <c r="AJ1564" i="2"/>
  <c r="AV1564" i="2" s="1"/>
  <c r="AF1564" i="2"/>
  <c r="AC1564" i="2"/>
  <c r="AL1564" i="2"/>
  <c r="Y1564" i="2"/>
  <c r="X1564" i="2"/>
  <c r="T1564" i="2"/>
  <c r="Q1564" i="2"/>
  <c r="Z1564" i="2"/>
  <c r="M1564" i="2"/>
  <c r="L1564" i="2"/>
  <c r="H1564" i="2"/>
  <c r="AR1564" i="2" s="1"/>
  <c r="E1564" i="2"/>
  <c r="L1563" i="2"/>
  <c r="AV1563" i="2" s="1"/>
  <c r="X1563" i="2"/>
  <c r="AJ1563" i="2"/>
  <c r="AT1563" i="2"/>
  <c r="AS1563" i="2"/>
  <c r="H1563" i="2"/>
  <c r="T1563" i="2"/>
  <c r="AF1563" i="2"/>
  <c r="AR1563" i="2"/>
  <c r="AQ1563" i="2"/>
  <c r="AP1563" i="2"/>
  <c r="AN1563" i="2"/>
  <c r="AM1563" i="2"/>
  <c r="AK1563" i="2"/>
  <c r="AI1563" i="2"/>
  <c r="AC1563" i="2"/>
  <c r="AL1563" i="2"/>
  <c r="Y1563" i="2"/>
  <c r="W1563" i="2"/>
  <c r="Q1563" i="2"/>
  <c r="Z1563" i="2"/>
  <c r="M1563" i="2"/>
  <c r="AW1563" i="2" s="1"/>
  <c r="K1563" i="2"/>
  <c r="E1563" i="2"/>
  <c r="AT1562" i="2"/>
  <c r="AS1562" i="2"/>
  <c r="AQ1562" i="2"/>
  <c r="AP1562" i="2"/>
  <c r="AN1562" i="2"/>
  <c r="AM1562" i="2"/>
  <c r="AK1562" i="2"/>
  <c r="AJ1562" i="2"/>
  <c r="AI1562" i="2"/>
  <c r="AF1562" i="2"/>
  <c r="AC1562" i="2"/>
  <c r="AL1562" i="2"/>
  <c r="Y1562" i="2"/>
  <c r="X1562" i="2"/>
  <c r="W1562" i="2"/>
  <c r="T1562" i="2"/>
  <c r="Q1562" i="2"/>
  <c r="Z1562" i="2" s="1"/>
  <c r="M1562" i="2"/>
  <c r="L1562" i="2"/>
  <c r="K1562" i="2"/>
  <c r="AU1562" i="2" s="1"/>
  <c r="H1562" i="2"/>
  <c r="AR1562" i="2"/>
  <c r="E1562" i="2"/>
  <c r="L1561" i="2"/>
  <c r="X1561" i="2"/>
  <c r="AV1561" i="2" s="1"/>
  <c r="AJ1561" i="2"/>
  <c r="AT1561" i="2"/>
  <c r="AS1561" i="2"/>
  <c r="AQ1561" i="2"/>
  <c r="AP1561" i="2"/>
  <c r="AN1561" i="2"/>
  <c r="AM1561" i="2"/>
  <c r="AK1561" i="2"/>
  <c r="AI1561" i="2"/>
  <c r="AF1561" i="2"/>
  <c r="AC1561" i="2"/>
  <c r="AL1561" i="2"/>
  <c r="Y1561" i="2"/>
  <c r="W1561" i="2"/>
  <c r="T1561" i="2"/>
  <c r="H1561" i="2"/>
  <c r="AR1561" i="2" s="1"/>
  <c r="Q1561" i="2"/>
  <c r="M1561" i="2"/>
  <c r="K1561" i="2"/>
  <c r="E1561" i="2"/>
  <c r="AT1560" i="2"/>
  <c r="AS1560" i="2"/>
  <c r="AQ1560" i="2"/>
  <c r="AP1560" i="2"/>
  <c r="AN1560" i="2"/>
  <c r="AM1560" i="2"/>
  <c r="AK1560" i="2"/>
  <c r="AJ1560" i="2"/>
  <c r="AI1560" i="2"/>
  <c r="K1560" i="2"/>
  <c r="AU1560" i="2" s="1"/>
  <c r="W1560" i="2"/>
  <c r="AF1560" i="2"/>
  <c r="AC1560" i="2"/>
  <c r="Y1560" i="2"/>
  <c r="X1560" i="2"/>
  <c r="T1560" i="2"/>
  <c r="Q1560" i="2"/>
  <c r="Z1560" i="2"/>
  <c r="M1560" i="2"/>
  <c r="AW1560" i="2" s="1"/>
  <c r="L1560" i="2"/>
  <c r="H1560" i="2"/>
  <c r="AR1560" i="2" s="1"/>
  <c r="E1560" i="2"/>
  <c r="AO1560" i="2"/>
  <c r="AT1559" i="2"/>
  <c r="AS1559" i="2"/>
  <c r="AQ1559" i="2"/>
  <c r="AP1559" i="2"/>
  <c r="AN1559" i="2"/>
  <c r="AM1559" i="2"/>
  <c r="AK1559" i="2"/>
  <c r="M1559" i="2"/>
  <c r="AW1559" i="2" s="1"/>
  <c r="Y1559" i="2"/>
  <c r="AJ1559" i="2"/>
  <c r="AI1559" i="2"/>
  <c r="AF1559" i="2"/>
  <c r="AL1559" i="2" s="1"/>
  <c r="AC1559" i="2"/>
  <c r="X1559" i="2"/>
  <c r="W1559" i="2"/>
  <c r="T1559" i="2"/>
  <c r="H1559" i="2"/>
  <c r="AR1559" i="2"/>
  <c r="Q1559" i="2"/>
  <c r="L1559" i="2"/>
  <c r="AV1559" i="2" s="1"/>
  <c r="K1559" i="2"/>
  <c r="E1559" i="2"/>
  <c r="N1559" i="2" s="1"/>
  <c r="K1558" i="2"/>
  <c r="AU1558" i="2" s="1"/>
  <c r="W1558" i="2"/>
  <c r="AI1558" i="2"/>
  <c r="AT1558" i="2"/>
  <c r="AS1558" i="2"/>
  <c r="AQ1558" i="2"/>
  <c r="AP1558" i="2"/>
  <c r="AN1558" i="2"/>
  <c r="AM1558" i="2"/>
  <c r="AK1558" i="2"/>
  <c r="AJ1558" i="2"/>
  <c r="AF1558" i="2"/>
  <c r="AC1558" i="2"/>
  <c r="AL1558" i="2" s="1"/>
  <c r="Y1558" i="2"/>
  <c r="X1558" i="2"/>
  <c r="T1558" i="2"/>
  <c r="Q1558" i="2"/>
  <c r="Z1558" i="2" s="1"/>
  <c r="M1558" i="2"/>
  <c r="AW1558" i="2"/>
  <c r="L1558" i="2"/>
  <c r="AV1558" i="2" s="1"/>
  <c r="H1558" i="2"/>
  <c r="E1558" i="2"/>
  <c r="AO1558" i="2" s="1"/>
  <c r="M1557" i="2"/>
  <c r="Y1557" i="2"/>
  <c r="AK1557" i="2"/>
  <c r="AW1557" i="2" s="1"/>
  <c r="AT1557" i="2"/>
  <c r="AS1557" i="2"/>
  <c r="H1557" i="2"/>
  <c r="AR1557" i="2" s="1"/>
  <c r="T1557" i="2"/>
  <c r="Z1557" i="2" s="1"/>
  <c r="AF1557" i="2"/>
  <c r="AQ1557" i="2"/>
  <c r="AP1557" i="2"/>
  <c r="E1557" i="2"/>
  <c r="Q1557" i="2"/>
  <c r="AC1557" i="2"/>
  <c r="AO1557" i="2" s="1"/>
  <c r="AN1557" i="2"/>
  <c r="AM1557" i="2"/>
  <c r="AJ1557" i="2"/>
  <c r="L1557" i="2"/>
  <c r="AV1557" i="2" s="1"/>
  <c r="X1557" i="2"/>
  <c r="AI1557" i="2"/>
  <c r="AL1557" i="2" s="1"/>
  <c r="W1557" i="2"/>
  <c r="K1557" i="2"/>
  <c r="AU1557" i="2" s="1"/>
  <c r="AT1556" i="2"/>
  <c r="AS1556" i="2"/>
  <c r="AQ1556" i="2"/>
  <c r="AP1556" i="2"/>
  <c r="AN1556" i="2"/>
  <c r="AM1556" i="2"/>
  <c r="AK1556" i="2"/>
  <c r="AJ1556" i="2"/>
  <c r="AI1556" i="2"/>
  <c r="AF1556" i="2"/>
  <c r="AC1556" i="2"/>
  <c r="AL1556" i="2" s="1"/>
  <c r="Y1556" i="2"/>
  <c r="X1556" i="2"/>
  <c r="W1556" i="2"/>
  <c r="T1556" i="2"/>
  <c r="Q1556" i="2"/>
  <c r="Z1556" i="2"/>
  <c r="M1556" i="2"/>
  <c r="L1556" i="2"/>
  <c r="AV1556" i="2" s="1"/>
  <c r="K1556" i="2"/>
  <c r="AU1556" i="2" s="1"/>
  <c r="H1556" i="2"/>
  <c r="AR1556" i="2" s="1"/>
  <c r="E1556" i="2"/>
  <c r="L1555" i="2"/>
  <c r="X1555" i="2"/>
  <c r="AJ1555" i="2"/>
  <c r="AV1555" i="2"/>
  <c r="AT1555" i="2"/>
  <c r="AS1555" i="2"/>
  <c r="H1555" i="2"/>
  <c r="T1555" i="2"/>
  <c r="AR1555" i="2" s="1"/>
  <c r="AF1555" i="2"/>
  <c r="AQ1555" i="2"/>
  <c r="AP1555" i="2"/>
  <c r="AN1555" i="2"/>
  <c r="AM1555" i="2"/>
  <c r="AK1555" i="2"/>
  <c r="AI1555" i="2"/>
  <c r="AC1555" i="2"/>
  <c r="AL1555" i="2" s="1"/>
  <c r="Y1555" i="2"/>
  <c r="W1555" i="2"/>
  <c r="Q1555" i="2"/>
  <c r="Z1555" i="2" s="1"/>
  <c r="M1555" i="2"/>
  <c r="AW1555" i="2"/>
  <c r="K1555" i="2"/>
  <c r="E1555" i="2"/>
  <c r="AT1554" i="2"/>
  <c r="AS1554" i="2"/>
  <c r="AQ1554" i="2"/>
  <c r="AP1554" i="2"/>
  <c r="AN1554" i="2"/>
  <c r="AM1554" i="2"/>
  <c r="AK1554" i="2"/>
  <c r="AJ1554" i="2"/>
  <c r="AI1554" i="2"/>
  <c r="AF1554" i="2"/>
  <c r="AC1554" i="2"/>
  <c r="Y1554" i="2"/>
  <c r="X1554" i="2"/>
  <c r="W1554" i="2"/>
  <c r="T1554" i="2"/>
  <c r="Q1554" i="2"/>
  <c r="Z1554" i="2" s="1"/>
  <c r="M1554" i="2"/>
  <c r="L1554" i="2"/>
  <c r="K1554" i="2"/>
  <c r="AU1554" i="2" s="1"/>
  <c r="H1554" i="2"/>
  <c r="AR1554" i="2" s="1"/>
  <c r="E1554" i="2"/>
  <c r="AT1553" i="2"/>
  <c r="AS1553" i="2"/>
  <c r="AQ1553" i="2"/>
  <c r="AP1553" i="2"/>
  <c r="AN1553" i="2"/>
  <c r="AM1553" i="2"/>
  <c r="AK1553" i="2"/>
  <c r="AJ1553" i="2"/>
  <c r="AI1553" i="2"/>
  <c r="AF1553" i="2"/>
  <c r="AC1553" i="2"/>
  <c r="AL1553" i="2" s="1"/>
  <c r="Y1553" i="2"/>
  <c r="X1553" i="2"/>
  <c r="W1553" i="2"/>
  <c r="T1553" i="2"/>
  <c r="H1553" i="2"/>
  <c r="AR1553" i="2"/>
  <c r="Q1553" i="2"/>
  <c r="M1553" i="2"/>
  <c r="AW1553" i="2" s="1"/>
  <c r="L1553" i="2"/>
  <c r="AV1553" i="2" s="1"/>
  <c r="K1553" i="2"/>
  <c r="E1553" i="2"/>
  <c r="AT1552" i="2"/>
  <c r="AS1552" i="2"/>
  <c r="AQ1552" i="2"/>
  <c r="AP1552" i="2"/>
  <c r="AN1552" i="2"/>
  <c r="AM1552" i="2"/>
  <c r="AK1552" i="2"/>
  <c r="AJ1552" i="2"/>
  <c r="AI1552" i="2"/>
  <c r="K1552" i="2"/>
  <c r="AU1552" i="2" s="1"/>
  <c r="W1552" i="2"/>
  <c r="AF1552" i="2"/>
  <c r="AC1552" i="2"/>
  <c r="AL1552" i="2" s="1"/>
  <c r="Y1552" i="2"/>
  <c r="X1552" i="2"/>
  <c r="T1552" i="2"/>
  <c r="Q1552" i="2"/>
  <c r="Z1552" i="2" s="1"/>
  <c r="M1552" i="2"/>
  <c r="AW1552" i="2" s="1"/>
  <c r="L1552" i="2"/>
  <c r="H1552" i="2"/>
  <c r="E1552" i="2"/>
  <c r="AO1552" i="2" s="1"/>
  <c r="AT1551" i="2"/>
  <c r="AS1551" i="2"/>
  <c r="AQ1551" i="2"/>
  <c r="AP1551" i="2"/>
  <c r="AN1551" i="2"/>
  <c r="AM1551" i="2"/>
  <c r="AK1551" i="2"/>
  <c r="M1551" i="2"/>
  <c r="AW1551" i="2" s="1"/>
  <c r="Y1551" i="2"/>
  <c r="AJ1551" i="2"/>
  <c r="AI1551" i="2"/>
  <c r="AF1551" i="2"/>
  <c r="AC1551" i="2"/>
  <c r="X1551" i="2"/>
  <c r="W1551" i="2"/>
  <c r="T1551" i="2"/>
  <c r="H1551" i="2"/>
  <c r="AR1551" i="2"/>
  <c r="Q1551" i="2"/>
  <c r="L1551" i="2"/>
  <c r="AV1551" i="2" s="1"/>
  <c r="K1551" i="2"/>
  <c r="E1551" i="2"/>
  <c r="N1551" i="2" s="1"/>
  <c r="K1550" i="2"/>
  <c r="AU1550" i="2" s="1"/>
  <c r="W1550" i="2"/>
  <c r="AI1550" i="2"/>
  <c r="AT1550" i="2"/>
  <c r="AS1550" i="2"/>
  <c r="AQ1550" i="2"/>
  <c r="AP1550" i="2"/>
  <c r="AN1550" i="2"/>
  <c r="AM1550" i="2"/>
  <c r="AK1550" i="2"/>
  <c r="AJ1550" i="2"/>
  <c r="AF1550" i="2"/>
  <c r="AC1550" i="2"/>
  <c r="AL1550" i="2" s="1"/>
  <c r="Y1550" i="2"/>
  <c r="X1550" i="2"/>
  <c r="T1550" i="2"/>
  <c r="Q1550" i="2"/>
  <c r="Z1550" i="2" s="1"/>
  <c r="M1550" i="2"/>
  <c r="AW1550" i="2"/>
  <c r="L1550" i="2"/>
  <c r="AV1550" i="2" s="1"/>
  <c r="H1550" i="2"/>
  <c r="E1550" i="2"/>
  <c r="AO1550" i="2" s="1"/>
  <c r="M1549" i="2"/>
  <c r="Y1549" i="2"/>
  <c r="AK1549" i="2"/>
  <c r="AW1549" i="2" s="1"/>
  <c r="AT1549" i="2"/>
  <c r="AS1549" i="2"/>
  <c r="AQ1549" i="2"/>
  <c r="AP1549" i="2"/>
  <c r="E1549" i="2"/>
  <c r="Q1549" i="2"/>
  <c r="AC1549" i="2"/>
  <c r="AO1549" i="2" s="1"/>
  <c r="AN1549" i="2"/>
  <c r="AM1549" i="2"/>
  <c r="AJ1549" i="2"/>
  <c r="L1549" i="2"/>
  <c r="AV1549" i="2" s="1"/>
  <c r="X1549" i="2"/>
  <c r="AI1549" i="2"/>
  <c r="AF1549" i="2"/>
  <c r="W1549" i="2"/>
  <c r="T1549" i="2"/>
  <c r="Z1549" i="2" s="1"/>
  <c r="K1549" i="2"/>
  <c r="AU1549" i="2" s="1"/>
  <c r="H1549" i="2"/>
  <c r="N1549" i="2" s="1"/>
  <c r="AT1548" i="2"/>
  <c r="AS1548" i="2"/>
  <c r="AQ1548" i="2"/>
  <c r="AP1548" i="2"/>
  <c r="AN1548" i="2"/>
  <c r="AM1548" i="2"/>
  <c r="AK1548" i="2"/>
  <c r="AJ1548" i="2"/>
  <c r="AI1548" i="2"/>
  <c r="AF1548" i="2"/>
  <c r="AC1548" i="2"/>
  <c r="AL1548" i="2" s="1"/>
  <c r="Y1548" i="2"/>
  <c r="X1548" i="2"/>
  <c r="W1548" i="2"/>
  <c r="T1548" i="2"/>
  <c r="Q1548" i="2"/>
  <c r="Z1548" i="2" s="1"/>
  <c r="M1548" i="2"/>
  <c r="L1548" i="2"/>
  <c r="AV1548" i="2" s="1"/>
  <c r="K1548" i="2"/>
  <c r="AU1548" i="2"/>
  <c r="H1548" i="2"/>
  <c r="AR1548" i="2" s="1"/>
  <c r="E1548" i="2"/>
  <c r="L1547" i="2"/>
  <c r="AV1547" i="2" s="1"/>
  <c r="X1547" i="2"/>
  <c r="AJ1547" i="2"/>
  <c r="AT1547" i="2"/>
  <c r="AS1547" i="2"/>
  <c r="H1547" i="2"/>
  <c r="T1547" i="2"/>
  <c r="AF1547" i="2"/>
  <c r="AR1547" i="2" s="1"/>
  <c r="AQ1547" i="2"/>
  <c r="AP1547" i="2"/>
  <c r="AN1547" i="2"/>
  <c r="AM1547" i="2"/>
  <c r="AK1547" i="2"/>
  <c r="AI1547" i="2"/>
  <c r="AC1547" i="2"/>
  <c r="AL1547" i="2" s="1"/>
  <c r="Y1547" i="2"/>
  <c r="W1547" i="2"/>
  <c r="Q1547" i="2"/>
  <c r="Z1547" i="2" s="1"/>
  <c r="M1547" i="2"/>
  <c r="AW1547" i="2" s="1"/>
  <c r="K1547" i="2"/>
  <c r="E1547" i="2"/>
  <c r="AT1546" i="2"/>
  <c r="AS1546" i="2"/>
  <c r="AQ1546" i="2"/>
  <c r="AP1546" i="2"/>
  <c r="AN1546" i="2"/>
  <c r="AM1546" i="2"/>
  <c r="AK1546" i="2"/>
  <c r="AJ1546" i="2"/>
  <c r="AI1546" i="2"/>
  <c r="AF1546" i="2"/>
  <c r="AC1546" i="2"/>
  <c r="AL1546" i="2" s="1"/>
  <c r="Y1546" i="2"/>
  <c r="X1546" i="2"/>
  <c r="W1546" i="2"/>
  <c r="T1546" i="2"/>
  <c r="Q1546" i="2"/>
  <c r="Z1546" i="2" s="1"/>
  <c r="M1546" i="2"/>
  <c r="L1546" i="2"/>
  <c r="K1546" i="2"/>
  <c r="AU1546" i="2" s="1"/>
  <c r="H1546" i="2"/>
  <c r="AR1546" i="2" s="1"/>
  <c r="E1546" i="2"/>
  <c r="L1545" i="2"/>
  <c r="X1545" i="2"/>
  <c r="AV1545" i="2" s="1"/>
  <c r="AJ1545" i="2"/>
  <c r="AT1545" i="2"/>
  <c r="AS1545" i="2"/>
  <c r="AQ1545" i="2"/>
  <c r="AP1545" i="2"/>
  <c r="AN1545" i="2"/>
  <c r="AM1545" i="2"/>
  <c r="AK1545" i="2"/>
  <c r="AI1545" i="2"/>
  <c r="AF1545" i="2"/>
  <c r="AC1545" i="2"/>
  <c r="AL1545" i="2" s="1"/>
  <c r="Y1545" i="2"/>
  <c r="W1545" i="2"/>
  <c r="T1545" i="2"/>
  <c r="H1545" i="2"/>
  <c r="AR1545" i="2" s="1"/>
  <c r="Q1545" i="2"/>
  <c r="M1545" i="2"/>
  <c r="K1545" i="2"/>
  <c r="E1545" i="2"/>
  <c r="AT1544" i="2"/>
  <c r="AS1544" i="2"/>
  <c r="AQ1544" i="2"/>
  <c r="AP1544" i="2"/>
  <c r="AN1544" i="2"/>
  <c r="AM1544" i="2"/>
  <c r="AK1544" i="2"/>
  <c r="AJ1544" i="2"/>
  <c r="AI1544" i="2"/>
  <c r="K1544" i="2"/>
  <c r="AU1544" i="2" s="1"/>
  <c r="W1544" i="2"/>
  <c r="AF1544" i="2"/>
  <c r="AC1544" i="2"/>
  <c r="AL1544" i="2" s="1"/>
  <c r="Y1544" i="2"/>
  <c r="X1544" i="2"/>
  <c r="T1544" i="2"/>
  <c r="Q1544" i="2"/>
  <c r="Z1544" i="2" s="1"/>
  <c r="M1544" i="2"/>
  <c r="AW1544" i="2"/>
  <c r="L1544" i="2"/>
  <c r="H1544" i="2"/>
  <c r="AR1544" i="2" s="1"/>
  <c r="E1544" i="2"/>
  <c r="AO1544" i="2" s="1"/>
  <c r="AT1543" i="2"/>
  <c r="AS1543" i="2"/>
  <c r="AQ1543" i="2"/>
  <c r="AP1543" i="2"/>
  <c r="AN1543" i="2"/>
  <c r="AM1543" i="2"/>
  <c r="AK1543" i="2"/>
  <c r="M1543" i="2"/>
  <c r="AW1543" i="2" s="1"/>
  <c r="Y1543" i="2"/>
  <c r="AJ1543" i="2"/>
  <c r="AI1543" i="2"/>
  <c r="AF1543" i="2"/>
  <c r="AC1543" i="2"/>
  <c r="AL1543" i="2"/>
  <c r="X1543" i="2"/>
  <c r="W1543" i="2"/>
  <c r="T1543" i="2"/>
  <c r="H1543" i="2"/>
  <c r="AR1543" i="2" s="1"/>
  <c r="Q1543" i="2"/>
  <c r="L1543" i="2"/>
  <c r="AV1543" i="2"/>
  <c r="K1543" i="2"/>
  <c r="E1543" i="2"/>
  <c r="N1543" i="2" s="1"/>
  <c r="K1542" i="2"/>
  <c r="AU1542" i="2" s="1"/>
  <c r="W1542" i="2"/>
  <c r="AI1542" i="2"/>
  <c r="AT1542" i="2"/>
  <c r="AS1542" i="2"/>
  <c r="AQ1542" i="2"/>
  <c r="AP1542" i="2"/>
  <c r="AN1542" i="2"/>
  <c r="AM1542" i="2"/>
  <c r="AK1542" i="2"/>
  <c r="AJ1542" i="2"/>
  <c r="AF1542" i="2"/>
  <c r="AC1542" i="2"/>
  <c r="AL1542" i="2" s="1"/>
  <c r="Y1542" i="2"/>
  <c r="X1542" i="2"/>
  <c r="T1542" i="2"/>
  <c r="Q1542" i="2"/>
  <c r="Z1542" i="2" s="1"/>
  <c r="M1542" i="2"/>
  <c r="AW1542" i="2" s="1"/>
  <c r="L1542" i="2"/>
  <c r="AV1542" i="2" s="1"/>
  <c r="H1542" i="2"/>
  <c r="E1542" i="2"/>
  <c r="AO1542" i="2" s="1"/>
  <c r="M1541" i="2"/>
  <c r="AW1541" i="2" s="1"/>
  <c r="Y1541" i="2"/>
  <c r="AK1541" i="2"/>
  <c r="AT1541" i="2"/>
  <c r="AS1541" i="2"/>
  <c r="AQ1541" i="2"/>
  <c r="AP1541" i="2"/>
  <c r="E1541" i="2"/>
  <c r="AO1541" i="2" s="1"/>
  <c r="Q1541" i="2"/>
  <c r="AC1541" i="2"/>
  <c r="AN1541" i="2"/>
  <c r="AM1541" i="2"/>
  <c r="AJ1541" i="2"/>
  <c r="L1541" i="2"/>
  <c r="X1541" i="2"/>
  <c r="AV1541" i="2"/>
  <c r="AI1541" i="2"/>
  <c r="AF1541" i="2"/>
  <c r="AL1541" i="2" s="1"/>
  <c r="W1541" i="2"/>
  <c r="T1541" i="2"/>
  <c r="Z1541" i="2" s="1"/>
  <c r="K1541" i="2"/>
  <c r="AU1541" i="2"/>
  <c r="H1541" i="2"/>
  <c r="N1541" i="2" s="1"/>
  <c r="AT1540" i="2"/>
  <c r="AS1540" i="2"/>
  <c r="AQ1540" i="2"/>
  <c r="AP1540" i="2"/>
  <c r="AN1540" i="2"/>
  <c r="AM1540" i="2"/>
  <c r="AK1540" i="2"/>
  <c r="AJ1540" i="2"/>
  <c r="AI1540" i="2"/>
  <c r="AF1540" i="2"/>
  <c r="AC1540" i="2"/>
  <c r="AL1540" i="2" s="1"/>
  <c r="Y1540" i="2"/>
  <c r="X1540" i="2"/>
  <c r="AV1540" i="2" s="1"/>
  <c r="W1540" i="2"/>
  <c r="T1540" i="2"/>
  <c r="Q1540" i="2"/>
  <c r="Z1540" i="2"/>
  <c r="M1540" i="2"/>
  <c r="L1540" i="2"/>
  <c r="K1540" i="2"/>
  <c r="AU1540" i="2" s="1"/>
  <c r="H1540" i="2"/>
  <c r="AR1540" i="2"/>
  <c r="E1540" i="2"/>
  <c r="L1539" i="2"/>
  <c r="X1539" i="2"/>
  <c r="AJ1539" i="2"/>
  <c r="AV1539" i="2"/>
  <c r="AT1539" i="2"/>
  <c r="AS1539" i="2"/>
  <c r="H1539" i="2"/>
  <c r="AR1539" i="2" s="1"/>
  <c r="T1539" i="2"/>
  <c r="AF1539" i="2"/>
  <c r="AQ1539" i="2"/>
  <c r="AP1539" i="2"/>
  <c r="AN1539" i="2"/>
  <c r="AM1539" i="2"/>
  <c r="AK1539" i="2"/>
  <c r="AI1539" i="2"/>
  <c r="AC1539" i="2"/>
  <c r="AL1539" i="2" s="1"/>
  <c r="Y1539" i="2"/>
  <c r="W1539" i="2"/>
  <c r="Q1539" i="2"/>
  <c r="Z1539" i="2" s="1"/>
  <c r="M1539" i="2"/>
  <c r="AW1539" i="2"/>
  <c r="K1539" i="2"/>
  <c r="E1539" i="2"/>
  <c r="AT1538" i="2"/>
  <c r="AS1538" i="2"/>
  <c r="AQ1538" i="2"/>
  <c r="AP1538" i="2"/>
  <c r="AN1538" i="2"/>
  <c r="AM1538" i="2"/>
  <c r="AK1538" i="2"/>
  <c r="AJ1538" i="2"/>
  <c r="AI1538" i="2"/>
  <c r="AF1538" i="2"/>
  <c r="AC1538" i="2"/>
  <c r="Y1538" i="2"/>
  <c r="X1538" i="2"/>
  <c r="W1538" i="2"/>
  <c r="T1538" i="2"/>
  <c r="Q1538" i="2"/>
  <c r="Z1538" i="2" s="1"/>
  <c r="M1538" i="2"/>
  <c r="L1538" i="2"/>
  <c r="K1538" i="2"/>
  <c r="AU1538" i="2" s="1"/>
  <c r="H1538" i="2"/>
  <c r="AR1538" i="2" s="1"/>
  <c r="E1538" i="2"/>
  <c r="AT1537" i="2"/>
  <c r="AS1537" i="2"/>
  <c r="AQ1537" i="2"/>
  <c r="AP1537" i="2"/>
  <c r="AN1537" i="2"/>
  <c r="AM1537" i="2"/>
  <c r="AK1537" i="2"/>
  <c r="AJ1537" i="2"/>
  <c r="AI1537" i="2"/>
  <c r="AF1537" i="2"/>
  <c r="AC1537" i="2"/>
  <c r="AL1537" i="2" s="1"/>
  <c r="Y1537" i="2"/>
  <c r="X1537" i="2"/>
  <c r="W1537" i="2"/>
  <c r="T1537" i="2"/>
  <c r="H1537" i="2"/>
  <c r="AR1537" i="2"/>
  <c r="Q1537" i="2"/>
  <c r="M1537" i="2"/>
  <c r="AW1537" i="2" s="1"/>
  <c r="L1537" i="2"/>
  <c r="AV1537" i="2" s="1"/>
  <c r="K1537" i="2"/>
  <c r="E1537" i="2"/>
  <c r="AT1536" i="2"/>
  <c r="AS1536" i="2"/>
  <c r="AQ1536" i="2"/>
  <c r="AP1536" i="2"/>
  <c r="AN1536" i="2"/>
  <c r="AM1536" i="2"/>
  <c r="AK1536" i="2"/>
  <c r="AJ1536" i="2"/>
  <c r="AI1536" i="2"/>
  <c r="K1536" i="2"/>
  <c r="AU1536" i="2" s="1"/>
  <c r="W1536" i="2"/>
  <c r="AF1536" i="2"/>
  <c r="AC1536" i="2"/>
  <c r="AL1536" i="2" s="1"/>
  <c r="Y1536" i="2"/>
  <c r="X1536" i="2"/>
  <c r="T1536" i="2"/>
  <c r="Q1536" i="2"/>
  <c r="Z1536" i="2" s="1"/>
  <c r="M1536" i="2"/>
  <c r="AW1536" i="2" s="1"/>
  <c r="L1536" i="2"/>
  <c r="H1536" i="2"/>
  <c r="E1536" i="2"/>
  <c r="AO1536" i="2" s="1"/>
  <c r="AT1535" i="2"/>
  <c r="AS1535" i="2"/>
  <c r="AQ1535" i="2"/>
  <c r="AP1535" i="2"/>
  <c r="E1535" i="2"/>
  <c r="Q1535" i="2"/>
  <c r="AC1535" i="2"/>
  <c r="AL1535" i="2" s="1"/>
  <c r="AN1535" i="2"/>
  <c r="AM1535" i="2"/>
  <c r="AK1535" i="2"/>
  <c r="M1535" i="2"/>
  <c r="AW1535" i="2" s="1"/>
  <c r="Y1535" i="2"/>
  <c r="AJ1535" i="2"/>
  <c r="AI1535" i="2"/>
  <c r="AF1535" i="2"/>
  <c r="X1535" i="2"/>
  <c r="W1535" i="2"/>
  <c r="T1535" i="2"/>
  <c r="H1535" i="2"/>
  <c r="AR1535" i="2"/>
  <c r="L1535" i="2"/>
  <c r="K1535" i="2"/>
  <c r="AU1535" i="2" s="1"/>
  <c r="N1535" i="2"/>
  <c r="K1534" i="2"/>
  <c r="W1534" i="2"/>
  <c r="AI1534" i="2"/>
  <c r="AU1534" i="2"/>
  <c r="AT1534" i="2"/>
  <c r="AS1534" i="2"/>
  <c r="AQ1534" i="2"/>
  <c r="AP1534" i="2"/>
  <c r="AN1534" i="2"/>
  <c r="AM1534" i="2"/>
  <c r="AK1534" i="2"/>
  <c r="AJ1534" i="2"/>
  <c r="AF1534" i="2"/>
  <c r="AC1534" i="2"/>
  <c r="AL1534" i="2" s="1"/>
  <c r="Y1534" i="2"/>
  <c r="X1534" i="2"/>
  <c r="T1534" i="2"/>
  <c r="Q1534" i="2"/>
  <c r="Z1534" i="2"/>
  <c r="M1534" i="2"/>
  <c r="AW1534" i="2" s="1"/>
  <c r="L1534" i="2"/>
  <c r="AV1534" i="2"/>
  <c r="H1534" i="2"/>
  <c r="E1534" i="2"/>
  <c r="AO1534" i="2" s="1"/>
  <c r="M1533" i="2"/>
  <c r="AW1533" i="2" s="1"/>
  <c r="Y1533" i="2"/>
  <c r="AK1533" i="2"/>
  <c r="AT1533" i="2"/>
  <c r="AS1533" i="2"/>
  <c r="AQ1533" i="2"/>
  <c r="AP1533" i="2"/>
  <c r="E1533" i="2"/>
  <c r="AO1533" i="2" s="1"/>
  <c r="Q1533" i="2"/>
  <c r="Z1533" i="2" s="1"/>
  <c r="AC1533" i="2"/>
  <c r="AN1533" i="2"/>
  <c r="AM1533" i="2"/>
  <c r="AJ1533" i="2"/>
  <c r="L1533" i="2"/>
  <c r="X1533" i="2"/>
  <c r="AV1533" i="2" s="1"/>
  <c r="AI1533" i="2"/>
  <c r="AF1533" i="2"/>
  <c r="AL1533" i="2"/>
  <c r="W1533" i="2"/>
  <c r="T1533" i="2"/>
  <c r="K1533" i="2"/>
  <c r="AU1533" i="2" s="1"/>
  <c r="H1533" i="2"/>
  <c r="N1533" i="2" s="1"/>
  <c r="AT1532" i="2"/>
  <c r="AS1532" i="2"/>
  <c r="AQ1532" i="2"/>
  <c r="AP1532" i="2"/>
  <c r="AN1532" i="2"/>
  <c r="AM1532" i="2"/>
  <c r="AK1532" i="2"/>
  <c r="AJ1532" i="2"/>
  <c r="AI1532" i="2"/>
  <c r="AF1532" i="2"/>
  <c r="AC1532" i="2"/>
  <c r="AL1532" i="2" s="1"/>
  <c r="Y1532" i="2"/>
  <c r="X1532" i="2"/>
  <c r="W1532" i="2"/>
  <c r="T1532" i="2"/>
  <c r="Q1532" i="2"/>
  <c r="Z1532" i="2" s="1"/>
  <c r="M1532" i="2"/>
  <c r="L1532" i="2"/>
  <c r="AV1532" i="2"/>
  <c r="K1532" i="2"/>
  <c r="AU1532" i="2" s="1"/>
  <c r="H1532" i="2"/>
  <c r="AR1532" i="2"/>
  <c r="E1532" i="2"/>
  <c r="L1531" i="2"/>
  <c r="X1531" i="2"/>
  <c r="AJ1531" i="2"/>
  <c r="AV1531" i="2" s="1"/>
  <c r="AT1531" i="2"/>
  <c r="AS1531" i="2"/>
  <c r="H1531" i="2"/>
  <c r="AR1531" i="2" s="1"/>
  <c r="T1531" i="2"/>
  <c r="AF1531" i="2"/>
  <c r="AQ1531" i="2"/>
  <c r="AP1531" i="2"/>
  <c r="AN1531" i="2"/>
  <c r="AM1531" i="2"/>
  <c r="AK1531" i="2"/>
  <c r="AI1531" i="2"/>
  <c r="AC1531" i="2"/>
  <c r="AL1531" i="2" s="1"/>
  <c r="Y1531" i="2"/>
  <c r="W1531" i="2"/>
  <c r="Q1531" i="2"/>
  <c r="Z1531" i="2" s="1"/>
  <c r="M1531" i="2"/>
  <c r="AW1531" i="2" s="1"/>
  <c r="K1531" i="2"/>
  <c r="E1531" i="2"/>
  <c r="AT1530" i="2"/>
  <c r="AS1530" i="2"/>
  <c r="AQ1530" i="2"/>
  <c r="AP1530" i="2"/>
  <c r="AN1530" i="2"/>
  <c r="AM1530" i="2"/>
  <c r="AK1530" i="2"/>
  <c r="AJ1530" i="2"/>
  <c r="AI1530" i="2"/>
  <c r="AF1530" i="2"/>
  <c r="AC1530" i="2"/>
  <c r="AL1530" i="2" s="1"/>
  <c r="Y1530" i="2"/>
  <c r="X1530" i="2"/>
  <c r="W1530" i="2"/>
  <c r="T1530" i="2"/>
  <c r="Q1530" i="2"/>
  <c r="Z1530" i="2" s="1"/>
  <c r="M1530" i="2"/>
  <c r="L1530" i="2"/>
  <c r="K1530" i="2"/>
  <c r="AU1530" i="2" s="1"/>
  <c r="H1530" i="2"/>
  <c r="AR1530" i="2" s="1"/>
  <c r="E1530" i="2"/>
  <c r="L1529" i="2"/>
  <c r="X1529" i="2"/>
  <c r="AJ1529" i="2"/>
  <c r="AV1529" i="2"/>
  <c r="AT1529" i="2"/>
  <c r="AS1529" i="2"/>
  <c r="AQ1529" i="2"/>
  <c r="AP1529" i="2"/>
  <c r="AN1529" i="2"/>
  <c r="AM1529" i="2"/>
  <c r="AK1529" i="2"/>
  <c r="AI1529" i="2"/>
  <c r="AF1529" i="2"/>
  <c r="AC1529" i="2"/>
  <c r="AL1529" i="2" s="1"/>
  <c r="Y1529" i="2"/>
  <c r="W1529" i="2"/>
  <c r="T1529" i="2"/>
  <c r="AR1529" i="2" s="1"/>
  <c r="H1529" i="2"/>
  <c r="Q1529" i="2"/>
  <c r="M1529" i="2"/>
  <c r="K1529" i="2"/>
  <c r="E1529" i="2"/>
  <c r="AT1528" i="2"/>
  <c r="AS1528" i="2"/>
  <c r="AQ1528" i="2"/>
  <c r="AP1528" i="2"/>
  <c r="AN1528" i="2"/>
  <c r="AM1528" i="2"/>
  <c r="AK1528" i="2"/>
  <c r="AJ1528" i="2"/>
  <c r="AI1528" i="2"/>
  <c r="K1528" i="2"/>
  <c r="AU1528" i="2" s="1"/>
  <c r="W1528" i="2"/>
  <c r="AF1528" i="2"/>
  <c r="AC1528" i="2"/>
  <c r="Y1528" i="2"/>
  <c r="X1528" i="2"/>
  <c r="T1528" i="2"/>
  <c r="Q1528" i="2"/>
  <c r="Z1528" i="2" s="1"/>
  <c r="M1528" i="2"/>
  <c r="AW1528" i="2"/>
  <c r="L1528" i="2"/>
  <c r="H1528" i="2"/>
  <c r="AR1528" i="2" s="1"/>
  <c r="E1528" i="2"/>
  <c r="AO1528" i="2"/>
  <c r="AT1527" i="2"/>
  <c r="AS1527" i="2"/>
  <c r="AQ1527" i="2"/>
  <c r="AP1527" i="2"/>
  <c r="AN1527" i="2"/>
  <c r="AM1527" i="2"/>
  <c r="AK1527" i="2"/>
  <c r="M1527" i="2"/>
  <c r="AW1527" i="2" s="1"/>
  <c r="Y1527" i="2"/>
  <c r="AJ1527" i="2"/>
  <c r="AI1527" i="2"/>
  <c r="AL1527" i="2" s="1"/>
  <c r="AF1527" i="2"/>
  <c r="AC1527" i="2"/>
  <c r="X1527" i="2"/>
  <c r="AV1527" i="2" s="1"/>
  <c r="W1527" i="2"/>
  <c r="T1527" i="2"/>
  <c r="H1527" i="2"/>
  <c r="AR1527" i="2"/>
  <c r="Q1527" i="2"/>
  <c r="L1527" i="2"/>
  <c r="K1527" i="2"/>
  <c r="E1527" i="2"/>
  <c r="K1526" i="2"/>
  <c r="W1526" i="2"/>
  <c r="AI1526" i="2"/>
  <c r="AT1526" i="2"/>
  <c r="AS1526" i="2"/>
  <c r="AQ1526" i="2"/>
  <c r="AP1526" i="2"/>
  <c r="AN1526" i="2"/>
  <c r="AM1526" i="2"/>
  <c r="AK1526" i="2"/>
  <c r="AJ1526" i="2"/>
  <c r="AF1526" i="2"/>
  <c r="AC1526" i="2"/>
  <c r="AL1526" i="2" s="1"/>
  <c r="Y1526" i="2"/>
  <c r="X1526" i="2"/>
  <c r="T1526" i="2"/>
  <c r="Q1526" i="2"/>
  <c r="M1526" i="2"/>
  <c r="AW1526" i="2"/>
  <c r="L1526" i="2"/>
  <c r="AV1526" i="2" s="1"/>
  <c r="H1526" i="2"/>
  <c r="E1526" i="2"/>
  <c r="AO1526" i="2" s="1"/>
  <c r="M1525" i="2"/>
  <c r="Y1525" i="2"/>
  <c r="AK1525" i="2"/>
  <c r="AT1525" i="2"/>
  <c r="AS1525" i="2"/>
  <c r="AQ1525" i="2"/>
  <c r="AP1525" i="2"/>
  <c r="E1525" i="2"/>
  <c r="Q1525" i="2"/>
  <c r="AC1525" i="2"/>
  <c r="AN1525" i="2"/>
  <c r="AM1525" i="2"/>
  <c r="AJ1525" i="2"/>
  <c r="AV1525" i="2" s="1"/>
  <c r="L1525" i="2"/>
  <c r="X1525" i="2"/>
  <c r="AI1525" i="2"/>
  <c r="AU1525" i="2" s="1"/>
  <c r="AF1525" i="2"/>
  <c r="W1525" i="2"/>
  <c r="T1525" i="2"/>
  <c r="H1525" i="2"/>
  <c r="AR1525" i="2" s="1"/>
  <c r="K1525" i="2"/>
  <c r="N1525" i="2" s="1"/>
  <c r="AT1524" i="2"/>
  <c r="AS1524" i="2"/>
  <c r="AQ1524" i="2"/>
  <c r="AP1524" i="2"/>
  <c r="AN1524" i="2"/>
  <c r="AM1524" i="2"/>
  <c r="AK1524" i="2"/>
  <c r="AJ1524" i="2"/>
  <c r="AI1524" i="2"/>
  <c r="AF1524" i="2"/>
  <c r="AC1524" i="2"/>
  <c r="AL1524" i="2" s="1"/>
  <c r="Y1524" i="2"/>
  <c r="X1524" i="2"/>
  <c r="W1524" i="2"/>
  <c r="Z1524" i="2" s="1"/>
  <c r="T1524" i="2"/>
  <c r="Q1524" i="2"/>
  <c r="M1524" i="2"/>
  <c r="L1524" i="2"/>
  <c r="AV1524" i="2" s="1"/>
  <c r="K1524" i="2"/>
  <c r="H1524" i="2"/>
  <c r="AR1524" i="2" s="1"/>
  <c r="E1524" i="2"/>
  <c r="L1523" i="2"/>
  <c r="AV1523" i="2" s="1"/>
  <c r="X1523" i="2"/>
  <c r="AJ1523" i="2"/>
  <c r="AT1523" i="2"/>
  <c r="AS1523" i="2"/>
  <c r="H1523" i="2"/>
  <c r="T1523" i="2"/>
  <c r="AF1523" i="2"/>
  <c r="AQ1523" i="2"/>
  <c r="AP1523" i="2"/>
  <c r="AN1523" i="2"/>
  <c r="AM1523" i="2"/>
  <c r="AK1523" i="2"/>
  <c r="AI1523" i="2"/>
  <c r="AC1523" i="2"/>
  <c r="Y1523" i="2"/>
  <c r="W1523" i="2"/>
  <c r="Q1523" i="2"/>
  <c r="Z1523" i="2" s="1"/>
  <c r="M1523" i="2"/>
  <c r="AW1523" i="2"/>
  <c r="K1523" i="2"/>
  <c r="E1523" i="2"/>
  <c r="AT1522" i="2"/>
  <c r="AS1522" i="2"/>
  <c r="AQ1522" i="2"/>
  <c r="AP1522" i="2"/>
  <c r="AN1522" i="2"/>
  <c r="AM1522" i="2"/>
  <c r="AK1522" i="2"/>
  <c r="AJ1522" i="2"/>
  <c r="AI1522" i="2"/>
  <c r="AF1522" i="2"/>
  <c r="AC1522" i="2"/>
  <c r="Y1522" i="2"/>
  <c r="X1522" i="2"/>
  <c r="W1522" i="2"/>
  <c r="AU1522" i="2" s="1"/>
  <c r="T1522" i="2"/>
  <c r="Z1522" i="2" s="1"/>
  <c r="Q1522" i="2"/>
  <c r="M1522" i="2"/>
  <c r="L1522" i="2"/>
  <c r="K1522" i="2"/>
  <c r="H1522" i="2"/>
  <c r="E1522" i="2"/>
  <c r="AT1521" i="2"/>
  <c r="AS1521" i="2"/>
  <c r="AQ1521" i="2"/>
  <c r="AP1521" i="2"/>
  <c r="AN1521" i="2"/>
  <c r="AM1521" i="2"/>
  <c r="AK1521" i="2"/>
  <c r="AW1521" i="2" s="1"/>
  <c r="AJ1521" i="2"/>
  <c r="AI1521" i="2"/>
  <c r="AF1521" i="2"/>
  <c r="AC1521" i="2"/>
  <c r="AL1521" i="2" s="1"/>
  <c r="Y1521" i="2"/>
  <c r="X1521" i="2"/>
  <c r="W1521" i="2"/>
  <c r="T1521" i="2"/>
  <c r="H1521" i="2"/>
  <c r="AR1521" i="2"/>
  <c r="Q1521" i="2"/>
  <c r="M1521" i="2"/>
  <c r="L1521" i="2"/>
  <c r="AV1521" i="2"/>
  <c r="K1521" i="2"/>
  <c r="E1521" i="2"/>
  <c r="AT1520" i="2"/>
  <c r="AS1520" i="2"/>
  <c r="AQ1520" i="2"/>
  <c r="AP1520" i="2"/>
  <c r="AN1520" i="2"/>
  <c r="AM1520" i="2"/>
  <c r="AK1520" i="2"/>
  <c r="AJ1520" i="2"/>
  <c r="AI1520" i="2"/>
  <c r="K1520" i="2"/>
  <c r="AU1520" i="2" s="1"/>
  <c r="W1520" i="2"/>
  <c r="AF1520" i="2"/>
  <c r="AC1520" i="2"/>
  <c r="AL1520" i="2" s="1"/>
  <c r="Y1520" i="2"/>
  <c r="X1520" i="2"/>
  <c r="T1520" i="2"/>
  <c r="Q1520" i="2"/>
  <c r="Z1520" i="2" s="1"/>
  <c r="M1520" i="2"/>
  <c r="AW1520" i="2"/>
  <c r="L1520" i="2"/>
  <c r="H1520" i="2"/>
  <c r="E1520" i="2"/>
  <c r="AT1519" i="2"/>
  <c r="AS1519" i="2"/>
  <c r="AQ1519" i="2"/>
  <c r="AP1519" i="2"/>
  <c r="AN1519" i="2"/>
  <c r="AM1519" i="2"/>
  <c r="AK1519" i="2"/>
  <c r="M1519" i="2"/>
  <c r="AW1519" i="2" s="1"/>
  <c r="Y1519" i="2"/>
  <c r="AJ1519" i="2"/>
  <c r="AI1519" i="2"/>
  <c r="AL1519" i="2" s="1"/>
  <c r="AF1519" i="2"/>
  <c r="AC1519" i="2"/>
  <c r="X1519" i="2"/>
  <c r="AV1519" i="2" s="1"/>
  <c r="W1519" i="2"/>
  <c r="T1519" i="2"/>
  <c r="H1519" i="2"/>
  <c r="AR1519" i="2"/>
  <c r="Q1519" i="2"/>
  <c r="L1519" i="2"/>
  <c r="K1519" i="2"/>
  <c r="E1519" i="2"/>
  <c r="N1519" i="2" s="1"/>
  <c r="K1518" i="2"/>
  <c r="AU1518" i="2" s="1"/>
  <c r="W1518" i="2"/>
  <c r="AI1518" i="2"/>
  <c r="AT1518" i="2"/>
  <c r="AS1518" i="2"/>
  <c r="AQ1518" i="2"/>
  <c r="AP1518" i="2"/>
  <c r="AN1518" i="2"/>
  <c r="AM1518" i="2"/>
  <c r="AK1518" i="2"/>
  <c r="AJ1518" i="2"/>
  <c r="AF1518" i="2"/>
  <c r="AC1518" i="2"/>
  <c r="AL1518" i="2" s="1"/>
  <c r="Y1518" i="2"/>
  <c r="X1518" i="2"/>
  <c r="T1518" i="2"/>
  <c r="Q1518" i="2"/>
  <c r="M1518" i="2"/>
  <c r="AW1518" i="2"/>
  <c r="L1518" i="2"/>
  <c r="AV1518" i="2" s="1"/>
  <c r="H1518" i="2"/>
  <c r="E1518" i="2"/>
  <c r="M1517" i="2"/>
  <c r="Y1517" i="2"/>
  <c r="AK1517" i="2"/>
  <c r="AT1517" i="2"/>
  <c r="AS1517" i="2"/>
  <c r="AQ1517" i="2"/>
  <c r="AP1517" i="2"/>
  <c r="E1517" i="2"/>
  <c r="Q1517" i="2"/>
  <c r="AC1517" i="2"/>
  <c r="AL1517" i="2" s="1"/>
  <c r="AN1517" i="2"/>
  <c r="AM1517" i="2"/>
  <c r="AJ1517" i="2"/>
  <c r="AV1517" i="2" s="1"/>
  <c r="L1517" i="2"/>
  <c r="X1517" i="2"/>
  <c r="AI1517" i="2"/>
  <c r="AU1517" i="2" s="1"/>
  <c r="AF1517" i="2"/>
  <c r="W1517" i="2"/>
  <c r="T1517" i="2"/>
  <c r="K1517" i="2"/>
  <c r="H1517" i="2"/>
  <c r="N1517" i="2" s="1"/>
  <c r="AT1516" i="2"/>
  <c r="AS1516" i="2"/>
  <c r="AQ1516" i="2"/>
  <c r="AP1516" i="2"/>
  <c r="AN1516" i="2"/>
  <c r="AM1516" i="2"/>
  <c r="AK1516" i="2"/>
  <c r="AJ1516" i="2"/>
  <c r="AI1516" i="2"/>
  <c r="AF1516" i="2"/>
  <c r="AC1516" i="2"/>
  <c r="AL1516" i="2" s="1"/>
  <c r="Y1516" i="2"/>
  <c r="X1516" i="2"/>
  <c r="W1516" i="2"/>
  <c r="Z1516" i="2" s="1"/>
  <c r="T1516" i="2"/>
  <c r="Q1516" i="2"/>
  <c r="M1516" i="2"/>
  <c r="L1516" i="2"/>
  <c r="AV1516" i="2" s="1"/>
  <c r="K1516" i="2"/>
  <c r="H1516" i="2"/>
  <c r="AR1516" i="2" s="1"/>
  <c r="E1516" i="2"/>
  <c r="L1515" i="2"/>
  <c r="AV1515" i="2" s="1"/>
  <c r="X1515" i="2"/>
  <c r="AJ1515" i="2"/>
  <c r="AT1515" i="2"/>
  <c r="AS1515" i="2"/>
  <c r="H1515" i="2"/>
  <c r="T1515" i="2"/>
  <c r="AR1515" i="2" s="1"/>
  <c r="AF1515" i="2"/>
  <c r="AQ1515" i="2"/>
  <c r="AP1515" i="2"/>
  <c r="AN1515" i="2"/>
  <c r="AM1515" i="2"/>
  <c r="AK1515" i="2"/>
  <c r="AI1515" i="2"/>
  <c r="AC1515" i="2"/>
  <c r="AL1515" i="2" s="1"/>
  <c r="Y1515" i="2"/>
  <c r="W1515" i="2"/>
  <c r="Q1515" i="2"/>
  <c r="Z1515" i="2" s="1"/>
  <c r="M1515" i="2"/>
  <c r="AW1515" i="2"/>
  <c r="K1515" i="2"/>
  <c r="E1515" i="2"/>
  <c r="AT1514" i="2"/>
  <c r="AS1514" i="2"/>
  <c r="AQ1514" i="2"/>
  <c r="AP1514" i="2"/>
  <c r="AN1514" i="2"/>
  <c r="AM1514" i="2"/>
  <c r="AK1514" i="2"/>
  <c r="AJ1514" i="2"/>
  <c r="AI1514" i="2"/>
  <c r="AF1514" i="2"/>
  <c r="AC1514" i="2"/>
  <c r="AL1514" i="2" s="1"/>
  <c r="Y1514" i="2"/>
  <c r="X1514" i="2"/>
  <c r="W1514" i="2"/>
  <c r="T1514" i="2"/>
  <c r="Q1514" i="2"/>
  <c r="M1514" i="2"/>
  <c r="L1514" i="2"/>
  <c r="K1514" i="2"/>
  <c r="H1514" i="2"/>
  <c r="AR1514" i="2" s="1"/>
  <c r="E1514" i="2"/>
  <c r="L1513" i="2"/>
  <c r="X1513" i="2"/>
  <c r="AJ1513" i="2"/>
  <c r="AT1513" i="2"/>
  <c r="AS1513" i="2"/>
  <c r="AQ1513" i="2"/>
  <c r="AP1513" i="2"/>
  <c r="AN1513" i="2"/>
  <c r="AM1513" i="2"/>
  <c r="AK1513" i="2"/>
  <c r="AI1513" i="2"/>
  <c r="AF1513" i="2"/>
  <c r="AC1513" i="2"/>
  <c r="AL1513" i="2" s="1"/>
  <c r="Y1513" i="2"/>
  <c r="W1513" i="2"/>
  <c r="T1513" i="2"/>
  <c r="H1513" i="2"/>
  <c r="Q1513" i="2"/>
  <c r="M1513" i="2"/>
  <c r="K1513" i="2"/>
  <c r="E1513" i="2"/>
  <c r="AT1512" i="2"/>
  <c r="AS1512" i="2"/>
  <c r="AQ1512" i="2"/>
  <c r="AP1512" i="2"/>
  <c r="AN1512" i="2"/>
  <c r="AM1512" i="2"/>
  <c r="AK1512" i="2"/>
  <c r="AJ1512" i="2"/>
  <c r="AI1512" i="2"/>
  <c r="K1512" i="2"/>
  <c r="AU1512" i="2" s="1"/>
  <c r="W1512" i="2"/>
  <c r="AF1512" i="2"/>
  <c r="AC1512" i="2"/>
  <c r="Y1512" i="2"/>
  <c r="X1512" i="2"/>
  <c r="T1512" i="2"/>
  <c r="Q1512" i="2"/>
  <c r="Z1512" i="2" s="1"/>
  <c r="M1512" i="2"/>
  <c r="AW1512" i="2"/>
  <c r="L1512" i="2"/>
  <c r="H1512" i="2"/>
  <c r="AR1512" i="2" s="1"/>
  <c r="E1512" i="2"/>
  <c r="AO1512" i="2"/>
  <c r="AT1511" i="2"/>
  <c r="AS1511" i="2"/>
  <c r="AQ1511" i="2"/>
  <c r="AP1511" i="2"/>
  <c r="AN1511" i="2"/>
  <c r="AM1511" i="2"/>
  <c r="AK1511" i="2"/>
  <c r="M1511" i="2"/>
  <c r="AW1511" i="2" s="1"/>
  <c r="Y1511" i="2"/>
  <c r="AJ1511" i="2"/>
  <c r="AI1511" i="2"/>
  <c r="AL1511" i="2" s="1"/>
  <c r="AF1511" i="2"/>
  <c r="AC1511" i="2"/>
  <c r="X1511" i="2"/>
  <c r="AV1511" i="2" s="1"/>
  <c r="W1511" i="2"/>
  <c r="T1511" i="2"/>
  <c r="H1511" i="2"/>
  <c r="AR1511" i="2"/>
  <c r="Q1511" i="2"/>
  <c r="L1511" i="2"/>
  <c r="K1511" i="2"/>
  <c r="E1511" i="2"/>
  <c r="N1511" i="2" s="1"/>
  <c r="K1510" i="2"/>
  <c r="W1510" i="2"/>
  <c r="AI1510" i="2"/>
  <c r="AT1510" i="2"/>
  <c r="AS1510" i="2"/>
  <c r="AQ1510" i="2"/>
  <c r="AP1510" i="2"/>
  <c r="AN1510" i="2"/>
  <c r="AM1510" i="2"/>
  <c r="AK1510" i="2"/>
  <c r="AJ1510" i="2"/>
  <c r="AF1510" i="2"/>
  <c r="AC1510" i="2"/>
  <c r="AL1510" i="2" s="1"/>
  <c r="Y1510" i="2"/>
  <c r="X1510" i="2"/>
  <c r="T1510" i="2"/>
  <c r="Q1510" i="2"/>
  <c r="M1510" i="2"/>
  <c r="AW1510" i="2"/>
  <c r="L1510" i="2"/>
  <c r="AV1510" i="2" s="1"/>
  <c r="H1510" i="2"/>
  <c r="E1510" i="2"/>
  <c r="AO1510" i="2" s="1"/>
  <c r="M1509" i="2"/>
  <c r="Y1509" i="2"/>
  <c r="AK1509" i="2"/>
  <c r="AT1509" i="2"/>
  <c r="AS1509" i="2"/>
  <c r="AQ1509" i="2"/>
  <c r="AP1509" i="2"/>
  <c r="E1509" i="2"/>
  <c r="Q1509" i="2"/>
  <c r="AC1509" i="2"/>
  <c r="AN1509" i="2"/>
  <c r="AM1509" i="2"/>
  <c r="AJ1509" i="2"/>
  <c r="AV1509" i="2" s="1"/>
  <c r="L1509" i="2"/>
  <c r="X1509" i="2"/>
  <c r="AI1509" i="2"/>
  <c r="AU1509" i="2" s="1"/>
  <c r="AF1509" i="2"/>
  <c r="W1509" i="2"/>
  <c r="T1509" i="2"/>
  <c r="H1509" i="2"/>
  <c r="AR1509" i="2" s="1"/>
  <c r="K1509" i="2"/>
  <c r="N1509" i="2" s="1"/>
  <c r="AT1508" i="2"/>
  <c r="AS1508" i="2"/>
  <c r="AQ1508" i="2"/>
  <c r="AP1508" i="2"/>
  <c r="AN1508" i="2"/>
  <c r="AM1508" i="2"/>
  <c r="AK1508" i="2"/>
  <c r="AJ1508" i="2"/>
  <c r="AI1508" i="2"/>
  <c r="AF1508" i="2"/>
  <c r="AC1508" i="2"/>
  <c r="AL1508" i="2" s="1"/>
  <c r="Y1508" i="2"/>
  <c r="X1508" i="2"/>
  <c r="AV1508" i="2" s="1"/>
  <c r="W1508" i="2"/>
  <c r="Z1508" i="2" s="1"/>
  <c r="T1508" i="2"/>
  <c r="Q1508" i="2"/>
  <c r="M1508" i="2"/>
  <c r="L1508" i="2"/>
  <c r="K1508" i="2"/>
  <c r="H1508" i="2"/>
  <c r="AR1508" i="2" s="1"/>
  <c r="E1508" i="2"/>
  <c r="M1507" i="2"/>
  <c r="AW1507" i="2" s="1"/>
  <c r="Y1507" i="2"/>
  <c r="AK1507" i="2"/>
  <c r="L1507" i="2"/>
  <c r="AV1507" i="2" s="1"/>
  <c r="X1507" i="2"/>
  <c r="AJ1507" i="2"/>
  <c r="AT1507" i="2"/>
  <c r="AS1507" i="2"/>
  <c r="H1507" i="2"/>
  <c r="T1507" i="2"/>
  <c r="AF1507" i="2"/>
  <c r="AL1507" i="2" s="1"/>
  <c r="AQ1507" i="2"/>
  <c r="AP1507" i="2"/>
  <c r="AN1507" i="2"/>
  <c r="AM1507" i="2"/>
  <c r="AI1507" i="2"/>
  <c r="AC1507" i="2"/>
  <c r="W1507" i="2"/>
  <c r="Q1507" i="2"/>
  <c r="Z1507" i="2"/>
  <c r="K1507" i="2"/>
  <c r="E1507" i="2"/>
  <c r="AT1506" i="2"/>
  <c r="AS1506" i="2"/>
  <c r="AQ1506" i="2"/>
  <c r="AP1506" i="2"/>
  <c r="AN1506" i="2"/>
  <c r="AM1506" i="2"/>
  <c r="AK1506" i="2"/>
  <c r="AJ1506" i="2"/>
  <c r="AI1506" i="2"/>
  <c r="AF1506" i="2"/>
  <c r="AC1506" i="2"/>
  <c r="Y1506" i="2"/>
  <c r="X1506" i="2"/>
  <c r="W1506" i="2"/>
  <c r="T1506" i="2"/>
  <c r="AR1506" i="2" s="1"/>
  <c r="Q1506" i="2"/>
  <c r="M1506" i="2"/>
  <c r="L1506" i="2"/>
  <c r="K1506" i="2"/>
  <c r="H1506" i="2"/>
  <c r="E1506" i="2"/>
  <c r="AT1505" i="2"/>
  <c r="AS1505" i="2"/>
  <c r="AQ1505" i="2"/>
  <c r="AP1505" i="2"/>
  <c r="AN1505" i="2"/>
  <c r="AM1505" i="2"/>
  <c r="AK1505" i="2"/>
  <c r="AJ1505" i="2"/>
  <c r="AV1505" i="2" s="1"/>
  <c r="AI1505" i="2"/>
  <c r="AF1505" i="2"/>
  <c r="AC1505" i="2"/>
  <c r="AL1505" i="2"/>
  <c r="Y1505" i="2"/>
  <c r="X1505" i="2"/>
  <c r="W1505" i="2"/>
  <c r="T1505" i="2"/>
  <c r="H1505" i="2"/>
  <c r="Q1505" i="2"/>
  <c r="M1505" i="2"/>
  <c r="AW1505" i="2" s="1"/>
  <c r="L1505" i="2"/>
  <c r="K1505" i="2"/>
  <c r="E1505" i="2"/>
  <c r="AT1504" i="2"/>
  <c r="AS1504" i="2"/>
  <c r="AQ1504" i="2"/>
  <c r="AP1504" i="2"/>
  <c r="AN1504" i="2"/>
  <c r="AM1504" i="2"/>
  <c r="AK1504" i="2"/>
  <c r="AW1504" i="2" s="1"/>
  <c r="AJ1504" i="2"/>
  <c r="AI1504" i="2"/>
  <c r="K1504" i="2"/>
  <c r="AU1504" i="2" s="1"/>
  <c r="W1504" i="2"/>
  <c r="AF1504" i="2"/>
  <c r="AC1504" i="2"/>
  <c r="AL1504" i="2"/>
  <c r="Y1504" i="2"/>
  <c r="X1504" i="2"/>
  <c r="T1504" i="2"/>
  <c r="Q1504" i="2"/>
  <c r="M1504" i="2"/>
  <c r="L1504" i="2"/>
  <c r="H1504" i="2"/>
  <c r="E1504" i="2"/>
  <c r="AT1503" i="2"/>
  <c r="AS1503" i="2"/>
  <c r="AQ1503" i="2"/>
  <c r="AP1503" i="2"/>
  <c r="AN1503" i="2"/>
  <c r="AM1503" i="2"/>
  <c r="AK1503" i="2"/>
  <c r="M1503" i="2"/>
  <c r="AW1503" i="2" s="1"/>
  <c r="Y1503" i="2"/>
  <c r="AJ1503" i="2"/>
  <c r="AI1503" i="2"/>
  <c r="AF1503" i="2"/>
  <c r="AC1503" i="2"/>
  <c r="X1503" i="2"/>
  <c r="W1503" i="2"/>
  <c r="T1503" i="2"/>
  <c r="AR1503" i="2" s="1"/>
  <c r="H1503" i="2"/>
  <c r="Q1503" i="2"/>
  <c r="L1503" i="2"/>
  <c r="AV1503" i="2" s="1"/>
  <c r="K1503" i="2"/>
  <c r="E1503" i="2"/>
  <c r="N1503" i="2"/>
  <c r="K1502" i="2"/>
  <c r="W1502" i="2"/>
  <c r="AI1502" i="2"/>
  <c r="AU1502" i="2"/>
  <c r="AT1502" i="2"/>
  <c r="AS1502" i="2"/>
  <c r="AQ1502" i="2"/>
  <c r="AP1502" i="2"/>
  <c r="AN1502" i="2"/>
  <c r="AM1502" i="2"/>
  <c r="AK1502" i="2"/>
  <c r="AJ1502" i="2"/>
  <c r="AF1502" i="2"/>
  <c r="AC1502" i="2"/>
  <c r="AL1502" i="2"/>
  <c r="Y1502" i="2"/>
  <c r="AW1502" i="2" s="1"/>
  <c r="X1502" i="2"/>
  <c r="T1502" i="2"/>
  <c r="Q1502" i="2"/>
  <c r="Z1502" i="2"/>
  <c r="M1502" i="2"/>
  <c r="L1502" i="2"/>
  <c r="AV1502" i="2"/>
  <c r="H1502" i="2"/>
  <c r="E1502" i="2"/>
  <c r="AO1502" i="2"/>
  <c r="M1501" i="2"/>
  <c r="AW1501" i="2" s="1"/>
  <c r="Y1501" i="2"/>
  <c r="AK1501" i="2"/>
  <c r="AT1501" i="2"/>
  <c r="AS1501" i="2"/>
  <c r="AQ1501" i="2"/>
  <c r="AP1501" i="2"/>
  <c r="E1501" i="2"/>
  <c r="Q1501" i="2"/>
  <c r="AC1501" i="2"/>
  <c r="AN1501" i="2"/>
  <c r="AM1501" i="2"/>
  <c r="AJ1501" i="2"/>
  <c r="L1501" i="2"/>
  <c r="AV1501" i="2" s="1"/>
  <c r="X1501" i="2"/>
  <c r="AI1501" i="2"/>
  <c r="AF1501" i="2"/>
  <c r="AL1501" i="2"/>
  <c r="W1501" i="2"/>
  <c r="T1501" i="2"/>
  <c r="Z1501" i="2"/>
  <c r="K1501" i="2"/>
  <c r="AU1501" i="2" s="1"/>
  <c r="H1501" i="2"/>
  <c r="K1500" i="2"/>
  <c r="AU1500" i="2" s="1"/>
  <c r="W1500" i="2"/>
  <c r="AI1500" i="2"/>
  <c r="AT1500" i="2"/>
  <c r="AS1500" i="2"/>
  <c r="AQ1500" i="2"/>
  <c r="AP1500" i="2"/>
  <c r="AN1500" i="2"/>
  <c r="AM1500" i="2"/>
  <c r="AK1500" i="2"/>
  <c r="AJ1500" i="2"/>
  <c r="AF1500" i="2"/>
  <c r="AC1500" i="2"/>
  <c r="AL1500" i="2" s="1"/>
  <c r="Y1500" i="2"/>
  <c r="X1500" i="2"/>
  <c r="T1500" i="2"/>
  <c r="Q1500" i="2"/>
  <c r="Z1500" i="2"/>
  <c r="M1500" i="2"/>
  <c r="L1500" i="2"/>
  <c r="H1500" i="2"/>
  <c r="AR1500" i="2"/>
  <c r="E1500" i="2"/>
  <c r="L1499" i="2"/>
  <c r="X1499" i="2"/>
  <c r="AV1499" i="2" s="1"/>
  <c r="AJ1499" i="2"/>
  <c r="AT1499" i="2"/>
  <c r="AS1499" i="2"/>
  <c r="H1499" i="2"/>
  <c r="AR1499" i="2" s="1"/>
  <c r="T1499" i="2"/>
  <c r="AF1499" i="2"/>
  <c r="AQ1499" i="2"/>
  <c r="AP1499" i="2"/>
  <c r="AN1499" i="2"/>
  <c r="AM1499" i="2"/>
  <c r="AK1499" i="2"/>
  <c r="AI1499" i="2"/>
  <c r="AC1499" i="2"/>
  <c r="AL1499" i="2"/>
  <c r="Y1499" i="2"/>
  <c r="W1499" i="2"/>
  <c r="Q1499" i="2"/>
  <c r="Z1499" i="2"/>
  <c r="M1499" i="2"/>
  <c r="AW1499" i="2" s="1"/>
  <c r="K1499" i="2"/>
  <c r="E1499" i="2"/>
  <c r="AT1498" i="2"/>
  <c r="AS1498" i="2"/>
  <c r="AQ1498" i="2"/>
  <c r="AP1498" i="2"/>
  <c r="AN1498" i="2"/>
  <c r="AM1498" i="2"/>
  <c r="AK1498" i="2"/>
  <c r="AJ1498" i="2"/>
  <c r="AI1498" i="2"/>
  <c r="AL1498" i="2" s="1"/>
  <c r="AF1498" i="2"/>
  <c r="AC1498" i="2"/>
  <c r="Y1498" i="2"/>
  <c r="X1498" i="2"/>
  <c r="W1498" i="2"/>
  <c r="T1498" i="2"/>
  <c r="Q1498" i="2"/>
  <c r="Z1498" i="2" s="1"/>
  <c r="M1498" i="2"/>
  <c r="L1498" i="2"/>
  <c r="K1498" i="2"/>
  <c r="AU1498" i="2" s="1"/>
  <c r="H1498" i="2"/>
  <c r="AR1498" i="2"/>
  <c r="E1498" i="2"/>
  <c r="L1497" i="2"/>
  <c r="X1497" i="2"/>
  <c r="AJ1497" i="2"/>
  <c r="AV1497" i="2"/>
  <c r="AT1497" i="2"/>
  <c r="AS1497" i="2"/>
  <c r="AQ1497" i="2"/>
  <c r="AP1497" i="2"/>
  <c r="AN1497" i="2"/>
  <c r="AM1497" i="2"/>
  <c r="AK1497" i="2"/>
  <c r="AI1497" i="2"/>
  <c r="AL1497" i="2" s="1"/>
  <c r="AF1497" i="2"/>
  <c r="AC1497" i="2"/>
  <c r="Y1497" i="2"/>
  <c r="W1497" i="2"/>
  <c r="T1497" i="2"/>
  <c r="H1497" i="2"/>
  <c r="AR1497" i="2"/>
  <c r="Q1497" i="2"/>
  <c r="M1497" i="2"/>
  <c r="K1497" i="2"/>
  <c r="E1497" i="2"/>
  <c r="AT1496" i="2"/>
  <c r="AS1496" i="2"/>
  <c r="AQ1496" i="2"/>
  <c r="AP1496" i="2"/>
  <c r="AN1496" i="2"/>
  <c r="AM1496" i="2"/>
  <c r="AK1496" i="2"/>
  <c r="AJ1496" i="2"/>
  <c r="AI1496" i="2"/>
  <c r="K1496" i="2"/>
  <c r="W1496" i="2"/>
  <c r="AU1496" i="2"/>
  <c r="AF1496" i="2"/>
  <c r="AC1496" i="2"/>
  <c r="Y1496" i="2"/>
  <c r="X1496" i="2"/>
  <c r="T1496" i="2"/>
  <c r="Q1496" i="2"/>
  <c r="Z1496" i="2"/>
  <c r="M1496" i="2"/>
  <c r="AW1496" i="2" s="1"/>
  <c r="L1496" i="2"/>
  <c r="H1496" i="2"/>
  <c r="AR1496" i="2"/>
  <c r="E1496" i="2"/>
  <c r="AO1496" i="2" s="1"/>
  <c r="AT1495" i="2"/>
  <c r="AS1495" i="2"/>
  <c r="AQ1495" i="2"/>
  <c r="AP1495" i="2"/>
  <c r="AN1495" i="2"/>
  <c r="AM1495" i="2"/>
  <c r="AK1495" i="2"/>
  <c r="M1495" i="2"/>
  <c r="Y1495" i="2"/>
  <c r="AW1495" i="2"/>
  <c r="AJ1495" i="2"/>
  <c r="AI1495" i="2"/>
  <c r="AF1495" i="2"/>
  <c r="AC1495" i="2"/>
  <c r="AL1495" i="2" s="1"/>
  <c r="X1495" i="2"/>
  <c r="W1495" i="2"/>
  <c r="T1495" i="2"/>
  <c r="H1495" i="2"/>
  <c r="AR1495" i="2" s="1"/>
  <c r="Q1495" i="2"/>
  <c r="L1495" i="2"/>
  <c r="AV1495" i="2" s="1"/>
  <c r="K1495" i="2"/>
  <c r="E1495" i="2"/>
  <c r="N1495" i="2"/>
  <c r="AT1494" i="2"/>
  <c r="AS1494" i="2"/>
  <c r="AQ1494" i="2"/>
  <c r="AP1494" i="2"/>
  <c r="AN1494" i="2"/>
  <c r="AM1494" i="2"/>
  <c r="AK1494" i="2"/>
  <c r="AJ1494" i="2"/>
  <c r="AI1494" i="2"/>
  <c r="AF1494" i="2"/>
  <c r="AC1494" i="2"/>
  <c r="Y1494" i="2"/>
  <c r="X1494" i="2"/>
  <c r="W1494" i="2"/>
  <c r="T1494" i="2"/>
  <c r="H1494" i="2"/>
  <c r="AR1494" i="2" s="1"/>
  <c r="Q1494" i="2"/>
  <c r="M1494" i="2"/>
  <c r="L1494" i="2"/>
  <c r="K1494" i="2"/>
  <c r="AU1494" i="2"/>
  <c r="E1494" i="2"/>
  <c r="M1493" i="2"/>
  <c r="AW1493" i="2" s="1"/>
  <c r="Y1493" i="2"/>
  <c r="AK1493" i="2"/>
  <c r="AT1493" i="2"/>
  <c r="AS1493" i="2"/>
  <c r="AQ1493" i="2"/>
  <c r="AP1493" i="2"/>
  <c r="AN1493" i="2"/>
  <c r="AM1493" i="2"/>
  <c r="AJ1493" i="2"/>
  <c r="AI1493" i="2"/>
  <c r="AF1493" i="2"/>
  <c r="AC1493" i="2"/>
  <c r="AL1493" i="2" s="1"/>
  <c r="X1493" i="2"/>
  <c r="W1493" i="2"/>
  <c r="T1493" i="2"/>
  <c r="Q1493" i="2"/>
  <c r="L1493" i="2"/>
  <c r="AV1493" i="2"/>
  <c r="K1493" i="2"/>
  <c r="H1493" i="2"/>
  <c r="E1493" i="2"/>
  <c r="L1492" i="2"/>
  <c r="AV1492" i="2" s="1"/>
  <c r="X1492" i="2"/>
  <c r="AJ1492" i="2"/>
  <c r="AT1492" i="2"/>
  <c r="AS1492" i="2"/>
  <c r="H1492" i="2"/>
  <c r="T1492" i="2"/>
  <c r="AF1492" i="2"/>
  <c r="AL1492" i="2" s="1"/>
  <c r="AQ1492" i="2"/>
  <c r="AP1492" i="2"/>
  <c r="AN1492" i="2"/>
  <c r="AM1492" i="2"/>
  <c r="AK1492" i="2"/>
  <c r="AI1492" i="2"/>
  <c r="K1492" i="2"/>
  <c r="W1492" i="2"/>
  <c r="AC1492" i="2"/>
  <c r="Y1492" i="2"/>
  <c r="Q1492" i="2"/>
  <c r="Z1492" i="2" s="1"/>
  <c r="M1492" i="2"/>
  <c r="E1492" i="2"/>
  <c r="AT1491" i="2"/>
  <c r="AS1491" i="2"/>
  <c r="AQ1491" i="2"/>
  <c r="AP1491" i="2"/>
  <c r="E1491" i="2"/>
  <c r="Q1491" i="2"/>
  <c r="AC1491" i="2"/>
  <c r="AN1491" i="2"/>
  <c r="AM1491" i="2"/>
  <c r="AK1491" i="2"/>
  <c r="AJ1491" i="2"/>
  <c r="AI1491" i="2"/>
  <c r="AF1491" i="2"/>
  <c r="Y1491" i="2"/>
  <c r="X1491" i="2"/>
  <c r="W1491" i="2"/>
  <c r="T1491" i="2"/>
  <c r="M1491" i="2"/>
  <c r="AW1491" i="2"/>
  <c r="L1491" i="2"/>
  <c r="AV1491" i="2"/>
  <c r="K1491" i="2"/>
  <c r="AU1491" i="2"/>
  <c r="H1491" i="2"/>
  <c r="K1490" i="2"/>
  <c r="AU1490" i="2" s="1"/>
  <c r="W1490" i="2"/>
  <c r="AI1490" i="2"/>
  <c r="AT1490" i="2"/>
  <c r="AS1490" i="2"/>
  <c r="H1490" i="2"/>
  <c r="T1490" i="2"/>
  <c r="AF1490" i="2"/>
  <c r="AR1490" i="2"/>
  <c r="AQ1490" i="2"/>
  <c r="AP1490" i="2"/>
  <c r="AN1490" i="2"/>
  <c r="AM1490" i="2"/>
  <c r="AK1490" i="2"/>
  <c r="AJ1490" i="2"/>
  <c r="AC1490" i="2"/>
  <c r="AL1490" i="2"/>
  <c r="Y1490" i="2"/>
  <c r="X1490" i="2"/>
  <c r="Q1490" i="2"/>
  <c r="Z1490" i="2"/>
  <c r="M1490" i="2"/>
  <c r="AW1490" i="2" s="1"/>
  <c r="L1490" i="2"/>
  <c r="AV1490" i="2"/>
  <c r="E1490" i="2"/>
  <c r="AO1490" i="2" s="1"/>
  <c r="AT1489" i="2"/>
  <c r="AS1489" i="2"/>
  <c r="AQ1489" i="2"/>
  <c r="AP1489" i="2"/>
  <c r="AN1489" i="2"/>
  <c r="AM1489" i="2"/>
  <c r="AK1489" i="2"/>
  <c r="AJ1489" i="2"/>
  <c r="AI1489" i="2"/>
  <c r="AF1489" i="2"/>
  <c r="AC1489" i="2"/>
  <c r="Y1489" i="2"/>
  <c r="X1489" i="2"/>
  <c r="W1489" i="2"/>
  <c r="T1489" i="2"/>
  <c r="Q1489" i="2"/>
  <c r="M1489" i="2"/>
  <c r="AW1489" i="2" s="1"/>
  <c r="L1489" i="2"/>
  <c r="K1489" i="2"/>
  <c r="AU1489" i="2"/>
  <c r="H1489" i="2"/>
  <c r="AR1489" i="2" s="1"/>
  <c r="E1489" i="2"/>
  <c r="AO1489" i="2"/>
  <c r="AT1488" i="2"/>
  <c r="AS1488" i="2"/>
  <c r="AQ1488" i="2"/>
  <c r="AP1488" i="2"/>
  <c r="AN1488" i="2"/>
  <c r="AM1488" i="2"/>
  <c r="AK1488" i="2"/>
  <c r="AJ1488" i="2"/>
  <c r="AI1488" i="2"/>
  <c r="AF1488" i="2"/>
  <c r="AC1488" i="2"/>
  <c r="Y1488" i="2"/>
  <c r="X1488" i="2"/>
  <c r="W1488" i="2"/>
  <c r="T1488" i="2"/>
  <c r="H1488" i="2"/>
  <c r="AR1488" i="2" s="1"/>
  <c r="Q1488" i="2"/>
  <c r="M1488" i="2"/>
  <c r="L1488" i="2"/>
  <c r="K1488" i="2"/>
  <c r="AU1488" i="2" s="1"/>
  <c r="E1488" i="2"/>
  <c r="M1487" i="2"/>
  <c r="AW1487" i="2" s="1"/>
  <c r="Y1487" i="2"/>
  <c r="AK1487" i="2"/>
  <c r="AT1487" i="2"/>
  <c r="AS1487" i="2"/>
  <c r="AQ1487" i="2"/>
  <c r="AP1487" i="2"/>
  <c r="AN1487" i="2"/>
  <c r="AM1487" i="2"/>
  <c r="AJ1487" i="2"/>
  <c r="AI1487" i="2"/>
  <c r="AF1487" i="2"/>
  <c r="AC1487" i="2"/>
  <c r="X1487" i="2"/>
  <c r="W1487" i="2"/>
  <c r="T1487" i="2"/>
  <c r="Q1487" i="2"/>
  <c r="L1487" i="2"/>
  <c r="K1487" i="2"/>
  <c r="H1487" i="2"/>
  <c r="E1487" i="2"/>
  <c r="AT1486" i="2"/>
  <c r="AS1486" i="2"/>
  <c r="AQ1486" i="2"/>
  <c r="AP1486" i="2"/>
  <c r="AN1486" i="2"/>
  <c r="AM1486" i="2"/>
  <c r="AK1486" i="2"/>
  <c r="AJ1486" i="2"/>
  <c r="L1486" i="2"/>
  <c r="X1486" i="2"/>
  <c r="AV1486" i="2" s="1"/>
  <c r="AI1486" i="2"/>
  <c r="AF1486" i="2"/>
  <c r="AC1486" i="2"/>
  <c r="Y1486" i="2"/>
  <c r="W1486" i="2"/>
  <c r="T1486" i="2"/>
  <c r="H1486" i="2"/>
  <c r="AR1486" i="2" s="1"/>
  <c r="Q1486" i="2"/>
  <c r="Z1486" i="2" s="1"/>
  <c r="M1486" i="2"/>
  <c r="K1486" i="2"/>
  <c r="E1486" i="2"/>
  <c r="N1486" i="2" s="1"/>
  <c r="AT1485" i="2"/>
  <c r="AS1485" i="2"/>
  <c r="AQ1485" i="2"/>
  <c r="AP1485" i="2"/>
  <c r="AN1485" i="2"/>
  <c r="AM1485" i="2"/>
  <c r="AK1485" i="2"/>
  <c r="AJ1485" i="2"/>
  <c r="AI1485" i="2"/>
  <c r="AF1485" i="2"/>
  <c r="AC1485" i="2"/>
  <c r="Y1485" i="2"/>
  <c r="X1485" i="2"/>
  <c r="W1485" i="2"/>
  <c r="T1485" i="2"/>
  <c r="Q1485" i="2"/>
  <c r="Z1485" i="2"/>
  <c r="M1485" i="2"/>
  <c r="L1485" i="2"/>
  <c r="K1485" i="2"/>
  <c r="H1485" i="2"/>
  <c r="E1485" i="2"/>
  <c r="N1485" i="2" s="1"/>
  <c r="L1484" i="2"/>
  <c r="AV1484" i="2" s="1"/>
  <c r="X1484" i="2"/>
  <c r="AJ1484" i="2"/>
  <c r="AT1484" i="2"/>
  <c r="AS1484" i="2"/>
  <c r="H1484" i="2"/>
  <c r="T1484" i="2"/>
  <c r="AF1484" i="2"/>
  <c r="AR1484" i="2" s="1"/>
  <c r="AQ1484" i="2"/>
  <c r="AP1484" i="2"/>
  <c r="AN1484" i="2"/>
  <c r="AM1484" i="2"/>
  <c r="AK1484" i="2"/>
  <c r="AI1484" i="2"/>
  <c r="K1484" i="2"/>
  <c r="AU1484" i="2" s="1"/>
  <c r="W1484" i="2"/>
  <c r="AC1484" i="2"/>
  <c r="Y1484" i="2"/>
  <c r="Q1484" i="2"/>
  <c r="Z1484" i="2" s="1"/>
  <c r="M1484" i="2"/>
  <c r="E1484" i="2"/>
  <c r="AT1483" i="2"/>
  <c r="AS1483" i="2"/>
  <c r="AQ1483" i="2"/>
  <c r="AP1483" i="2"/>
  <c r="AN1483" i="2"/>
  <c r="AM1483" i="2"/>
  <c r="AK1483" i="2"/>
  <c r="AJ1483" i="2"/>
  <c r="AI1483" i="2"/>
  <c r="AF1483" i="2"/>
  <c r="AC1483" i="2"/>
  <c r="Y1483" i="2"/>
  <c r="X1483" i="2"/>
  <c r="W1483" i="2"/>
  <c r="T1483" i="2"/>
  <c r="Q1483" i="2"/>
  <c r="M1483" i="2"/>
  <c r="L1483" i="2"/>
  <c r="AV1483" i="2" s="1"/>
  <c r="K1483" i="2"/>
  <c r="AU1483" i="2" s="1"/>
  <c r="H1483" i="2"/>
  <c r="E1483" i="2"/>
  <c r="K1482" i="2"/>
  <c r="W1482" i="2"/>
  <c r="AU1482" i="2" s="1"/>
  <c r="AI1482" i="2"/>
  <c r="AT1482" i="2"/>
  <c r="AS1482" i="2"/>
  <c r="H1482" i="2"/>
  <c r="T1482" i="2"/>
  <c r="AF1482" i="2"/>
  <c r="AR1482" i="2"/>
  <c r="AQ1482" i="2"/>
  <c r="AP1482" i="2"/>
  <c r="AN1482" i="2"/>
  <c r="AM1482" i="2"/>
  <c r="AK1482" i="2"/>
  <c r="AJ1482" i="2"/>
  <c r="AC1482" i="2"/>
  <c r="AL1482" i="2"/>
  <c r="Y1482" i="2"/>
  <c r="X1482" i="2"/>
  <c r="Q1482" i="2"/>
  <c r="M1482" i="2"/>
  <c r="AW1482" i="2" s="1"/>
  <c r="L1482" i="2"/>
  <c r="AV1482" i="2"/>
  <c r="E1482" i="2"/>
  <c r="AO1482" i="2" s="1"/>
  <c r="AT1481" i="2"/>
  <c r="AS1481" i="2"/>
  <c r="AQ1481" i="2"/>
  <c r="AP1481" i="2"/>
  <c r="AN1481" i="2"/>
  <c r="AM1481" i="2"/>
  <c r="AK1481" i="2"/>
  <c r="AJ1481" i="2"/>
  <c r="AI1481" i="2"/>
  <c r="AF1481" i="2"/>
  <c r="AC1481" i="2"/>
  <c r="Y1481" i="2"/>
  <c r="X1481" i="2"/>
  <c r="W1481" i="2"/>
  <c r="T1481" i="2"/>
  <c r="Q1481" i="2"/>
  <c r="M1481" i="2"/>
  <c r="AW1481" i="2" s="1"/>
  <c r="L1481" i="2"/>
  <c r="K1481" i="2"/>
  <c r="AU1481" i="2"/>
  <c r="H1481" i="2"/>
  <c r="AR1481" i="2" s="1"/>
  <c r="E1481" i="2"/>
  <c r="AO1481" i="2"/>
  <c r="AT1480" i="2"/>
  <c r="AS1480" i="2"/>
  <c r="AQ1480" i="2"/>
  <c r="AP1480" i="2"/>
  <c r="AN1480" i="2"/>
  <c r="AM1480" i="2"/>
  <c r="AK1480" i="2"/>
  <c r="AJ1480" i="2"/>
  <c r="AI1480" i="2"/>
  <c r="AF1480" i="2"/>
  <c r="AC1480" i="2"/>
  <c r="Y1480" i="2"/>
  <c r="X1480" i="2"/>
  <c r="W1480" i="2"/>
  <c r="T1480" i="2"/>
  <c r="H1480" i="2"/>
  <c r="AR1480" i="2" s="1"/>
  <c r="Q1480" i="2"/>
  <c r="M1480" i="2"/>
  <c r="L1480" i="2"/>
  <c r="AV1480" i="2" s="1"/>
  <c r="K1480" i="2"/>
  <c r="AU1480" i="2" s="1"/>
  <c r="E1480" i="2"/>
  <c r="AT1479" i="2"/>
  <c r="AS1479" i="2"/>
  <c r="AQ1479" i="2"/>
  <c r="AP1479" i="2"/>
  <c r="AN1479" i="2"/>
  <c r="AM1479" i="2"/>
  <c r="AK1479" i="2"/>
  <c r="AJ1479" i="2"/>
  <c r="AI1479" i="2"/>
  <c r="AF1479" i="2"/>
  <c r="AC1479" i="2"/>
  <c r="AL1479" i="2"/>
  <c r="Y1479" i="2"/>
  <c r="X1479" i="2"/>
  <c r="W1479" i="2"/>
  <c r="T1479" i="2"/>
  <c r="Q1479" i="2"/>
  <c r="M1479" i="2"/>
  <c r="AW1479" i="2" s="1"/>
  <c r="L1479" i="2"/>
  <c r="K1479" i="2"/>
  <c r="H1479" i="2"/>
  <c r="AR1479" i="2" s="1"/>
  <c r="E1479" i="2"/>
  <c r="AO1479" i="2" s="1"/>
  <c r="AT1478" i="2"/>
  <c r="AS1478" i="2"/>
  <c r="AQ1478" i="2"/>
  <c r="AP1478" i="2"/>
  <c r="AN1478" i="2"/>
  <c r="AM1478" i="2"/>
  <c r="AK1478" i="2"/>
  <c r="AJ1478" i="2"/>
  <c r="L1478" i="2"/>
  <c r="X1478" i="2"/>
  <c r="AV1478" i="2"/>
  <c r="AI1478" i="2"/>
  <c r="AF1478" i="2"/>
  <c r="AC1478" i="2"/>
  <c r="Y1478" i="2"/>
  <c r="W1478" i="2"/>
  <c r="T1478" i="2"/>
  <c r="H1478" i="2"/>
  <c r="AR1478" i="2"/>
  <c r="Q1478" i="2"/>
  <c r="M1478" i="2"/>
  <c r="K1478" i="2"/>
  <c r="AU1478" i="2"/>
  <c r="E1478" i="2"/>
  <c r="AT1477" i="2"/>
  <c r="AS1477" i="2"/>
  <c r="AQ1477" i="2"/>
  <c r="AP1477" i="2"/>
  <c r="AN1477" i="2"/>
  <c r="AM1477" i="2"/>
  <c r="AK1477" i="2"/>
  <c r="AW1477" i="2" s="1"/>
  <c r="AJ1477" i="2"/>
  <c r="AI1477" i="2"/>
  <c r="AF1477" i="2"/>
  <c r="AC1477" i="2"/>
  <c r="AL1477" i="2" s="1"/>
  <c r="Y1477" i="2"/>
  <c r="X1477" i="2"/>
  <c r="W1477" i="2"/>
  <c r="T1477" i="2"/>
  <c r="Q1477" i="2"/>
  <c r="M1477" i="2"/>
  <c r="L1477" i="2"/>
  <c r="AV1477" i="2"/>
  <c r="K1477" i="2"/>
  <c r="H1477" i="2"/>
  <c r="E1477" i="2"/>
  <c r="L1476" i="2"/>
  <c r="X1476" i="2"/>
  <c r="AJ1476" i="2"/>
  <c r="AT1476" i="2"/>
  <c r="AS1476" i="2"/>
  <c r="H1476" i="2"/>
  <c r="AR1476" i="2" s="1"/>
  <c r="T1476" i="2"/>
  <c r="AF1476" i="2"/>
  <c r="AQ1476" i="2"/>
  <c r="AP1476" i="2"/>
  <c r="AN1476" i="2"/>
  <c r="AM1476" i="2"/>
  <c r="AK1476" i="2"/>
  <c r="AI1476" i="2"/>
  <c r="K1476" i="2"/>
  <c r="W1476" i="2"/>
  <c r="AU1476" i="2"/>
  <c r="AC1476" i="2"/>
  <c r="AL1476" i="2"/>
  <c r="Y1476" i="2"/>
  <c r="Q1476" i="2"/>
  <c r="Z1476" i="2" s="1"/>
  <c r="M1476" i="2"/>
  <c r="E1476" i="2"/>
  <c r="N1476" i="2"/>
  <c r="AT1475" i="2"/>
  <c r="AS1475" i="2"/>
  <c r="AQ1475" i="2"/>
  <c r="AP1475" i="2"/>
  <c r="E1475" i="2"/>
  <c r="Q1475" i="2"/>
  <c r="AC1475" i="2"/>
  <c r="AO1475" i="2"/>
  <c r="AN1475" i="2"/>
  <c r="AM1475" i="2"/>
  <c r="AK1475" i="2"/>
  <c r="AJ1475" i="2"/>
  <c r="AV1475" i="2" s="1"/>
  <c r="AI1475" i="2"/>
  <c r="AF1475" i="2"/>
  <c r="AL1475" i="2" s="1"/>
  <c r="Y1475" i="2"/>
  <c r="AW1475" i="2" s="1"/>
  <c r="X1475" i="2"/>
  <c r="W1475" i="2"/>
  <c r="T1475" i="2"/>
  <c r="Z1475" i="2"/>
  <c r="M1475" i="2"/>
  <c r="L1475" i="2"/>
  <c r="K1475" i="2"/>
  <c r="AU1475" i="2"/>
  <c r="H1475" i="2"/>
  <c r="AR1475" i="2"/>
  <c r="K1474" i="2"/>
  <c r="W1474" i="2"/>
  <c r="AI1474" i="2"/>
  <c r="AU1474" i="2"/>
  <c r="AT1474" i="2"/>
  <c r="AS1474" i="2"/>
  <c r="H1474" i="2"/>
  <c r="T1474" i="2"/>
  <c r="AF1474" i="2"/>
  <c r="AQ1474" i="2"/>
  <c r="AP1474" i="2"/>
  <c r="AN1474" i="2"/>
  <c r="AM1474" i="2"/>
  <c r="AK1474" i="2"/>
  <c r="AJ1474" i="2"/>
  <c r="AC1474" i="2"/>
  <c r="AL1474" i="2"/>
  <c r="Y1474" i="2"/>
  <c r="X1474" i="2"/>
  <c r="AV1474" i="2" s="1"/>
  <c r="Q1474" i="2"/>
  <c r="M1474" i="2"/>
  <c r="AW1474" i="2"/>
  <c r="L1474" i="2"/>
  <c r="E1474" i="2"/>
  <c r="AO1474" i="2"/>
  <c r="AT1473" i="2"/>
  <c r="AS1473" i="2"/>
  <c r="AQ1473" i="2"/>
  <c r="AP1473" i="2"/>
  <c r="AN1473" i="2"/>
  <c r="AM1473" i="2"/>
  <c r="AK1473" i="2"/>
  <c r="AJ1473" i="2"/>
  <c r="AI1473" i="2"/>
  <c r="AF1473" i="2"/>
  <c r="AC1473" i="2"/>
  <c r="AL1473" i="2"/>
  <c r="Y1473" i="2"/>
  <c r="X1473" i="2"/>
  <c r="W1473" i="2"/>
  <c r="T1473" i="2"/>
  <c r="Z1473" i="2" s="1"/>
  <c r="Q1473" i="2"/>
  <c r="M1473" i="2"/>
  <c r="AW1473" i="2"/>
  <c r="L1473" i="2"/>
  <c r="K1473" i="2"/>
  <c r="AU1473" i="2" s="1"/>
  <c r="H1473" i="2"/>
  <c r="E1473" i="2"/>
  <c r="AO1473" i="2" s="1"/>
  <c r="AT1472" i="2"/>
  <c r="AS1472" i="2"/>
  <c r="AQ1472" i="2"/>
  <c r="AP1472" i="2"/>
  <c r="AN1472" i="2"/>
  <c r="AM1472" i="2"/>
  <c r="AK1472" i="2"/>
  <c r="AJ1472" i="2"/>
  <c r="AI1472" i="2"/>
  <c r="AF1472" i="2"/>
  <c r="AC1472" i="2"/>
  <c r="Y1472" i="2"/>
  <c r="X1472" i="2"/>
  <c r="W1472" i="2"/>
  <c r="T1472" i="2"/>
  <c r="H1472" i="2"/>
  <c r="AR1472" i="2" s="1"/>
  <c r="Q1472" i="2"/>
  <c r="M1472" i="2"/>
  <c r="L1472" i="2"/>
  <c r="AV1472" i="2" s="1"/>
  <c r="K1472" i="2"/>
  <c r="E1472" i="2"/>
  <c r="AT1471" i="2"/>
  <c r="AS1471" i="2"/>
  <c r="AQ1471" i="2"/>
  <c r="AP1471" i="2"/>
  <c r="AN1471" i="2"/>
  <c r="AM1471" i="2"/>
  <c r="AK1471" i="2"/>
  <c r="AJ1471" i="2"/>
  <c r="AI1471" i="2"/>
  <c r="AF1471" i="2"/>
  <c r="AC1471" i="2"/>
  <c r="AL1471" i="2"/>
  <c r="Y1471" i="2"/>
  <c r="X1471" i="2"/>
  <c r="W1471" i="2"/>
  <c r="T1471" i="2"/>
  <c r="Q1471" i="2"/>
  <c r="M1471" i="2"/>
  <c r="AW1471" i="2" s="1"/>
  <c r="L1471" i="2"/>
  <c r="K1471" i="2"/>
  <c r="H1471" i="2"/>
  <c r="E1471" i="2"/>
  <c r="AT1470" i="2"/>
  <c r="AS1470" i="2"/>
  <c r="AQ1470" i="2"/>
  <c r="AP1470" i="2"/>
  <c r="AN1470" i="2"/>
  <c r="AM1470" i="2"/>
  <c r="AK1470" i="2"/>
  <c r="AJ1470" i="2"/>
  <c r="L1470" i="2"/>
  <c r="AV1470" i="2" s="1"/>
  <c r="X1470" i="2"/>
  <c r="AI1470" i="2"/>
  <c r="AF1470" i="2"/>
  <c r="AC1470" i="2"/>
  <c r="Y1470" i="2"/>
  <c r="W1470" i="2"/>
  <c r="T1470" i="2"/>
  <c r="H1470" i="2"/>
  <c r="AR1470" i="2" s="1"/>
  <c r="Q1470" i="2"/>
  <c r="M1470" i="2"/>
  <c r="K1470" i="2"/>
  <c r="AU1470" i="2" s="1"/>
  <c r="E1470" i="2"/>
  <c r="AT1469" i="2"/>
  <c r="AS1469" i="2"/>
  <c r="AQ1469" i="2"/>
  <c r="AP1469" i="2"/>
  <c r="E1469" i="2"/>
  <c r="Q1469" i="2"/>
  <c r="AC1469" i="2"/>
  <c r="AN1469" i="2"/>
  <c r="AM1469" i="2"/>
  <c r="AK1469" i="2"/>
  <c r="AJ1469" i="2"/>
  <c r="AI1469" i="2"/>
  <c r="AF1469" i="2"/>
  <c r="AL1469" i="2" s="1"/>
  <c r="Y1469" i="2"/>
  <c r="X1469" i="2"/>
  <c r="W1469" i="2"/>
  <c r="T1469" i="2"/>
  <c r="M1469" i="2"/>
  <c r="AW1469" i="2"/>
  <c r="L1469" i="2"/>
  <c r="AV1469" i="2" s="1"/>
  <c r="K1469" i="2"/>
  <c r="H1469" i="2"/>
  <c r="L1468" i="2"/>
  <c r="X1468" i="2"/>
  <c r="AJ1468" i="2"/>
  <c r="AV1468" i="2" s="1"/>
  <c r="AT1468" i="2"/>
  <c r="AS1468" i="2"/>
  <c r="H1468" i="2"/>
  <c r="AR1468" i="2" s="1"/>
  <c r="T1468" i="2"/>
  <c r="AF1468" i="2"/>
  <c r="AQ1468" i="2"/>
  <c r="AP1468" i="2"/>
  <c r="AN1468" i="2"/>
  <c r="AM1468" i="2"/>
  <c r="AK1468" i="2"/>
  <c r="AI1468" i="2"/>
  <c r="K1468" i="2"/>
  <c r="W1468" i="2"/>
  <c r="AU1468" i="2"/>
  <c r="AC1468" i="2"/>
  <c r="Y1468" i="2"/>
  <c r="Q1468" i="2"/>
  <c r="Z1468" i="2"/>
  <c r="M1468" i="2"/>
  <c r="AW1468" i="2" s="1"/>
  <c r="E1468" i="2"/>
  <c r="AO1468" i="2"/>
  <c r="AT1467" i="2"/>
  <c r="AS1467" i="2"/>
  <c r="AQ1467" i="2"/>
  <c r="AP1467" i="2"/>
  <c r="AN1467" i="2"/>
  <c r="AM1467" i="2"/>
  <c r="AK1467" i="2"/>
  <c r="AJ1467" i="2"/>
  <c r="AV1467" i="2" s="1"/>
  <c r="AI1467" i="2"/>
  <c r="AF1467" i="2"/>
  <c r="AC1467" i="2"/>
  <c r="Y1467" i="2"/>
  <c r="X1467" i="2"/>
  <c r="W1467" i="2"/>
  <c r="T1467" i="2"/>
  <c r="Q1467" i="2"/>
  <c r="Z1467" i="2" s="1"/>
  <c r="M1467" i="2"/>
  <c r="L1467" i="2"/>
  <c r="K1467" i="2"/>
  <c r="AU1467" i="2" s="1"/>
  <c r="H1467" i="2"/>
  <c r="AR1467" i="2"/>
  <c r="E1467" i="2"/>
  <c r="K1466" i="2"/>
  <c r="W1466" i="2"/>
  <c r="AI1466" i="2"/>
  <c r="AU1466" i="2" s="1"/>
  <c r="AT1466" i="2"/>
  <c r="AS1466" i="2"/>
  <c r="H1466" i="2"/>
  <c r="AR1466" i="2" s="1"/>
  <c r="T1466" i="2"/>
  <c r="AF1466" i="2"/>
  <c r="AQ1466" i="2"/>
  <c r="AP1466" i="2"/>
  <c r="AN1466" i="2"/>
  <c r="AM1466" i="2"/>
  <c r="AK1466" i="2"/>
  <c r="AJ1466" i="2"/>
  <c r="AC1466" i="2"/>
  <c r="AL1466" i="2" s="1"/>
  <c r="Y1466" i="2"/>
  <c r="X1466" i="2"/>
  <c r="Q1466" i="2"/>
  <c r="Z1466" i="2" s="1"/>
  <c r="M1466" i="2"/>
  <c r="L1466" i="2"/>
  <c r="AV1466" i="2" s="1"/>
  <c r="E1466" i="2"/>
  <c r="AO1466" i="2" s="1"/>
  <c r="AT1465" i="2"/>
  <c r="AS1465" i="2"/>
  <c r="AQ1465" i="2"/>
  <c r="AP1465" i="2"/>
  <c r="AN1465" i="2"/>
  <c r="AM1465" i="2"/>
  <c r="AK1465" i="2"/>
  <c r="AJ1465" i="2"/>
  <c r="AI1465" i="2"/>
  <c r="AF1465" i="2"/>
  <c r="AC1465" i="2"/>
  <c r="AL1465" i="2" s="1"/>
  <c r="Y1465" i="2"/>
  <c r="X1465" i="2"/>
  <c r="W1465" i="2"/>
  <c r="T1465" i="2"/>
  <c r="Q1465" i="2"/>
  <c r="Z1465" i="2" s="1"/>
  <c r="M1465" i="2"/>
  <c r="L1465" i="2"/>
  <c r="K1465" i="2"/>
  <c r="AU1465" i="2"/>
  <c r="H1465" i="2"/>
  <c r="AR1465" i="2"/>
  <c r="E1465" i="2"/>
  <c r="AO1465" i="2"/>
  <c r="AT1464" i="2"/>
  <c r="AS1464" i="2"/>
  <c r="AQ1464" i="2"/>
  <c r="AP1464" i="2"/>
  <c r="AN1464" i="2"/>
  <c r="AM1464" i="2"/>
  <c r="AK1464" i="2"/>
  <c r="AJ1464" i="2"/>
  <c r="AV1464" i="2" s="1"/>
  <c r="AI1464" i="2"/>
  <c r="AF1464" i="2"/>
  <c r="AC1464" i="2"/>
  <c r="AL1464" i="2"/>
  <c r="Y1464" i="2"/>
  <c r="X1464" i="2"/>
  <c r="W1464" i="2"/>
  <c r="T1464" i="2"/>
  <c r="AR1464" i="2" s="1"/>
  <c r="H1464" i="2"/>
  <c r="Q1464" i="2"/>
  <c r="M1464" i="2"/>
  <c r="L1464" i="2"/>
  <c r="K1464" i="2"/>
  <c r="AU1464" i="2"/>
  <c r="E1464" i="2"/>
  <c r="AT1463" i="2"/>
  <c r="AS1463" i="2"/>
  <c r="AQ1463" i="2"/>
  <c r="AP1463" i="2"/>
  <c r="AN1463" i="2"/>
  <c r="AM1463" i="2"/>
  <c r="AK1463" i="2"/>
  <c r="AW1463" i="2" s="1"/>
  <c r="AJ1463" i="2"/>
  <c r="AI1463" i="2"/>
  <c r="AF1463" i="2"/>
  <c r="AC1463" i="2"/>
  <c r="Y1463" i="2"/>
  <c r="X1463" i="2"/>
  <c r="W1463" i="2"/>
  <c r="T1463" i="2"/>
  <c r="Q1463" i="2"/>
  <c r="M1463" i="2"/>
  <c r="L1463" i="2"/>
  <c r="K1463" i="2"/>
  <c r="H1463" i="2"/>
  <c r="AR1463" i="2"/>
  <c r="E1463" i="2"/>
  <c r="AT1462" i="2"/>
  <c r="AS1462" i="2"/>
  <c r="AQ1462" i="2"/>
  <c r="AP1462" i="2"/>
  <c r="AN1462" i="2"/>
  <c r="AM1462" i="2"/>
  <c r="AK1462" i="2"/>
  <c r="AJ1462" i="2"/>
  <c r="L1462" i="2"/>
  <c r="X1462" i="2"/>
  <c r="AV1462" i="2" s="1"/>
  <c r="AI1462" i="2"/>
  <c r="AF1462" i="2"/>
  <c r="AC1462" i="2"/>
  <c r="Y1462" i="2"/>
  <c r="W1462" i="2"/>
  <c r="T1462" i="2"/>
  <c r="H1462" i="2"/>
  <c r="AR1462" i="2" s="1"/>
  <c r="Q1462" i="2"/>
  <c r="M1462" i="2"/>
  <c r="K1462" i="2"/>
  <c r="AU1462" i="2" s="1"/>
  <c r="E1462" i="2"/>
  <c r="M1461" i="2"/>
  <c r="Y1461" i="2"/>
  <c r="AW1461" i="2" s="1"/>
  <c r="AK1461" i="2"/>
  <c r="AT1461" i="2"/>
  <c r="AS1461" i="2"/>
  <c r="AQ1461" i="2"/>
  <c r="AP1461" i="2"/>
  <c r="AN1461" i="2"/>
  <c r="AM1461" i="2"/>
  <c r="AJ1461" i="2"/>
  <c r="AI1461" i="2"/>
  <c r="AF1461" i="2"/>
  <c r="AC1461" i="2"/>
  <c r="AL1461" i="2" s="1"/>
  <c r="X1461" i="2"/>
  <c r="W1461" i="2"/>
  <c r="T1461" i="2"/>
  <c r="Q1461" i="2"/>
  <c r="L1461" i="2"/>
  <c r="AV1461" i="2" s="1"/>
  <c r="K1461" i="2"/>
  <c r="H1461" i="2"/>
  <c r="E1461" i="2"/>
  <c r="L1460" i="2"/>
  <c r="X1460" i="2"/>
  <c r="AV1460" i="2" s="1"/>
  <c r="AJ1460" i="2"/>
  <c r="AT1460" i="2"/>
  <c r="AS1460" i="2"/>
  <c r="H1460" i="2"/>
  <c r="T1460" i="2"/>
  <c r="AF1460" i="2"/>
  <c r="AR1460" i="2"/>
  <c r="AQ1460" i="2"/>
  <c r="AP1460" i="2"/>
  <c r="AN1460" i="2"/>
  <c r="AM1460" i="2"/>
  <c r="AK1460" i="2"/>
  <c r="AI1460" i="2"/>
  <c r="K1460" i="2"/>
  <c r="W1460" i="2"/>
  <c r="AU1460" i="2" s="1"/>
  <c r="AC1460" i="2"/>
  <c r="Y1460" i="2"/>
  <c r="Q1460" i="2"/>
  <c r="Z1460" i="2" s="1"/>
  <c r="M1460" i="2"/>
  <c r="E1460" i="2"/>
  <c r="AT1459" i="2"/>
  <c r="AS1459" i="2"/>
  <c r="AQ1459" i="2"/>
  <c r="AP1459" i="2"/>
  <c r="AN1459" i="2"/>
  <c r="AM1459" i="2"/>
  <c r="AK1459" i="2"/>
  <c r="AJ1459" i="2"/>
  <c r="AI1459" i="2"/>
  <c r="AF1459" i="2"/>
  <c r="AC1459" i="2"/>
  <c r="Y1459" i="2"/>
  <c r="X1459" i="2"/>
  <c r="W1459" i="2"/>
  <c r="T1459" i="2"/>
  <c r="Q1459" i="2"/>
  <c r="Z1459" i="2" s="1"/>
  <c r="M1459" i="2"/>
  <c r="L1459" i="2"/>
  <c r="K1459" i="2"/>
  <c r="H1459" i="2"/>
  <c r="AR1459" i="2"/>
  <c r="E1459" i="2"/>
  <c r="K1458" i="2"/>
  <c r="AU1458" i="2" s="1"/>
  <c r="W1458" i="2"/>
  <c r="AI1458" i="2"/>
  <c r="AT1458" i="2"/>
  <c r="AS1458" i="2"/>
  <c r="H1458" i="2"/>
  <c r="T1458" i="2"/>
  <c r="AF1458" i="2"/>
  <c r="AQ1458" i="2"/>
  <c r="AP1458" i="2"/>
  <c r="AN1458" i="2"/>
  <c r="AM1458" i="2"/>
  <c r="AK1458" i="2"/>
  <c r="AJ1458" i="2"/>
  <c r="AC1458" i="2"/>
  <c r="Y1458" i="2"/>
  <c r="X1458" i="2"/>
  <c r="Q1458" i="2"/>
  <c r="Z1458" i="2"/>
  <c r="M1458" i="2"/>
  <c r="AW1458" i="2" s="1"/>
  <c r="L1458" i="2"/>
  <c r="AV1458" i="2"/>
  <c r="E1458" i="2"/>
  <c r="AO1458" i="2" s="1"/>
  <c r="AT1457" i="2"/>
  <c r="AS1457" i="2"/>
  <c r="AQ1457" i="2"/>
  <c r="AP1457" i="2"/>
  <c r="AN1457" i="2"/>
  <c r="AM1457" i="2"/>
  <c r="AK1457" i="2"/>
  <c r="AJ1457" i="2"/>
  <c r="AI1457" i="2"/>
  <c r="AF1457" i="2"/>
  <c r="AC1457" i="2"/>
  <c r="Y1457" i="2"/>
  <c r="X1457" i="2"/>
  <c r="W1457" i="2"/>
  <c r="T1457" i="2"/>
  <c r="Q1457" i="2"/>
  <c r="M1457" i="2"/>
  <c r="AW1457" i="2" s="1"/>
  <c r="L1457" i="2"/>
  <c r="K1457" i="2"/>
  <c r="AU1457" i="2"/>
  <c r="H1457" i="2"/>
  <c r="AR1457" i="2" s="1"/>
  <c r="E1457" i="2"/>
  <c r="AO1457" i="2"/>
  <c r="AT1456" i="2"/>
  <c r="AS1456" i="2"/>
  <c r="AQ1456" i="2"/>
  <c r="AP1456" i="2"/>
  <c r="AN1456" i="2"/>
  <c r="AM1456" i="2"/>
  <c r="AK1456" i="2"/>
  <c r="AJ1456" i="2"/>
  <c r="AI1456" i="2"/>
  <c r="AF1456" i="2"/>
  <c r="AC1456" i="2"/>
  <c r="Y1456" i="2"/>
  <c r="X1456" i="2"/>
  <c r="W1456" i="2"/>
  <c r="T1456" i="2"/>
  <c r="H1456" i="2"/>
  <c r="AR1456" i="2"/>
  <c r="Q1456" i="2"/>
  <c r="M1456" i="2"/>
  <c r="L1456" i="2"/>
  <c r="K1456" i="2"/>
  <c r="AU1456" i="2" s="1"/>
  <c r="E1456" i="2"/>
  <c r="M1455" i="2"/>
  <c r="AW1455" i="2" s="1"/>
  <c r="Y1455" i="2"/>
  <c r="AK1455" i="2"/>
  <c r="AT1455" i="2"/>
  <c r="AS1455" i="2"/>
  <c r="AQ1455" i="2"/>
  <c r="AP1455" i="2"/>
  <c r="AN1455" i="2"/>
  <c r="AM1455" i="2"/>
  <c r="AJ1455" i="2"/>
  <c r="AI1455" i="2"/>
  <c r="AF1455" i="2"/>
  <c r="AC1455" i="2"/>
  <c r="AL1455" i="2" s="1"/>
  <c r="X1455" i="2"/>
  <c r="W1455" i="2"/>
  <c r="T1455" i="2"/>
  <c r="Q1455" i="2"/>
  <c r="L1455" i="2"/>
  <c r="K1455" i="2"/>
  <c r="H1455" i="2"/>
  <c r="AR1455" i="2" s="1"/>
  <c r="E1455" i="2"/>
  <c r="AO1455" i="2"/>
  <c r="AT1454" i="2"/>
  <c r="AS1454" i="2"/>
  <c r="AQ1454" i="2"/>
  <c r="AP1454" i="2"/>
  <c r="AN1454" i="2"/>
  <c r="AM1454" i="2"/>
  <c r="AK1454" i="2"/>
  <c r="AJ1454" i="2"/>
  <c r="AV1454" i="2" s="1"/>
  <c r="L1454" i="2"/>
  <c r="X1454" i="2"/>
  <c r="AI1454" i="2"/>
  <c r="AF1454" i="2"/>
  <c r="AC1454" i="2"/>
  <c r="Y1454" i="2"/>
  <c r="W1454" i="2"/>
  <c r="T1454" i="2"/>
  <c r="H1454" i="2"/>
  <c r="AR1454" i="2"/>
  <c r="Q1454" i="2"/>
  <c r="Z1454" i="2" s="1"/>
  <c r="M1454" i="2"/>
  <c r="K1454" i="2"/>
  <c r="E1454" i="2"/>
  <c r="N1454" i="2" s="1"/>
  <c r="AT1453" i="2"/>
  <c r="AS1453" i="2"/>
  <c r="AQ1453" i="2"/>
  <c r="AP1453" i="2"/>
  <c r="AN1453" i="2"/>
  <c r="AM1453" i="2"/>
  <c r="AK1453" i="2"/>
  <c r="AJ1453" i="2"/>
  <c r="AI1453" i="2"/>
  <c r="AF1453" i="2"/>
  <c r="AC1453" i="2"/>
  <c r="AL1453" i="2" s="1"/>
  <c r="Y1453" i="2"/>
  <c r="X1453" i="2"/>
  <c r="W1453" i="2"/>
  <c r="T1453" i="2"/>
  <c r="Q1453" i="2"/>
  <c r="M1453" i="2"/>
  <c r="AW1453" i="2"/>
  <c r="L1453" i="2"/>
  <c r="K1453" i="2"/>
  <c r="H1453" i="2"/>
  <c r="E1453" i="2"/>
  <c r="L1452" i="2"/>
  <c r="X1452" i="2"/>
  <c r="AJ1452" i="2"/>
  <c r="AV1452" i="2"/>
  <c r="AT1452" i="2"/>
  <c r="AS1452" i="2"/>
  <c r="H1452" i="2"/>
  <c r="AR1452" i="2" s="1"/>
  <c r="T1452" i="2"/>
  <c r="Z1452" i="2" s="1"/>
  <c r="AF1452" i="2"/>
  <c r="AQ1452" i="2"/>
  <c r="AP1452" i="2"/>
  <c r="AN1452" i="2"/>
  <c r="AM1452" i="2"/>
  <c r="AK1452" i="2"/>
  <c r="AI1452" i="2"/>
  <c r="AU1452" i="2" s="1"/>
  <c r="K1452" i="2"/>
  <c r="W1452" i="2"/>
  <c r="AC1452" i="2"/>
  <c r="AO1452" i="2" s="1"/>
  <c r="Y1452" i="2"/>
  <c r="Q1452" i="2"/>
  <c r="M1452" i="2"/>
  <c r="AW1452" i="2" s="1"/>
  <c r="E1452" i="2"/>
  <c r="N1452" i="2" s="1"/>
  <c r="AT1451" i="2"/>
  <c r="AS1451" i="2"/>
  <c r="AQ1451" i="2"/>
  <c r="AP1451" i="2"/>
  <c r="AN1451" i="2"/>
  <c r="AM1451" i="2"/>
  <c r="AK1451" i="2"/>
  <c r="AJ1451" i="2"/>
  <c r="AI1451" i="2"/>
  <c r="AF1451" i="2"/>
  <c r="AC1451" i="2"/>
  <c r="AL1451" i="2"/>
  <c r="Y1451" i="2"/>
  <c r="X1451" i="2"/>
  <c r="W1451" i="2"/>
  <c r="T1451" i="2"/>
  <c r="Z1451" i="2" s="1"/>
  <c r="Q1451" i="2"/>
  <c r="M1451" i="2"/>
  <c r="L1451" i="2"/>
  <c r="AV1451" i="2" s="1"/>
  <c r="K1451" i="2"/>
  <c r="AU1451" i="2" s="1"/>
  <c r="H1451" i="2"/>
  <c r="E1451" i="2"/>
  <c r="K1450" i="2"/>
  <c r="AU1450" i="2" s="1"/>
  <c r="W1450" i="2"/>
  <c r="AI1450" i="2"/>
  <c r="AT1450" i="2"/>
  <c r="AS1450" i="2"/>
  <c r="H1450" i="2"/>
  <c r="T1450" i="2"/>
  <c r="AR1450" i="2" s="1"/>
  <c r="AF1450" i="2"/>
  <c r="AQ1450" i="2"/>
  <c r="AP1450" i="2"/>
  <c r="AN1450" i="2"/>
  <c r="AM1450" i="2"/>
  <c r="AK1450" i="2"/>
  <c r="AJ1450" i="2"/>
  <c r="AC1450" i="2"/>
  <c r="AL1450" i="2" s="1"/>
  <c r="Y1450" i="2"/>
  <c r="X1450" i="2"/>
  <c r="Q1450" i="2"/>
  <c r="Z1450" i="2" s="1"/>
  <c r="M1450" i="2"/>
  <c r="AW1450" i="2"/>
  <c r="L1450" i="2"/>
  <c r="AV1450" i="2" s="1"/>
  <c r="E1450" i="2"/>
  <c r="AT1449" i="2"/>
  <c r="AS1449" i="2"/>
  <c r="AQ1449" i="2"/>
  <c r="AP1449" i="2"/>
  <c r="AN1449" i="2"/>
  <c r="AM1449" i="2"/>
  <c r="AK1449" i="2"/>
  <c r="AJ1449" i="2"/>
  <c r="AI1449" i="2"/>
  <c r="AL1449" i="2" s="1"/>
  <c r="AF1449" i="2"/>
  <c r="AC1449" i="2"/>
  <c r="Y1449" i="2"/>
  <c r="X1449" i="2"/>
  <c r="W1449" i="2"/>
  <c r="T1449" i="2"/>
  <c r="AR1449" i="2" s="1"/>
  <c r="Q1449" i="2"/>
  <c r="M1449" i="2"/>
  <c r="L1449" i="2"/>
  <c r="K1449" i="2"/>
  <c r="AU1449" i="2"/>
  <c r="H1449" i="2"/>
  <c r="E1449" i="2"/>
  <c r="AO1449" i="2"/>
  <c r="AT1448" i="2"/>
  <c r="AS1448" i="2"/>
  <c r="AQ1448" i="2"/>
  <c r="AP1448" i="2"/>
  <c r="AN1448" i="2"/>
  <c r="AM1448" i="2"/>
  <c r="AK1448" i="2"/>
  <c r="AJ1448" i="2"/>
  <c r="AI1448" i="2"/>
  <c r="AF1448" i="2"/>
  <c r="AC1448" i="2"/>
  <c r="Y1448" i="2"/>
  <c r="X1448" i="2"/>
  <c r="W1448" i="2"/>
  <c r="T1448" i="2"/>
  <c r="H1448" i="2"/>
  <c r="AR1448" i="2" s="1"/>
  <c r="Q1448" i="2"/>
  <c r="M1448" i="2"/>
  <c r="L1448" i="2"/>
  <c r="AV1448" i="2" s="1"/>
  <c r="K1448" i="2"/>
  <c r="AU1448" i="2"/>
  <c r="E1448" i="2"/>
  <c r="AT1447" i="2"/>
  <c r="AS1447" i="2"/>
  <c r="AQ1447" i="2"/>
  <c r="AP1447" i="2"/>
  <c r="AN1447" i="2"/>
  <c r="AM1447" i="2"/>
  <c r="AK1447" i="2"/>
  <c r="AJ1447" i="2"/>
  <c r="AI1447" i="2"/>
  <c r="AF1447" i="2"/>
  <c r="AC1447" i="2"/>
  <c r="AL1447" i="2"/>
  <c r="Y1447" i="2"/>
  <c r="X1447" i="2"/>
  <c r="W1447" i="2"/>
  <c r="T1447" i="2"/>
  <c r="Q1447" i="2"/>
  <c r="M1447" i="2"/>
  <c r="AW1447" i="2"/>
  <c r="L1447" i="2"/>
  <c r="K1447" i="2"/>
  <c r="H1447" i="2"/>
  <c r="E1447" i="2"/>
  <c r="AT1446" i="2"/>
  <c r="AS1446" i="2"/>
  <c r="AQ1446" i="2"/>
  <c r="AP1446" i="2"/>
  <c r="AN1446" i="2"/>
  <c r="AM1446" i="2"/>
  <c r="AK1446" i="2"/>
  <c r="AJ1446" i="2"/>
  <c r="L1446" i="2"/>
  <c r="AV1446" i="2" s="1"/>
  <c r="X1446" i="2"/>
  <c r="AI1446" i="2"/>
  <c r="AF1446" i="2"/>
  <c r="AC1446" i="2"/>
  <c r="Y1446" i="2"/>
  <c r="W1446" i="2"/>
  <c r="T1446" i="2"/>
  <c r="H1446" i="2"/>
  <c r="AR1446" i="2" s="1"/>
  <c r="Q1446" i="2"/>
  <c r="M1446" i="2"/>
  <c r="K1446" i="2"/>
  <c r="AU1446" i="2" s="1"/>
  <c r="E1446" i="2"/>
  <c r="AT1445" i="2"/>
  <c r="AS1445" i="2"/>
  <c r="AQ1445" i="2"/>
  <c r="AP1445" i="2"/>
  <c r="AN1445" i="2"/>
  <c r="AM1445" i="2"/>
  <c r="AK1445" i="2"/>
  <c r="M1445" i="2"/>
  <c r="AW1445" i="2" s="1"/>
  <c r="Y1445" i="2"/>
  <c r="AJ1445" i="2"/>
  <c r="AI1445" i="2"/>
  <c r="AF1445" i="2"/>
  <c r="AC1445" i="2"/>
  <c r="AL1445" i="2" s="1"/>
  <c r="X1445" i="2"/>
  <c r="W1445" i="2"/>
  <c r="Z1445" i="2" s="1"/>
  <c r="T1445" i="2"/>
  <c r="Q1445" i="2"/>
  <c r="L1445" i="2"/>
  <c r="AV1445" i="2" s="1"/>
  <c r="K1445" i="2"/>
  <c r="H1445" i="2"/>
  <c r="E1445" i="2"/>
  <c r="N1445" i="2" s="1"/>
  <c r="L1444" i="2"/>
  <c r="X1444" i="2"/>
  <c r="AV1444" i="2" s="1"/>
  <c r="AJ1444" i="2"/>
  <c r="AT1444" i="2"/>
  <c r="AS1444" i="2"/>
  <c r="H1444" i="2"/>
  <c r="AR1444" i="2" s="1"/>
  <c r="T1444" i="2"/>
  <c r="AF1444" i="2"/>
  <c r="AQ1444" i="2"/>
  <c r="AP1444" i="2"/>
  <c r="AN1444" i="2"/>
  <c r="AM1444" i="2"/>
  <c r="AK1444" i="2"/>
  <c r="AI1444" i="2"/>
  <c r="K1444" i="2"/>
  <c r="W1444" i="2"/>
  <c r="AU1444" i="2"/>
  <c r="AC1444" i="2"/>
  <c r="Y1444" i="2"/>
  <c r="Q1444" i="2"/>
  <c r="Z1444" i="2"/>
  <c r="M1444" i="2"/>
  <c r="E1444" i="2"/>
  <c r="AT1443" i="2"/>
  <c r="AS1443" i="2"/>
  <c r="AQ1443" i="2"/>
  <c r="AP1443" i="2"/>
  <c r="AN1443" i="2"/>
  <c r="AM1443" i="2"/>
  <c r="AK1443" i="2"/>
  <c r="AJ1443" i="2"/>
  <c r="AI1443" i="2"/>
  <c r="AL1443" i="2" s="1"/>
  <c r="AF1443" i="2"/>
  <c r="AC1443" i="2"/>
  <c r="Y1443" i="2"/>
  <c r="AW1443" i="2" s="1"/>
  <c r="X1443" i="2"/>
  <c r="W1443" i="2"/>
  <c r="T1443" i="2"/>
  <c r="Q1443" i="2"/>
  <c r="Z1443" i="2" s="1"/>
  <c r="M1443" i="2"/>
  <c r="L1443" i="2"/>
  <c r="AV1443" i="2" s="1"/>
  <c r="K1443" i="2"/>
  <c r="H1443" i="2"/>
  <c r="AR1443" i="2" s="1"/>
  <c r="E1443" i="2"/>
  <c r="K1442" i="2"/>
  <c r="AU1442" i="2" s="1"/>
  <c r="W1442" i="2"/>
  <c r="AI1442" i="2"/>
  <c r="AT1442" i="2"/>
  <c r="AS1442" i="2"/>
  <c r="H1442" i="2"/>
  <c r="T1442" i="2"/>
  <c r="AF1442" i="2"/>
  <c r="AR1442" i="2"/>
  <c r="AQ1442" i="2"/>
  <c r="AP1442" i="2"/>
  <c r="AN1442" i="2"/>
  <c r="AM1442" i="2"/>
  <c r="AK1442" i="2"/>
  <c r="AJ1442" i="2"/>
  <c r="AC1442" i="2"/>
  <c r="AL1442" i="2"/>
  <c r="Y1442" i="2"/>
  <c r="X1442" i="2"/>
  <c r="Q1442" i="2"/>
  <c r="Z1442" i="2"/>
  <c r="M1442" i="2"/>
  <c r="AW1442" i="2" s="1"/>
  <c r="L1442" i="2"/>
  <c r="AV1442" i="2"/>
  <c r="E1442" i="2"/>
  <c r="AO1442" i="2" s="1"/>
  <c r="AT1441" i="2"/>
  <c r="AS1441" i="2"/>
  <c r="AQ1441" i="2"/>
  <c r="AP1441" i="2"/>
  <c r="AN1441" i="2"/>
  <c r="AM1441" i="2"/>
  <c r="AK1441" i="2"/>
  <c r="AJ1441" i="2"/>
  <c r="AI1441" i="2"/>
  <c r="AF1441" i="2"/>
  <c r="AC1441" i="2"/>
  <c r="AL1441" i="2" s="1"/>
  <c r="Y1441" i="2"/>
  <c r="X1441" i="2"/>
  <c r="W1441" i="2"/>
  <c r="T1441" i="2"/>
  <c r="Q1441" i="2"/>
  <c r="M1441" i="2"/>
  <c r="AW1441" i="2" s="1"/>
  <c r="L1441" i="2"/>
  <c r="K1441" i="2"/>
  <c r="AU1441" i="2"/>
  <c r="H1441" i="2"/>
  <c r="AR1441" i="2" s="1"/>
  <c r="E1441" i="2"/>
  <c r="AO1441" i="2"/>
  <c r="AT1440" i="2"/>
  <c r="AS1440" i="2"/>
  <c r="AQ1440" i="2"/>
  <c r="AP1440" i="2"/>
  <c r="AN1440" i="2"/>
  <c r="AM1440" i="2"/>
  <c r="AK1440" i="2"/>
  <c r="AJ1440" i="2"/>
  <c r="AI1440" i="2"/>
  <c r="AF1440" i="2"/>
  <c r="AC1440" i="2"/>
  <c r="Y1440" i="2"/>
  <c r="X1440" i="2"/>
  <c r="W1440" i="2"/>
  <c r="T1440" i="2"/>
  <c r="H1440" i="2"/>
  <c r="AR1440" i="2" s="1"/>
  <c r="Q1440" i="2"/>
  <c r="M1440" i="2"/>
  <c r="L1440" i="2"/>
  <c r="K1440" i="2"/>
  <c r="AU1440" i="2" s="1"/>
  <c r="E1440" i="2"/>
  <c r="M1439" i="2"/>
  <c r="AW1439" i="2" s="1"/>
  <c r="Y1439" i="2"/>
  <c r="AK1439" i="2"/>
  <c r="AT1439" i="2"/>
  <c r="AS1439" i="2"/>
  <c r="AQ1439" i="2"/>
  <c r="AP1439" i="2"/>
  <c r="AN1439" i="2"/>
  <c r="AM1439" i="2"/>
  <c r="AJ1439" i="2"/>
  <c r="AI1439" i="2"/>
  <c r="AF1439" i="2"/>
  <c r="AC1439" i="2"/>
  <c r="AL1439" i="2" s="1"/>
  <c r="X1439" i="2"/>
  <c r="W1439" i="2"/>
  <c r="T1439" i="2"/>
  <c r="Q1439" i="2"/>
  <c r="L1439" i="2"/>
  <c r="K1439" i="2"/>
  <c r="H1439" i="2"/>
  <c r="AR1439" i="2" s="1"/>
  <c r="E1439" i="2"/>
  <c r="AO1439" i="2"/>
  <c r="AT1438" i="2"/>
  <c r="AS1438" i="2"/>
  <c r="AQ1438" i="2"/>
  <c r="AP1438" i="2"/>
  <c r="AN1438" i="2"/>
  <c r="AM1438" i="2"/>
  <c r="AK1438" i="2"/>
  <c r="AJ1438" i="2"/>
  <c r="AV1438" i="2" s="1"/>
  <c r="L1438" i="2"/>
  <c r="X1438" i="2"/>
  <c r="AI1438" i="2"/>
  <c r="AF1438" i="2"/>
  <c r="AC1438" i="2"/>
  <c r="Y1438" i="2"/>
  <c r="W1438" i="2"/>
  <c r="T1438" i="2"/>
  <c r="H1438" i="2"/>
  <c r="AR1438" i="2"/>
  <c r="Q1438" i="2"/>
  <c r="Z1438" i="2" s="1"/>
  <c r="M1438" i="2"/>
  <c r="K1438" i="2"/>
  <c r="E1438" i="2"/>
  <c r="N1438" i="2" s="1"/>
  <c r="AT1437" i="2"/>
  <c r="AS1437" i="2"/>
  <c r="AQ1437" i="2"/>
  <c r="AP1437" i="2"/>
  <c r="AN1437" i="2"/>
  <c r="AM1437" i="2"/>
  <c r="AK1437" i="2"/>
  <c r="AJ1437" i="2"/>
  <c r="AI1437" i="2"/>
  <c r="AF1437" i="2"/>
  <c r="AC1437" i="2"/>
  <c r="AL1437" i="2" s="1"/>
  <c r="Y1437" i="2"/>
  <c r="X1437" i="2"/>
  <c r="AV1437" i="2" s="1"/>
  <c r="W1437" i="2"/>
  <c r="T1437" i="2"/>
  <c r="Q1437" i="2"/>
  <c r="M1437" i="2"/>
  <c r="AW1437" i="2"/>
  <c r="L1437" i="2"/>
  <c r="K1437" i="2"/>
  <c r="H1437" i="2"/>
  <c r="E1437" i="2"/>
  <c r="L1436" i="2"/>
  <c r="AV1436" i="2" s="1"/>
  <c r="X1436" i="2"/>
  <c r="AJ1436" i="2"/>
  <c r="AT1436" i="2"/>
  <c r="AS1436" i="2"/>
  <c r="H1436" i="2"/>
  <c r="AR1436" i="2" s="1"/>
  <c r="T1436" i="2"/>
  <c r="AF1436" i="2"/>
  <c r="AQ1436" i="2"/>
  <c r="AP1436" i="2"/>
  <c r="AN1436" i="2"/>
  <c r="AM1436" i="2"/>
  <c r="AK1436" i="2"/>
  <c r="AW1436" i="2" s="1"/>
  <c r="AI1436" i="2"/>
  <c r="K1436" i="2"/>
  <c r="W1436" i="2"/>
  <c r="AU1436" i="2"/>
  <c r="AC1436" i="2"/>
  <c r="AL1436" i="2"/>
  <c r="Y1436" i="2"/>
  <c r="Q1436" i="2"/>
  <c r="Z1436" i="2" s="1"/>
  <c r="M1436" i="2"/>
  <c r="E1436" i="2"/>
  <c r="N1436" i="2" s="1"/>
  <c r="AT1435" i="2"/>
  <c r="AS1435" i="2"/>
  <c r="AQ1435" i="2"/>
  <c r="AP1435" i="2"/>
  <c r="E1435" i="2"/>
  <c r="AO1435" i="2" s="1"/>
  <c r="Q1435" i="2"/>
  <c r="Z1435" i="2" s="1"/>
  <c r="AC1435" i="2"/>
  <c r="AN1435" i="2"/>
  <c r="AM1435" i="2"/>
  <c r="AK1435" i="2"/>
  <c r="AJ1435" i="2"/>
  <c r="AI1435" i="2"/>
  <c r="AF1435" i="2"/>
  <c r="AL1435" i="2" s="1"/>
  <c r="Y1435" i="2"/>
  <c r="X1435" i="2"/>
  <c r="W1435" i="2"/>
  <c r="AU1435" i="2" s="1"/>
  <c r="T1435" i="2"/>
  <c r="M1435" i="2"/>
  <c r="L1435" i="2"/>
  <c r="AV1435" i="2" s="1"/>
  <c r="K1435" i="2"/>
  <c r="H1435" i="2"/>
  <c r="AR1435" i="2" s="1"/>
  <c r="K1434" i="2"/>
  <c r="W1434" i="2"/>
  <c r="AU1434" i="2" s="1"/>
  <c r="AI1434" i="2"/>
  <c r="AL1434" i="2" s="1"/>
  <c r="AT1434" i="2"/>
  <c r="AS1434" i="2"/>
  <c r="H1434" i="2"/>
  <c r="AR1434" i="2" s="1"/>
  <c r="T1434" i="2"/>
  <c r="AF1434" i="2"/>
  <c r="AQ1434" i="2"/>
  <c r="AP1434" i="2"/>
  <c r="AN1434" i="2"/>
  <c r="AM1434" i="2"/>
  <c r="AK1434" i="2"/>
  <c r="AJ1434" i="2"/>
  <c r="AC1434" i="2"/>
  <c r="Y1434" i="2"/>
  <c r="X1434" i="2"/>
  <c r="Q1434" i="2"/>
  <c r="Z1434" i="2"/>
  <c r="M1434" i="2"/>
  <c r="AW1434" i="2" s="1"/>
  <c r="L1434" i="2"/>
  <c r="AV1434" i="2"/>
  <c r="E1434" i="2"/>
  <c r="AO1434" i="2" s="1"/>
  <c r="AT1433" i="2"/>
  <c r="AS1433" i="2"/>
  <c r="AQ1433" i="2"/>
  <c r="AP1433" i="2"/>
  <c r="AN1433" i="2"/>
  <c r="AM1433" i="2"/>
  <c r="AK1433" i="2"/>
  <c r="AJ1433" i="2"/>
  <c r="AI1433" i="2"/>
  <c r="AF1433" i="2"/>
  <c r="AC1433" i="2"/>
  <c r="AL1433" i="2" s="1"/>
  <c r="Y1433" i="2"/>
  <c r="X1433" i="2"/>
  <c r="W1433" i="2"/>
  <c r="AU1433" i="2" s="1"/>
  <c r="T1433" i="2"/>
  <c r="Q1433" i="2"/>
  <c r="M1433" i="2"/>
  <c r="AW1433" i="2"/>
  <c r="L1433" i="2"/>
  <c r="K1433" i="2"/>
  <c r="H1433" i="2"/>
  <c r="AR1433" i="2" s="1"/>
  <c r="E1433" i="2"/>
  <c r="AT1432" i="2"/>
  <c r="AS1432" i="2"/>
  <c r="AQ1432" i="2"/>
  <c r="AP1432" i="2"/>
  <c r="AN1432" i="2"/>
  <c r="AM1432" i="2"/>
  <c r="AK1432" i="2"/>
  <c r="AJ1432" i="2"/>
  <c r="AI1432" i="2"/>
  <c r="AU1432" i="2" s="1"/>
  <c r="AF1432" i="2"/>
  <c r="AC1432" i="2"/>
  <c r="Y1432" i="2"/>
  <c r="X1432" i="2"/>
  <c r="W1432" i="2"/>
  <c r="T1432" i="2"/>
  <c r="H1432" i="2"/>
  <c r="AR1432" i="2"/>
  <c r="Q1432" i="2"/>
  <c r="M1432" i="2"/>
  <c r="L1432" i="2"/>
  <c r="AV1432" i="2"/>
  <c r="K1432" i="2"/>
  <c r="E1432" i="2"/>
  <c r="AT1431" i="2"/>
  <c r="AS1431" i="2"/>
  <c r="AQ1431" i="2"/>
  <c r="AP1431" i="2"/>
  <c r="AN1431" i="2"/>
  <c r="AM1431" i="2"/>
  <c r="AK1431" i="2"/>
  <c r="AJ1431" i="2"/>
  <c r="AI1431" i="2"/>
  <c r="AL1431" i="2" s="1"/>
  <c r="AF1431" i="2"/>
  <c r="AC1431" i="2"/>
  <c r="Y1431" i="2"/>
  <c r="AW1431" i="2" s="1"/>
  <c r="X1431" i="2"/>
  <c r="W1431" i="2"/>
  <c r="T1431" i="2"/>
  <c r="AR1431" i="2" s="1"/>
  <c r="Q1431" i="2"/>
  <c r="M1431" i="2"/>
  <c r="L1431" i="2"/>
  <c r="K1431" i="2"/>
  <c r="H1431" i="2"/>
  <c r="E1431" i="2"/>
  <c r="AO1431" i="2"/>
  <c r="AT1430" i="2"/>
  <c r="AS1430" i="2"/>
  <c r="AQ1430" i="2"/>
  <c r="AP1430" i="2"/>
  <c r="AN1430" i="2"/>
  <c r="AM1430" i="2"/>
  <c r="AK1430" i="2"/>
  <c r="AJ1430" i="2"/>
  <c r="AV1430" i="2" s="1"/>
  <c r="L1430" i="2"/>
  <c r="X1430" i="2"/>
  <c r="AI1430" i="2"/>
  <c r="AF1430" i="2"/>
  <c r="AC1430" i="2"/>
  <c r="Y1430" i="2"/>
  <c r="W1430" i="2"/>
  <c r="AU1430" i="2" s="1"/>
  <c r="T1430" i="2"/>
  <c r="H1430" i="2"/>
  <c r="AR1430" i="2"/>
  <c r="Q1430" i="2"/>
  <c r="M1430" i="2"/>
  <c r="K1430" i="2"/>
  <c r="E1430" i="2"/>
  <c r="M1429" i="2"/>
  <c r="Y1429" i="2"/>
  <c r="AK1429" i="2"/>
  <c r="AW1429" i="2"/>
  <c r="AT1429" i="2"/>
  <c r="AS1429" i="2"/>
  <c r="AQ1429" i="2"/>
  <c r="AP1429" i="2"/>
  <c r="AN1429" i="2"/>
  <c r="AM1429" i="2"/>
  <c r="AJ1429" i="2"/>
  <c r="AI1429" i="2"/>
  <c r="AL1429" i="2" s="1"/>
  <c r="AF1429" i="2"/>
  <c r="AC1429" i="2"/>
  <c r="E1429" i="2"/>
  <c r="AO1429" i="2" s="1"/>
  <c r="Q1429" i="2"/>
  <c r="X1429" i="2"/>
  <c r="W1429" i="2"/>
  <c r="T1429" i="2"/>
  <c r="L1429" i="2"/>
  <c r="AV1429" i="2"/>
  <c r="K1429" i="2"/>
  <c r="H1429" i="2"/>
  <c r="L1428" i="2"/>
  <c r="AV1428" i="2" s="1"/>
  <c r="X1428" i="2"/>
  <c r="AJ1428" i="2"/>
  <c r="AT1428" i="2"/>
  <c r="AS1428" i="2"/>
  <c r="H1428" i="2"/>
  <c r="T1428" i="2"/>
  <c r="AF1428" i="2"/>
  <c r="AR1428" i="2"/>
  <c r="AQ1428" i="2"/>
  <c r="AP1428" i="2"/>
  <c r="AN1428" i="2"/>
  <c r="AM1428" i="2"/>
  <c r="AK1428" i="2"/>
  <c r="AI1428" i="2"/>
  <c r="K1428" i="2"/>
  <c r="AU1428" i="2" s="1"/>
  <c r="W1428" i="2"/>
  <c r="AC1428" i="2"/>
  <c r="Y1428" i="2"/>
  <c r="Q1428" i="2"/>
  <c r="Z1428" i="2" s="1"/>
  <c r="M1428" i="2"/>
  <c r="E1428" i="2"/>
  <c r="N1428" i="2"/>
  <c r="AT1427" i="2"/>
  <c r="AS1427" i="2"/>
  <c r="AQ1427" i="2"/>
  <c r="AP1427" i="2"/>
  <c r="AN1427" i="2"/>
  <c r="AM1427" i="2"/>
  <c r="AK1427" i="2"/>
  <c r="AJ1427" i="2"/>
  <c r="AI1427" i="2"/>
  <c r="AF1427" i="2"/>
  <c r="AC1427" i="2"/>
  <c r="AL1427" i="2"/>
  <c r="Y1427" i="2"/>
  <c r="X1427" i="2"/>
  <c r="W1427" i="2"/>
  <c r="T1427" i="2"/>
  <c r="Q1427" i="2"/>
  <c r="Z1427" i="2" s="1"/>
  <c r="M1427" i="2"/>
  <c r="AW1427" i="2"/>
  <c r="L1427" i="2"/>
  <c r="AV1427" i="2" s="1"/>
  <c r="K1427" i="2"/>
  <c r="AU1427" i="2"/>
  <c r="H1427" i="2"/>
  <c r="AR1427" i="2" s="1"/>
  <c r="E1427" i="2"/>
  <c r="K1426" i="2"/>
  <c r="AU1426" i="2" s="1"/>
  <c r="W1426" i="2"/>
  <c r="AI1426" i="2"/>
  <c r="AT1426" i="2"/>
  <c r="AS1426" i="2"/>
  <c r="H1426" i="2"/>
  <c r="T1426" i="2"/>
  <c r="AR1426" i="2" s="1"/>
  <c r="AF1426" i="2"/>
  <c r="AQ1426" i="2"/>
  <c r="AP1426" i="2"/>
  <c r="AN1426" i="2"/>
  <c r="AM1426" i="2"/>
  <c r="AK1426" i="2"/>
  <c r="AJ1426" i="2"/>
  <c r="AC1426" i="2"/>
  <c r="AL1426" i="2" s="1"/>
  <c r="Y1426" i="2"/>
  <c r="X1426" i="2"/>
  <c r="Q1426" i="2"/>
  <c r="Z1426" i="2" s="1"/>
  <c r="M1426" i="2"/>
  <c r="AW1426" i="2"/>
  <c r="L1426" i="2"/>
  <c r="AV1426" i="2" s="1"/>
  <c r="E1426" i="2"/>
  <c r="AT1425" i="2"/>
  <c r="AS1425" i="2"/>
  <c r="AQ1425" i="2"/>
  <c r="AP1425" i="2"/>
  <c r="AN1425" i="2"/>
  <c r="AM1425" i="2"/>
  <c r="AK1425" i="2"/>
  <c r="AJ1425" i="2"/>
  <c r="AI1425" i="2"/>
  <c r="AL1425" i="2" s="1"/>
  <c r="AF1425" i="2"/>
  <c r="AC1425" i="2"/>
  <c r="Y1425" i="2"/>
  <c r="AW1425" i="2" s="1"/>
  <c r="X1425" i="2"/>
  <c r="W1425" i="2"/>
  <c r="T1425" i="2"/>
  <c r="Q1425" i="2"/>
  <c r="M1425" i="2"/>
  <c r="L1425" i="2"/>
  <c r="K1425" i="2"/>
  <c r="AU1425" i="2" s="1"/>
  <c r="H1425" i="2"/>
  <c r="AR1425" i="2"/>
  <c r="E1425" i="2"/>
  <c r="AO1425" i="2" s="1"/>
  <c r="AT1424" i="2"/>
  <c r="AS1424" i="2"/>
  <c r="AQ1424" i="2"/>
  <c r="AP1424" i="2"/>
  <c r="AN1424" i="2"/>
  <c r="AM1424" i="2"/>
  <c r="AK1424" i="2"/>
  <c r="AJ1424" i="2"/>
  <c r="AI1424" i="2"/>
  <c r="AF1424" i="2"/>
  <c r="AC1424" i="2"/>
  <c r="Y1424" i="2"/>
  <c r="X1424" i="2"/>
  <c r="W1424" i="2"/>
  <c r="T1424" i="2"/>
  <c r="AR1424" i="2" s="1"/>
  <c r="H1424" i="2"/>
  <c r="Q1424" i="2"/>
  <c r="M1424" i="2"/>
  <c r="L1424" i="2"/>
  <c r="K1424" i="2"/>
  <c r="AU1424" i="2"/>
  <c r="E1424" i="2"/>
  <c r="M1423" i="2"/>
  <c r="Y1423" i="2"/>
  <c r="AK1423" i="2"/>
  <c r="AW1423" i="2"/>
  <c r="AT1423" i="2"/>
  <c r="AS1423" i="2"/>
  <c r="AQ1423" i="2"/>
  <c r="AP1423" i="2"/>
  <c r="AN1423" i="2"/>
  <c r="AM1423" i="2"/>
  <c r="AJ1423" i="2"/>
  <c r="AI1423" i="2"/>
  <c r="AL1423" i="2" s="1"/>
  <c r="AF1423" i="2"/>
  <c r="AC1423" i="2"/>
  <c r="X1423" i="2"/>
  <c r="W1423" i="2"/>
  <c r="T1423" i="2"/>
  <c r="Q1423" i="2"/>
  <c r="L1423" i="2"/>
  <c r="K1423" i="2"/>
  <c r="H1423" i="2"/>
  <c r="AR1423" i="2"/>
  <c r="E1423" i="2"/>
  <c r="AO1423" i="2" s="1"/>
  <c r="AT1422" i="2"/>
  <c r="AS1422" i="2"/>
  <c r="AQ1422" i="2"/>
  <c r="AP1422" i="2"/>
  <c r="AN1422" i="2"/>
  <c r="AM1422" i="2"/>
  <c r="AK1422" i="2"/>
  <c r="AJ1422" i="2"/>
  <c r="L1422" i="2"/>
  <c r="X1422" i="2"/>
  <c r="AV1422" i="2"/>
  <c r="AI1422" i="2"/>
  <c r="AF1422" i="2"/>
  <c r="AC1422" i="2"/>
  <c r="Y1422" i="2"/>
  <c r="W1422" i="2"/>
  <c r="T1422" i="2"/>
  <c r="H1422" i="2"/>
  <c r="AR1422" i="2"/>
  <c r="Q1422" i="2"/>
  <c r="Z1422" i="2" s="1"/>
  <c r="M1422" i="2"/>
  <c r="K1422" i="2"/>
  <c r="E1422" i="2"/>
  <c r="N1422" i="2" s="1"/>
  <c r="AT1421" i="2"/>
  <c r="AS1421" i="2"/>
  <c r="AQ1421" i="2"/>
  <c r="AP1421" i="2"/>
  <c r="AN1421" i="2"/>
  <c r="AM1421" i="2"/>
  <c r="AK1421" i="2"/>
  <c r="AJ1421" i="2"/>
  <c r="AI1421" i="2"/>
  <c r="AF1421" i="2"/>
  <c r="AC1421" i="2"/>
  <c r="AL1421" i="2" s="1"/>
  <c r="Y1421" i="2"/>
  <c r="X1421" i="2"/>
  <c r="AV1421" i="2" s="1"/>
  <c r="W1421" i="2"/>
  <c r="T1421" i="2"/>
  <c r="Q1421" i="2"/>
  <c r="M1421" i="2"/>
  <c r="AW1421" i="2" s="1"/>
  <c r="L1421" i="2"/>
  <c r="K1421" i="2"/>
  <c r="H1421" i="2"/>
  <c r="E1421" i="2"/>
  <c r="L1420" i="2"/>
  <c r="AV1420" i="2" s="1"/>
  <c r="X1420" i="2"/>
  <c r="AJ1420" i="2"/>
  <c r="AT1420" i="2"/>
  <c r="AS1420" i="2"/>
  <c r="H1420" i="2"/>
  <c r="T1420" i="2"/>
  <c r="AF1420" i="2"/>
  <c r="AR1420" i="2"/>
  <c r="AQ1420" i="2"/>
  <c r="AP1420" i="2"/>
  <c r="AN1420" i="2"/>
  <c r="AM1420" i="2"/>
  <c r="AK1420" i="2"/>
  <c r="AI1420" i="2"/>
  <c r="K1420" i="2"/>
  <c r="AU1420" i="2" s="1"/>
  <c r="W1420" i="2"/>
  <c r="AC1420" i="2"/>
  <c r="Y1420" i="2"/>
  <c r="Q1420" i="2"/>
  <c r="Z1420" i="2" s="1"/>
  <c r="M1420" i="2"/>
  <c r="AW1420" i="2"/>
  <c r="E1420" i="2"/>
  <c r="N1420" i="2" s="1"/>
  <c r="AT1419" i="2"/>
  <c r="AS1419" i="2"/>
  <c r="AQ1419" i="2"/>
  <c r="AP1419" i="2"/>
  <c r="AN1419" i="2"/>
  <c r="AM1419" i="2"/>
  <c r="AK1419" i="2"/>
  <c r="AJ1419" i="2"/>
  <c r="AI1419" i="2"/>
  <c r="AF1419" i="2"/>
  <c r="AR1419" i="2" s="1"/>
  <c r="AC1419" i="2"/>
  <c r="AL1419" i="2" s="1"/>
  <c r="Y1419" i="2"/>
  <c r="X1419" i="2"/>
  <c r="AV1419" i="2" s="1"/>
  <c r="W1419" i="2"/>
  <c r="T1419" i="2"/>
  <c r="Q1419" i="2"/>
  <c r="Z1419" i="2"/>
  <c r="M1419" i="2"/>
  <c r="L1419" i="2"/>
  <c r="K1419" i="2"/>
  <c r="AU1419" i="2" s="1"/>
  <c r="H1419" i="2"/>
  <c r="E1419" i="2"/>
  <c r="K1418" i="2"/>
  <c r="W1418" i="2"/>
  <c r="AI1418" i="2"/>
  <c r="AU1418" i="2"/>
  <c r="AT1418" i="2"/>
  <c r="AS1418" i="2"/>
  <c r="H1418" i="2"/>
  <c r="AR1418" i="2" s="1"/>
  <c r="T1418" i="2"/>
  <c r="AF1418" i="2"/>
  <c r="AQ1418" i="2"/>
  <c r="AP1418" i="2"/>
  <c r="AN1418" i="2"/>
  <c r="AM1418" i="2"/>
  <c r="AK1418" i="2"/>
  <c r="AJ1418" i="2"/>
  <c r="AC1418" i="2"/>
  <c r="AL1418" i="2" s="1"/>
  <c r="Y1418" i="2"/>
  <c r="X1418" i="2"/>
  <c r="Q1418" i="2"/>
  <c r="Z1418" i="2" s="1"/>
  <c r="M1418" i="2"/>
  <c r="AW1418" i="2"/>
  <c r="L1418" i="2"/>
  <c r="AV1418" i="2" s="1"/>
  <c r="E1418" i="2"/>
  <c r="AO1418" i="2"/>
  <c r="AT1417" i="2"/>
  <c r="AS1417" i="2"/>
  <c r="AQ1417" i="2"/>
  <c r="AP1417" i="2"/>
  <c r="AN1417" i="2"/>
  <c r="AM1417" i="2"/>
  <c r="AK1417" i="2"/>
  <c r="AJ1417" i="2"/>
  <c r="AI1417" i="2"/>
  <c r="AF1417" i="2"/>
  <c r="AC1417" i="2"/>
  <c r="AL1417" i="2"/>
  <c r="Y1417" i="2"/>
  <c r="X1417" i="2"/>
  <c r="W1417" i="2"/>
  <c r="T1417" i="2"/>
  <c r="Q1417" i="2"/>
  <c r="M1417" i="2"/>
  <c r="AW1417" i="2"/>
  <c r="L1417" i="2"/>
  <c r="K1417" i="2"/>
  <c r="AU1417" i="2" s="1"/>
  <c r="H1417" i="2"/>
  <c r="AR1417" i="2"/>
  <c r="E1417" i="2"/>
  <c r="AO1417" i="2" s="1"/>
  <c r="AT1416" i="2"/>
  <c r="AS1416" i="2"/>
  <c r="AQ1416" i="2"/>
  <c r="AP1416" i="2"/>
  <c r="AN1416" i="2"/>
  <c r="AM1416" i="2"/>
  <c r="AK1416" i="2"/>
  <c r="AJ1416" i="2"/>
  <c r="AI1416" i="2"/>
  <c r="AF1416" i="2"/>
  <c r="AR1416" i="2" s="1"/>
  <c r="AC1416" i="2"/>
  <c r="Y1416" i="2"/>
  <c r="X1416" i="2"/>
  <c r="W1416" i="2"/>
  <c r="T1416" i="2"/>
  <c r="H1416" i="2"/>
  <c r="Q1416" i="2"/>
  <c r="M1416" i="2"/>
  <c r="L1416" i="2"/>
  <c r="AV1416" i="2"/>
  <c r="K1416" i="2"/>
  <c r="AU1416" i="2" s="1"/>
  <c r="E1416" i="2"/>
  <c r="AT1415" i="2"/>
  <c r="AS1415" i="2"/>
  <c r="AQ1415" i="2"/>
  <c r="AP1415" i="2"/>
  <c r="AN1415" i="2"/>
  <c r="AM1415" i="2"/>
  <c r="AK1415" i="2"/>
  <c r="AJ1415" i="2"/>
  <c r="AI1415" i="2"/>
  <c r="AF1415" i="2"/>
  <c r="AC1415" i="2"/>
  <c r="AL1415" i="2" s="1"/>
  <c r="Y1415" i="2"/>
  <c r="X1415" i="2"/>
  <c r="W1415" i="2"/>
  <c r="T1415" i="2"/>
  <c r="Q1415" i="2"/>
  <c r="M1415" i="2"/>
  <c r="AW1415" i="2" s="1"/>
  <c r="L1415" i="2"/>
  <c r="K1415" i="2"/>
  <c r="H1415" i="2"/>
  <c r="E1415" i="2"/>
  <c r="AT1414" i="2"/>
  <c r="AS1414" i="2"/>
  <c r="AQ1414" i="2"/>
  <c r="AP1414" i="2"/>
  <c r="AN1414" i="2"/>
  <c r="AM1414" i="2"/>
  <c r="AK1414" i="2"/>
  <c r="AJ1414" i="2"/>
  <c r="L1414" i="2"/>
  <c r="X1414" i="2"/>
  <c r="AV1414" i="2"/>
  <c r="AI1414" i="2"/>
  <c r="AF1414" i="2"/>
  <c r="AC1414" i="2"/>
  <c r="Y1414" i="2"/>
  <c r="W1414" i="2"/>
  <c r="T1414" i="2"/>
  <c r="H1414" i="2"/>
  <c r="AR1414" i="2"/>
  <c r="Q1414" i="2"/>
  <c r="M1414" i="2"/>
  <c r="K1414" i="2"/>
  <c r="AU1414" i="2"/>
  <c r="E1414" i="2"/>
  <c r="AT1413" i="2"/>
  <c r="AS1413" i="2"/>
  <c r="AQ1413" i="2"/>
  <c r="AP1413" i="2"/>
  <c r="AN1413" i="2"/>
  <c r="AM1413" i="2"/>
  <c r="AK1413" i="2"/>
  <c r="AW1413" i="2" s="1"/>
  <c r="M1413" i="2"/>
  <c r="Y1413" i="2"/>
  <c r="AJ1413" i="2"/>
  <c r="AV1413" i="2" s="1"/>
  <c r="AI1413" i="2"/>
  <c r="AF1413" i="2"/>
  <c r="AC1413" i="2"/>
  <c r="AL1413" i="2"/>
  <c r="X1413" i="2"/>
  <c r="W1413" i="2"/>
  <c r="T1413" i="2"/>
  <c r="Q1413" i="2"/>
  <c r="Z1413" i="2" s="1"/>
  <c r="L1413" i="2"/>
  <c r="K1413" i="2"/>
  <c r="N1413" i="2" s="1"/>
  <c r="H1413" i="2"/>
  <c r="E1413" i="2"/>
  <c r="L1412" i="2"/>
  <c r="AV1412" i="2" s="1"/>
  <c r="X1412" i="2"/>
  <c r="AJ1412" i="2"/>
  <c r="AT1412" i="2"/>
  <c r="AS1412" i="2"/>
  <c r="H1412" i="2"/>
  <c r="T1412" i="2"/>
  <c r="AR1412" i="2" s="1"/>
  <c r="AF1412" i="2"/>
  <c r="AQ1412" i="2"/>
  <c r="AP1412" i="2"/>
  <c r="AN1412" i="2"/>
  <c r="AM1412" i="2"/>
  <c r="AK1412" i="2"/>
  <c r="AI1412" i="2"/>
  <c r="K1412" i="2"/>
  <c r="AU1412" i="2" s="1"/>
  <c r="W1412" i="2"/>
  <c r="AC1412" i="2"/>
  <c r="Y1412" i="2"/>
  <c r="Q1412" i="2"/>
  <c r="Z1412" i="2" s="1"/>
  <c r="M1412" i="2"/>
  <c r="E1412" i="2"/>
  <c r="N1412" i="2" s="1"/>
  <c r="AT1411" i="2"/>
  <c r="AS1411" i="2"/>
  <c r="AQ1411" i="2"/>
  <c r="AP1411" i="2"/>
  <c r="AN1411" i="2"/>
  <c r="AM1411" i="2"/>
  <c r="AK1411" i="2"/>
  <c r="AJ1411" i="2"/>
  <c r="AI1411" i="2"/>
  <c r="AF1411" i="2"/>
  <c r="AC1411" i="2"/>
  <c r="AL1411" i="2" s="1"/>
  <c r="Y1411" i="2"/>
  <c r="X1411" i="2"/>
  <c r="W1411" i="2"/>
  <c r="Z1411" i="2" s="1"/>
  <c r="T1411" i="2"/>
  <c r="Q1411" i="2"/>
  <c r="M1411" i="2"/>
  <c r="AW1411" i="2" s="1"/>
  <c r="L1411" i="2"/>
  <c r="AV1411" i="2"/>
  <c r="K1411" i="2"/>
  <c r="AU1411" i="2" s="1"/>
  <c r="H1411" i="2"/>
  <c r="AR1411" i="2"/>
  <c r="E1411" i="2"/>
  <c r="K1410" i="2"/>
  <c r="W1410" i="2"/>
  <c r="AI1410" i="2"/>
  <c r="AU1410" i="2"/>
  <c r="AT1410" i="2"/>
  <c r="AS1410" i="2"/>
  <c r="H1410" i="2"/>
  <c r="AR1410" i="2" s="1"/>
  <c r="T1410" i="2"/>
  <c r="AF1410" i="2"/>
  <c r="AQ1410" i="2"/>
  <c r="AP1410" i="2"/>
  <c r="AN1410" i="2"/>
  <c r="AM1410" i="2"/>
  <c r="AK1410" i="2"/>
  <c r="AJ1410" i="2"/>
  <c r="AC1410" i="2"/>
  <c r="AL1410" i="2" s="1"/>
  <c r="Y1410" i="2"/>
  <c r="X1410" i="2"/>
  <c r="Q1410" i="2"/>
  <c r="Z1410" i="2" s="1"/>
  <c r="M1410" i="2"/>
  <c r="AW1410" i="2"/>
  <c r="L1410" i="2"/>
  <c r="AV1410" i="2" s="1"/>
  <c r="E1410" i="2"/>
  <c r="AO1410" i="2"/>
  <c r="AT1409" i="2"/>
  <c r="AS1409" i="2"/>
  <c r="AQ1409" i="2"/>
  <c r="AP1409" i="2"/>
  <c r="AN1409" i="2"/>
  <c r="AM1409" i="2"/>
  <c r="AK1409" i="2"/>
  <c r="AJ1409" i="2"/>
  <c r="AI1409" i="2"/>
  <c r="AF1409" i="2"/>
  <c r="AC1409" i="2"/>
  <c r="AL1409" i="2"/>
  <c r="Y1409" i="2"/>
  <c r="X1409" i="2"/>
  <c r="W1409" i="2"/>
  <c r="T1409" i="2"/>
  <c r="Q1409" i="2"/>
  <c r="M1409" i="2"/>
  <c r="AW1409" i="2"/>
  <c r="L1409" i="2"/>
  <c r="K1409" i="2"/>
  <c r="AU1409" i="2" s="1"/>
  <c r="H1409" i="2"/>
  <c r="AR1409" i="2"/>
  <c r="E1409" i="2"/>
  <c r="AO1409" i="2" s="1"/>
  <c r="K1408" i="2"/>
  <c r="AU1408" i="2" s="1"/>
  <c r="W1408" i="2"/>
  <c r="AI1408" i="2"/>
  <c r="AT1408" i="2"/>
  <c r="AS1408" i="2"/>
  <c r="AQ1408" i="2"/>
  <c r="AP1408" i="2"/>
  <c r="AN1408" i="2"/>
  <c r="AM1408" i="2"/>
  <c r="AK1408" i="2"/>
  <c r="AJ1408" i="2"/>
  <c r="AF1408" i="2"/>
  <c r="AC1408" i="2"/>
  <c r="Y1408" i="2"/>
  <c r="X1408" i="2"/>
  <c r="T1408" i="2"/>
  <c r="Q1408" i="2"/>
  <c r="Z1408" i="2" s="1"/>
  <c r="M1408" i="2"/>
  <c r="AW1408" i="2"/>
  <c r="L1408" i="2"/>
  <c r="H1408" i="2"/>
  <c r="E1408" i="2"/>
  <c r="AO1408" i="2"/>
  <c r="AT1407" i="2"/>
  <c r="AS1407" i="2"/>
  <c r="AQ1407" i="2"/>
  <c r="AP1407" i="2"/>
  <c r="E1407" i="2"/>
  <c r="AO1407" i="2" s="1"/>
  <c r="Q1407" i="2"/>
  <c r="AC1407" i="2"/>
  <c r="AN1407" i="2"/>
  <c r="AM1407" i="2"/>
  <c r="AK1407" i="2"/>
  <c r="AJ1407" i="2"/>
  <c r="AI1407" i="2"/>
  <c r="AF1407" i="2"/>
  <c r="AL1407" i="2" s="1"/>
  <c r="Y1407" i="2"/>
  <c r="X1407" i="2"/>
  <c r="W1407" i="2"/>
  <c r="T1407" i="2"/>
  <c r="Z1407" i="2"/>
  <c r="M1407" i="2"/>
  <c r="L1407" i="2"/>
  <c r="AV1407" i="2" s="1"/>
  <c r="K1407" i="2"/>
  <c r="H1407" i="2"/>
  <c r="AR1407" i="2" s="1"/>
  <c r="K1406" i="2"/>
  <c r="W1406" i="2"/>
  <c r="AU1406" i="2" s="1"/>
  <c r="AI1406" i="2"/>
  <c r="AT1406" i="2"/>
  <c r="AS1406" i="2"/>
  <c r="AQ1406" i="2"/>
  <c r="AP1406" i="2"/>
  <c r="AN1406" i="2"/>
  <c r="AM1406" i="2"/>
  <c r="AK1406" i="2"/>
  <c r="AJ1406" i="2"/>
  <c r="AF1406" i="2"/>
  <c r="AC1406" i="2"/>
  <c r="AL1406" i="2"/>
  <c r="Y1406" i="2"/>
  <c r="X1406" i="2"/>
  <c r="T1406" i="2"/>
  <c r="Q1406" i="2"/>
  <c r="Z1406" i="2" s="1"/>
  <c r="M1406" i="2"/>
  <c r="AW1406" i="2"/>
  <c r="L1406" i="2"/>
  <c r="AV1406" i="2" s="1"/>
  <c r="H1406" i="2"/>
  <c r="AR1406" i="2"/>
  <c r="E1406" i="2"/>
  <c r="AO1406" i="2" s="1"/>
  <c r="L1405" i="2"/>
  <c r="AV1405" i="2" s="1"/>
  <c r="X1405" i="2"/>
  <c r="AJ1405" i="2"/>
  <c r="AT1405" i="2"/>
  <c r="AS1405" i="2"/>
  <c r="AQ1405" i="2"/>
  <c r="AP1405" i="2"/>
  <c r="AN1405" i="2"/>
  <c r="AM1405" i="2"/>
  <c r="AK1405" i="2"/>
  <c r="AI1405" i="2"/>
  <c r="AF1405" i="2"/>
  <c r="AC1405" i="2"/>
  <c r="AL1405" i="2" s="1"/>
  <c r="Y1405" i="2"/>
  <c r="W1405" i="2"/>
  <c r="T1405" i="2"/>
  <c r="Q1405" i="2"/>
  <c r="Z1405" i="2" s="1"/>
  <c r="M1405" i="2"/>
  <c r="AW1405" i="2"/>
  <c r="K1405" i="2"/>
  <c r="AU1405" i="2" s="1"/>
  <c r="H1405" i="2"/>
  <c r="AR1405" i="2"/>
  <c r="E1405" i="2"/>
  <c r="AO1405" i="2" s="1"/>
  <c r="K1404" i="2"/>
  <c r="AU1404" i="2" s="1"/>
  <c r="W1404" i="2"/>
  <c r="AI1404" i="2"/>
  <c r="AT1404" i="2"/>
  <c r="AS1404" i="2"/>
  <c r="AQ1404" i="2"/>
  <c r="AP1404" i="2"/>
  <c r="AN1404" i="2"/>
  <c r="AM1404" i="2"/>
  <c r="AK1404" i="2"/>
  <c r="AJ1404" i="2"/>
  <c r="AF1404" i="2"/>
  <c r="AC1404" i="2"/>
  <c r="AL1404" i="2" s="1"/>
  <c r="Y1404" i="2"/>
  <c r="X1404" i="2"/>
  <c r="L1404" i="2"/>
  <c r="AV1404" i="2" s="1"/>
  <c r="T1404" i="2"/>
  <c r="Q1404" i="2"/>
  <c r="Z1404" i="2"/>
  <c r="M1404" i="2"/>
  <c r="H1404" i="2"/>
  <c r="AR1404" i="2" s="1"/>
  <c r="E1404" i="2"/>
  <c r="M1403" i="2"/>
  <c r="Y1403" i="2"/>
  <c r="AK1403" i="2"/>
  <c r="AW1403" i="2"/>
  <c r="AT1403" i="2"/>
  <c r="AS1403" i="2"/>
  <c r="AQ1403" i="2"/>
  <c r="AP1403" i="2"/>
  <c r="AN1403" i="2"/>
  <c r="AM1403" i="2"/>
  <c r="AJ1403" i="2"/>
  <c r="AI1403" i="2"/>
  <c r="AF1403" i="2"/>
  <c r="AC1403" i="2"/>
  <c r="AL1403" i="2" s="1"/>
  <c r="X1403" i="2"/>
  <c r="W1403" i="2"/>
  <c r="T1403" i="2"/>
  <c r="H1403" i="2"/>
  <c r="AR1403" i="2"/>
  <c r="Q1403" i="2"/>
  <c r="L1403" i="2"/>
  <c r="K1403" i="2"/>
  <c r="AU1403" i="2"/>
  <c r="E1403" i="2"/>
  <c r="N1403" i="2" s="1"/>
  <c r="AT1402" i="2"/>
  <c r="AS1402" i="2"/>
  <c r="AQ1402" i="2"/>
  <c r="AP1402" i="2"/>
  <c r="AN1402" i="2"/>
  <c r="AM1402" i="2"/>
  <c r="AK1402" i="2"/>
  <c r="AJ1402" i="2"/>
  <c r="L1402" i="2"/>
  <c r="AV1402" i="2" s="1"/>
  <c r="X1402" i="2"/>
  <c r="AI1402" i="2"/>
  <c r="AF1402" i="2"/>
  <c r="AC1402" i="2"/>
  <c r="Y1402" i="2"/>
  <c r="W1402" i="2"/>
  <c r="T1402" i="2"/>
  <c r="H1402" i="2"/>
  <c r="AR1402" i="2" s="1"/>
  <c r="Q1402" i="2"/>
  <c r="M1402" i="2"/>
  <c r="K1402" i="2"/>
  <c r="AU1402" i="2" s="1"/>
  <c r="E1402" i="2"/>
  <c r="AT1401" i="2"/>
  <c r="AS1401" i="2"/>
  <c r="H1401" i="2"/>
  <c r="T1401" i="2"/>
  <c r="AF1401" i="2"/>
  <c r="AR1401" i="2"/>
  <c r="AQ1401" i="2"/>
  <c r="AP1401" i="2"/>
  <c r="AN1401" i="2"/>
  <c r="AM1401" i="2"/>
  <c r="AK1401" i="2"/>
  <c r="AJ1401" i="2"/>
  <c r="AI1401" i="2"/>
  <c r="AC1401" i="2"/>
  <c r="AL1401" i="2" s="1"/>
  <c r="Y1401" i="2"/>
  <c r="X1401" i="2"/>
  <c r="AV1401" i="2" s="1"/>
  <c r="W1401" i="2"/>
  <c r="Z1401" i="2" s="1"/>
  <c r="Q1401" i="2"/>
  <c r="M1401" i="2"/>
  <c r="AW1401" i="2"/>
  <c r="L1401" i="2"/>
  <c r="K1401" i="2"/>
  <c r="E1401" i="2"/>
  <c r="AT1400" i="2"/>
  <c r="AS1400" i="2"/>
  <c r="AQ1400" i="2"/>
  <c r="AP1400" i="2"/>
  <c r="AN1400" i="2"/>
  <c r="AM1400" i="2"/>
  <c r="AK1400" i="2"/>
  <c r="AJ1400" i="2"/>
  <c r="AI1400" i="2"/>
  <c r="AF1400" i="2"/>
  <c r="AC1400" i="2"/>
  <c r="AL1400" i="2" s="1"/>
  <c r="Y1400" i="2"/>
  <c r="X1400" i="2"/>
  <c r="W1400" i="2"/>
  <c r="T1400" i="2"/>
  <c r="H1400" i="2"/>
  <c r="Q1400" i="2"/>
  <c r="M1400" i="2"/>
  <c r="AW1400" i="2" s="1"/>
  <c r="L1400" i="2"/>
  <c r="AV1400" i="2"/>
  <c r="K1400" i="2"/>
  <c r="E1400" i="2"/>
  <c r="N1400" i="2"/>
  <c r="AO1400" i="2"/>
  <c r="AT1399" i="2"/>
  <c r="AS1399" i="2"/>
  <c r="AQ1399" i="2"/>
  <c r="AP1399" i="2"/>
  <c r="AN1399" i="2"/>
  <c r="AM1399" i="2"/>
  <c r="AK1399" i="2"/>
  <c r="AJ1399" i="2"/>
  <c r="AI1399" i="2"/>
  <c r="AF1399" i="2"/>
  <c r="AC1399" i="2"/>
  <c r="AL1399" i="2" s="1"/>
  <c r="Y1399" i="2"/>
  <c r="X1399" i="2"/>
  <c r="W1399" i="2"/>
  <c r="T1399" i="2"/>
  <c r="Q1399" i="2"/>
  <c r="M1399" i="2"/>
  <c r="AW1399" i="2"/>
  <c r="L1399" i="2"/>
  <c r="K1399" i="2"/>
  <c r="H1399" i="2"/>
  <c r="AR1399" i="2"/>
  <c r="E1399" i="2"/>
  <c r="AO1399" i="2" s="1"/>
  <c r="K1398" i="2"/>
  <c r="W1398" i="2"/>
  <c r="AI1398" i="2"/>
  <c r="AL1398" i="2" s="1"/>
  <c r="AT1398" i="2"/>
  <c r="AS1398" i="2"/>
  <c r="AQ1398" i="2"/>
  <c r="AP1398" i="2"/>
  <c r="AN1398" i="2"/>
  <c r="AM1398" i="2"/>
  <c r="AK1398" i="2"/>
  <c r="AJ1398" i="2"/>
  <c r="AF1398" i="2"/>
  <c r="AC1398" i="2"/>
  <c r="Y1398" i="2"/>
  <c r="X1398" i="2"/>
  <c r="T1398" i="2"/>
  <c r="AR1398" i="2" s="1"/>
  <c r="Q1398" i="2"/>
  <c r="Z1398" i="2" s="1"/>
  <c r="M1398" i="2"/>
  <c r="AW1398" i="2"/>
  <c r="L1398" i="2"/>
  <c r="H1398" i="2"/>
  <c r="E1398" i="2"/>
  <c r="AO1398" i="2"/>
  <c r="AT1397" i="2"/>
  <c r="AS1397" i="2"/>
  <c r="AQ1397" i="2"/>
  <c r="AP1397" i="2"/>
  <c r="AN1397" i="2"/>
  <c r="AM1397" i="2"/>
  <c r="AK1397" i="2"/>
  <c r="AJ1397" i="2"/>
  <c r="AI1397" i="2"/>
  <c r="AF1397" i="2"/>
  <c r="AC1397" i="2"/>
  <c r="AL1397" i="2"/>
  <c r="Y1397" i="2"/>
  <c r="X1397" i="2"/>
  <c r="L1397" i="2"/>
  <c r="AV1397" i="2"/>
  <c r="W1397" i="2"/>
  <c r="T1397" i="2"/>
  <c r="Q1397" i="2"/>
  <c r="AO1397" i="2" s="1"/>
  <c r="Z1397" i="2"/>
  <c r="M1397" i="2"/>
  <c r="K1397" i="2"/>
  <c r="AU1397" i="2"/>
  <c r="H1397" i="2"/>
  <c r="AR1397" i="2" s="1"/>
  <c r="E1397" i="2"/>
  <c r="AT1396" i="2"/>
  <c r="AS1396" i="2"/>
  <c r="AQ1396" i="2"/>
  <c r="AP1396" i="2"/>
  <c r="AN1396" i="2"/>
  <c r="AM1396" i="2"/>
  <c r="AK1396" i="2"/>
  <c r="AJ1396" i="2"/>
  <c r="AI1396" i="2"/>
  <c r="AF1396" i="2"/>
  <c r="AL1396" i="2" s="1"/>
  <c r="AC1396" i="2"/>
  <c r="Y1396" i="2"/>
  <c r="X1396" i="2"/>
  <c r="AV1396" i="2" s="1"/>
  <c r="L1396" i="2"/>
  <c r="W1396" i="2"/>
  <c r="T1396" i="2"/>
  <c r="AR1396" i="2" s="1"/>
  <c r="Q1396" i="2"/>
  <c r="Z1396" i="2" s="1"/>
  <c r="M1396" i="2"/>
  <c r="K1396" i="2"/>
  <c r="AU1396" i="2" s="1"/>
  <c r="H1396" i="2"/>
  <c r="E1396" i="2"/>
  <c r="M1395" i="2"/>
  <c r="Y1395" i="2"/>
  <c r="AK1395" i="2"/>
  <c r="AW1395" i="2"/>
  <c r="L1395" i="2"/>
  <c r="X1395" i="2"/>
  <c r="AJ1395" i="2"/>
  <c r="AV1395" i="2"/>
  <c r="AT1395" i="2"/>
  <c r="AS1395" i="2"/>
  <c r="H1395" i="2"/>
  <c r="AR1395" i="2" s="1"/>
  <c r="T1395" i="2"/>
  <c r="AF1395" i="2"/>
  <c r="AQ1395" i="2"/>
  <c r="AP1395" i="2"/>
  <c r="AN1395" i="2"/>
  <c r="AM1395" i="2"/>
  <c r="AI1395" i="2"/>
  <c r="AC1395" i="2"/>
  <c r="AL1395" i="2" s="1"/>
  <c r="W1395" i="2"/>
  <c r="Q1395" i="2"/>
  <c r="Z1395" i="2"/>
  <c r="K1395" i="2"/>
  <c r="AU1395" i="2" s="1"/>
  <c r="E1395" i="2"/>
  <c r="AO1395" i="2" s="1"/>
  <c r="N1395" i="2"/>
  <c r="AT1394" i="2"/>
  <c r="AS1394" i="2"/>
  <c r="H1394" i="2"/>
  <c r="AR1394" i="2" s="1"/>
  <c r="T1394" i="2"/>
  <c r="AF1394" i="2"/>
  <c r="AQ1394" i="2"/>
  <c r="AP1394" i="2"/>
  <c r="AN1394" i="2"/>
  <c r="AM1394" i="2"/>
  <c r="AK1394" i="2"/>
  <c r="AJ1394" i="2"/>
  <c r="AI1394" i="2"/>
  <c r="AC1394" i="2"/>
  <c r="Y1394" i="2"/>
  <c r="X1394" i="2"/>
  <c r="W1394" i="2"/>
  <c r="Q1394" i="2"/>
  <c r="Z1394" i="2"/>
  <c r="M1394" i="2"/>
  <c r="L1394" i="2"/>
  <c r="AV1394" i="2"/>
  <c r="K1394" i="2"/>
  <c r="E1394" i="2"/>
  <c r="N1394" i="2" s="1"/>
  <c r="AT1393" i="2"/>
  <c r="AS1393" i="2"/>
  <c r="AQ1393" i="2"/>
  <c r="AP1393" i="2"/>
  <c r="AN1393" i="2"/>
  <c r="AM1393" i="2"/>
  <c r="AK1393" i="2"/>
  <c r="AJ1393" i="2"/>
  <c r="AI1393" i="2"/>
  <c r="AF1393" i="2"/>
  <c r="AR1393" i="2" s="1"/>
  <c r="AC1393" i="2"/>
  <c r="Y1393" i="2"/>
  <c r="X1393" i="2"/>
  <c r="W1393" i="2"/>
  <c r="T1393" i="2"/>
  <c r="H1393" i="2"/>
  <c r="Q1393" i="2"/>
  <c r="M1393" i="2"/>
  <c r="L1393" i="2"/>
  <c r="AV1393" i="2"/>
  <c r="K1393" i="2"/>
  <c r="E1393" i="2"/>
  <c r="N1393" i="2" s="1"/>
  <c r="AT1392" i="2"/>
  <c r="AS1392" i="2"/>
  <c r="AQ1392" i="2"/>
  <c r="AP1392" i="2"/>
  <c r="AN1392" i="2"/>
  <c r="AM1392" i="2"/>
  <c r="AK1392" i="2"/>
  <c r="AJ1392" i="2"/>
  <c r="AI1392" i="2"/>
  <c r="AF1392" i="2"/>
  <c r="AC1392" i="2"/>
  <c r="AL1392" i="2" s="1"/>
  <c r="Y1392" i="2"/>
  <c r="X1392" i="2"/>
  <c r="W1392" i="2"/>
  <c r="T1392" i="2"/>
  <c r="H1392" i="2"/>
  <c r="AR1392" i="2"/>
  <c r="Q1392" i="2"/>
  <c r="M1392" i="2"/>
  <c r="AW1392" i="2"/>
  <c r="L1392" i="2"/>
  <c r="K1392" i="2"/>
  <c r="AU1392" i="2" s="1"/>
  <c r="E1392" i="2"/>
  <c r="K1391" i="2"/>
  <c r="AU1391" i="2" s="1"/>
  <c r="W1391" i="2"/>
  <c r="AI1391" i="2"/>
  <c r="AT1391" i="2"/>
  <c r="AS1391" i="2"/>
  <c r="AQ1391" i="2"/>
  <c r="AP1391" i="2"/>
  <c r="AN1391" i="2"/>
  <c r="AM1391" i="2"/>
  <c r="AK1391" i="2"/>
  <c r="AJ1391" i="2"/>
  <c r="AF1391" i="2"/>
  <c r="AC1391" i="2"/>
  <c r="AL1391" i="2" s="1"/>
  <c r="Y1391" i="2"/>
  <c r="X1391" i="2"/>
  <c r="T1391" i="2"/>
  <c r="Q1391" i="2"/>
  <c r="Z1391" i="2" s="1"/>
  <c r="M1391" i="2"/>
  <c r="L1391" i="2"/>
  <c r="AV1391" i="2" s="1"/>
  <c r="H1391" i="2"/>
  <c r="AR1391" i="2"/>
  <c r="E1391" i="2"/>
  <c r="L1390" i="2"/>
  <c r="X1390" i="2"/>
  <c r="AJ1390" i="2"/>
  <c r="AV1390" i="2" s="1"/>
  <c r="AT1390" i="2"/>
  <c r="AS1390" i="2"/>
  <c r="H1390" i="2"/>
  <c r="AR1390" i="2" s="1"/>
  <c r="T1390" i="2"/>
  <c r="AF1390" i="2"/>
  <c r="AQ1390" i="2"/>
  <c r="AP1390" i="2"/>
  <c r="AN1390" i="2"/>
  <c r="AM1390" i="2"/>
  <c r="AK1390" i="2"/>
  <c r="AI1390" i="2"/>
  <c r="AC1390" i="2"/>
  <c r="AL1390" i="2" s="1"/>
  <c r="Y1390" i="2"/>
  <c r="W1390" i="2"/>
  <c r="Q1390" i="2"/>
  <c r="Z1390" i="2" s="1"/>
  <c r="M1390" i="2"/>
  <c r="AW1390" i="2" s="1"/>
  <c r="K1390" i="2"/>
  <c r="E1390" i="2"/>
  <c r="AT1389" i="2"/>
  <c r="AS1389" i="2"/>
  <c r="AQ1389" i="2"/>
  <c r="AP1389" i="2"/>
  <c r="AN1389" i="2"/>
  <c r="AM1389" i="2"/>
  <c r="AK1389" i="2"/>
  <c r="AJ1389" i="2"/>
  <c r="AI1389" i="2"/>
  <c r="AF1389" i="2"/>
  <c r="AC1389" i="2"/>
  <c r="AL1389" i="2" s="1"/>
  <c r="Y1389" i="2"/>
  <c r="X1389" i="2"/>
  <c r="W1389" i="2"/>
  <c r="T1389" i="2"/>
  <c r="Q1389" i="2"/>
  <c r="Z1389" i="2" s="1"/>
  <c r="M1389" i="2"/>
  <c r="L1389" i="2"/>
  <c r="K1389" i="2"/>
  <c r="AU1389" i="2" s="1"/>
  <c r="H1389" i="2"/>
  <c r="AR1389" i="2" s="1"/>
  <c r="E1389" i="2"/>
  <c r="L1388" i="2"/>
  <c r="X1388" i="2"/>
  <c r="AJ1388" i="2"/>
  <c r="AV1388" i="2"/>
  <c r="AT1388" i="2"/>
  <c r="AS1388" i="2"/>
  <c r="AQ1388" i="2"/>
  <c r="AP1388" i="2"/>
  <c r="AN1388" i="2"/>
  <c r="AM1388" i="2"/>
  <c r="AK1388" i="2"/>
  <c r="AI1388" i="2"/>
  <c r="AF1388" i="2"/>
  <c r="AC1388" i="2"/>
  <c r="AL1388" i="2" s="1"/>
  <c r="Y1388" i="2"/>
  <c r="W1388" i="2"/>
  <c r="T1388" i="2"/>
  <c r="H1388" i="2"/>
  <c r="AR1388" i="2"/>
  <c r="Q1388" i="2"/>
  <c r="M1388" i="2"/>
  <c r="AW1388" i="2" s="1"/>
  <c r="K1388" i="2"/>
  <c r="E1388" i="2"/>
  <c r="AT1387" i="2"/>
  <c r="AS1387" i="2"/>
  <c r="AQ1387" i="2"/>
  <c r="AP1387" i="2"/>
  <c r="AN1387" i="2"/>
  <c r="AM1387" i="2"/>
  <c r="AK1387" i="2"/>
  <c r="AJ1387" i="2"/>
  <c r="AI1387" i="2"/>
  <c r="K1387" i="2"/>
  <c r="AU1387" i="2" s="1"/>
  <c r="W1387" i="2"/>
  <c r="AF1387" i="2"/>
  <c r="AC1387" i="2"/>
  <c r="AL1387" i="2"/>
  <c r="Y1387" i="2"/>
  <c r="X1387" i="2"/>
  <c r="T1387" i="2"/>
  <c r="Q1387" i="2"/>
  <c r="Z1387" i="2" s="1"/>
  <c r="M1387" i="2"/>
  <c r="AW1387" i="2" s="1"/>
  <c r="L1387" i="2"/>
  <c r="H1387" i="2"/>
  <c r="E1387" i="2"/>
  <c r="AO1387" i="2" s="1"/>
  <c r="AT1386" i="2"/>
  <c r="AS1386" i="2"/>
  <c r="AQ1386" i="2"/>
  <c r="AP1386" i="2"/>
  <c r="AN1386" i="2"/>
  <c r="AM1386" i="2"/>
  <c r="AK1386" i="2"/>
  <c r="M1386" i="2"/>
  <c r="AW1386" i="2" s="1"/>
  <c r="Y1386" i="2"/>
  <c r="AJ1386" i="2"/>
  <c r="AI1386" i="2"/>
  <c r="AF1386" i="2"/>
  <c r="AC1386" i="2"/>
  <c r="X1386" i="2"/>
  <c r="W1386" i="2"/>
  <c r="T1386" i="2"/>
  <c r="H1386" i="2"/>
  <c r="AR1386" i="2"/>
  <c r="Q1386" i="2"/>
  <c r="L1386" i="2"/>
  <c r="AV1386" i="2" s="1"/>
  <c r="K1386" i="2"/>
  <c r="N1386" i="2" s="1"/>
  <c r="E1386" i="2"/>
  <c r="K1385" i="2"/>
  <c r="W1385" i="2"/>
  <c r="AU1385" i="2" s="1"/>
  <c r="AI1385" i="2"/>
  <c r="AT1385" i="2"/>
  <c r="AS1385" i="2"/>
  <c r="AQ1385" i="2"/>
  <c r="AP1385" i="2"/>
  <c r="AN1385" i="2"/>
  <c r="AM1385" i="2"/>
  <c r="AK1385" i="2"/>
  <c r="AJ1385" i="2"/>
  <c r="AF1385" i="2"/>
  <c r="AC1385" i="2"/>
  <c r="AL1385" i="2" s="1"/>
  <c r="Y1385" i="2"/>
  <c r="X1385" i="2"/>
  <c r="T1385" i="2"/>
  <c r="Q1385" i="2"/>
  <c r="Z1385" i="2" s="1"/>
  <c r="M1385" i="2"/>
  <c r="AW1385" i="2"/>
  <c r="L1385" i="2"/>
  <c r="AV1385" i="2" s="1"/>
  <c r="H1385" i="2"/>
  <c r="E1385" i="2"/>
  <c r="AO1385" i="2" s="1"/>
  <c r="M1384" i="2"/>
  <c r="Y1384" i="2"/>
  <c r="AW1384" i="2" s="1"/>
  <c r="AK1384" i="2"/>
  <c r="AT1384" i="2"/>
  <c r="AS1384" i="2"/>
  <c r="H1384" i="2"/>
  <c r="AR1384" i="2" s="1"/>
  <c r="T1384" i="2"/>
  <c r="AF1384" i="2"/>
  <c r="AQ1384" i="2"/>
  <c r="AP1384" i="2"/>
  <c r="E1384" i="2"/>
  <c r="AO1384" i="2" s="1"/>
  <c r="Q1384" i="2"/>
  <c r="AC1384" i="2"/>
  <c r="AN1384" i="2"/>
  <c r="AM1384" i="2"/>
  <c r="AJ1384" i="2"/>
  <c r="L1384" i="2"/>
  <c r="X1384" i="2"/>
  <c r="AV1384" i="2" s="1"/>
  <c r="AI1384" i="2"/>
  <c r="AL1384" i="2" s="1"/>
  <c r="W1384" i="2"/>
  <c r="Z1384" i="2" s="1"/>
  <c r="K1384" i="2"/>
  <c r="AU1384" i="2" s="1"/>
  <c r="N1384" i="2"/>
  <c r="AT1383" i="2"/>
  <c r="AS1383" i="2"/>
  <c r="AQ1383" i="2"/>
  <c r="AP1383" i="2"/>
  <c r="AN1383" i="2"/>
  <c r="AM1383" i="2"/>
  <c r="AK1383" i="2"/>
  <c r="AJ1383" i="2"/>
  <c r="AI1383" i="2"/>
  <c r="AF1383" i="2"/>
  <c r="AC1383" i="2"/>
  <c r="AL1383" i="2"/>
  <c r="Y1383" i="2"/>
  <c r="X1383" i="2"/>
  <c r="W1383" i="2"/>
  <c r="T1383" i="2"/>
  <c r="Z1383" i="2" s="1"/>
  <c r="Q1383" i="2"/>
  <c r="M1383" i="2"/>
  <c r="L1383" i="2"/>
  <c r="AV1383" i="2" s="1"/>
  <c r="K1383" i="2"/>
  <c r="AU1383" i="2" s="1"/>
  <c r="H1383" i="2"/>
  <c r="AR1383" i="2" s="1"/>
  <c r="E1383" i="2"/>
  <c r="M1382" i="2"/>
  <c r="Y1382" i="2"/>
  <c r="AW1382" i="2" s="1"/>
  <c r="AK1382" i="2"/>
  <c r="L1382" i="2"/>
  <c r="X1382" i="2"/>
  <c r="AV1382" i="2" s="1"/>
  <c r="AJ1382" i="2"/>
  <c r="AT1382" i="2"/>
  <c r="AS1382" i="2"/>
  <c r="H1382" i="2"/>
  <c r="T1382" i="2"/>
  <c r="AF1382" i="2"/>
  <c r="AR1382" i="2"/>
  <c r="AQ1382" i="2"/>
  <c r="AP1382" i="2"/>
  <c r="AN1382" i="2"/>
  <c r="AM1382" i="2"/>
  <c r="AI1382" i="2"/>
  <c r="AC1382" i="2"/>
  <c r="AL1382" i="2" s="1"/>
  <c r="W1382" i="2"/>
  <c r="Z1382" i="2" s="1"/>
  <c r="Q1382" i="2"/>
  <c r="K1382" i="2"/>
  <c r="E1382" i="2"/>
  <c r="AT1381" i="2"/>
  <c r="AS1381" i="2"/>
  <c r="AQ1381" i="2"/>
  <c r="AP1381" i="2"/>
  <c r="AN1381" i="2"/>
  <c r="AM1381" i="2"/>
  <c r="AK1381" i="2"/>
  <c r="AJ1381" i="2"/>
  <c r="AI1381" i="2"/>
  <c r="AF1381" i="2"/>
  <c r="AC1381" i="2"/>
  <c r="AL1381" i="2"/>
  <c r="Y1381" i="2"/>
  <c r="X1381" i="2"/>
  <c r="W1381" i="2"/>
  <c r="T1381" i="2"/>
  <c r="Z1381" i="2" s="1"/>
  <c r="Q1381" i="2"/>
  <c r="M1381" i="2"/>
  <c r="L1381" i="2"/>
  <c r="K1381" i="2"/>
  <c r="H1381" i="2"/>
  <c r="AR1381" i="2" s="1"/>
  <c r="E1381" i="2"/>
  <c r="AT1380" i="2"/>
  <c r="AS1380" i="2"/>
  <c r="AQ1380" i="2"/>
  <c r="AP1380" i="2"/>
  <c r="AN1380" i="2"/>
  <c r="AM1380" i="2"/>
  <c r="AK1380" i="2"/>
  <c r="AJ1380" i="2"/>
  <c r="AI1380" i="2"/>
  <c r="AF1380" i="2"/>
  <c r="AC1380" i="2"/>
  <c r="AL1380" i="2"/>
  <c r="Y1380" i="2"/>
  <c r="X1380" i="2"/>
  <c r="W1380" i="2"/>
  <c r="T1380" i="2"/>
  <c r="AR1380" i="2" s="1"/>
  <c r="H1380" i="2"/>
  <c r="Q1380" i="2"/>
  <c r="M1380" i="2"/>
  <c r="L1380" i="2"/>
  <c r="AV1380" i="2"/>
  <c r="K1380" i="2"/>
  <c r="E1380" i="2"/>
  <c r="AT1379" i="2"/>
  <c r="AS1379" i="2"/>
  <c r="AQ1379" i="2"/>
  <c r="AP1379" i="2"/>
  <c r="AN1379" i="2"/>
  <c r="AM1379" i="2"/>
  <c r="AK1379" i="2"/>
  <c r="AJ1379" i="2"/>
  <c r="AI1379" i="2"/>
  <c r="K1379" i="2"/>
  <c r="AU1379" i="2" s="1"/>
  <c r="W1379" i="2"/>
  <c r="AF1379" i="2"/>
  <c r="AC1379" i="2"/>
  <c r="AL1379" i="2" s="1"/>
  <c r="Y1379" i="2"/>
  <c r="X1379" i="2"/>
  <c r="T1379" i="2"/>
  <c r="Z1379" i="2" s="1"/>
  <c r="Q1379" i="2"/>
  <c r="M1379" i="2"/>
  <c r="AW1379" i="2"/>
  <c r="L1379" i="2"/>
  <c r="H1379" i="2"/>
  <c r="E1379" i="2"/>
  <c r="AO1379" i="2"/>
  <c r="AT1378" i="2"/>
  <c r="AS1378" i="2"/>
  <c r="AQ1378" i="2"/>
  <c r="AP1378" i="2"/>
  <c r="E1378" i="2"/>
  <c r="Q1378" i="2"/>
  <c r="AC1378" i="2"/>
  <c r="AO1378" i="2"/>
  <c r="AN1378" i="2"/>
  <c r="AM1378" i="2"/>
  <c r="AK1378" i="2"/>
  <c r="M1378" i="2"/>
  <c r="AW1378" i="2" s="1"/>
  <c r="Y1378" i="2"/>
  <c r="AJ1378" i="2"/>
  <c r="AI1378" i="2"/>
  <c r="AL1378" i="2" s="1"/>
  <c r="AF1378" i="2"/>
  <c r="X1378" i="2"/>
  <c r="W1378" i="2"/>
  <c r="T1378" i="2"/>
  <c r="H1378" i="2"/>
  <c r="AR1378" i="2" s="1"/>
  <c r="L1378" i="2"/>
  <c r="K1378" i="2"/>
  <c r="AU1378" i="2"/>
  <c r="K1377" i="2"/>
  <c r="AU1377" i="2" s="1"/>
  <c r="W1377" i="2"/>
  <c r="AI1377" i="2"/>
  <c r="AT1377" i="2"/>
  <c r="AS1377" i="2"/>
  <c r="AQ1377" i="2"/>
  <c r="AP1377" i="2"/>
  <c r="AN1377" i="2"/>
  <c r="AM1377" i="2"/>
  <c r="AK1377" i="2"/>
  <c r="AJ1377" i="2"/>
  <c r="AF1377" i="2"/>
  <c r="AC1377" i="2"/>
  <c r="AL1377" i="2"/>
  <c r="Y1377" i="2"/>
  <c r="X1377" i="2"/>
  <c r="T1377" i="2"/>
  <c r="Q1377" i="2"/>
  <c r="Z1377" i="2" s="1"/>
  <c r="M1377" i="2"/>
  <c r="AW1377" i="2" s="1"/>
  <c r="L1377" i="2"/>
  <c r="AV1377" i="2" s="1"/>
  <c r="H1377" i="2"/>
  <c r="E1377" i="2"/>
  <c r="AO1377" i="2"/>
  <c r="M1376" i="2"/>
  <c r="Y1376" i="2"/>
  <c r="AK1376" i="2"/>
  <c r="AW1376" i="2"/>
  <c r="AT1376" i="2"/>
  <c r="AS1376" i="2"/>
  <c r="AQ1376" i="2"/>
  <c r="AP1376" i="2"/>
  <c r="E1376" i="2"/>
  <c r="Q1376" i="2"/>
  <c r="AC1376" i="2"/>
  <c r="AO1376" i="2"/>
  <c r="AN1376" i="2"/>
  <c r="AM1376" i="2"/>
  <c r="AJ1376" i="2"/>
  <c r="L1376" i="2"/>
  <c r="AV1376" i="2" s="1"/>
  <c r="X1376" i="2"/>
  <c r="AI1376" i="2"/>
  <c r="AF1376" i="2"/>
  <c r="AL1376" i="2" s="1"/>
  <c r="W1376" i="2"/>
  <c r="T1376" i="2"/>
  <c r="H1376" i="2"/>
  <c r="AR1376" i="2" s="1"/>
  <c r="K1376" i="2"/>
  <c r="AU1376" i="2" s="1"/>
  <c r="N1376" i="2"/>
  <c r="K1375" i="2"/>
  <c r="W1375" i="2"/>
  <c r="AI1375" i="2"/>
  <c r="AU1375" i="2"/>
  <c r="AT1375" i="2"/>
  <c r="AS1375" i="2"/>
  <c r="AQ1375" i="2"/>
  <c r="AP1375" i="2"/>
  <c r="AN1375" i="2"/>
  <c r="AM1375" i="2"/>
  <c r="AK1375" i="2"/>
  <c r="AJ1375" i="2"/>
  <c r="AF1375" i="2"/>
  <c r="AC1375" i="2"/>
  <c r="AL1375" i="2" s="1"/>
  <c r="Y1375" i="2"/>
  <c r="X1375" i="2"/>
  <c r="T1375" i="2"/>
  <c r="Q1375" i="2"/>
  <c r="Z1375" i="2"/>
  <c r="M1375" i="2"/>
  <c r="L1375" i="2"/>
  <c r="AV1375" i="2" s="1"/>
  <c r="H1375" i="2"/>
  <c r="AR1375" i="2" s="1"/>
  <c r="E1375" i="2"/>
  <c r="L1374" i="2"/>
  <c r="X1374" i="2"/>
  <c r="AV1374" i="2" s="1"/>
  <c r="AJ1374" i="2"/>
  <c r="AT1374" i="2"/>
  <c r="AS1374" i="2"/>
  <c r="H1374" i="2"/>
  <c r="T1374" i="2"/>
  <c r="AF1374" i="2"/>
  <c r="AR1374" i="2"/>
  <c r="AQ1374" i="2"/>
  <c r="AP1374" i="2"/>
  <c r="AN1374" i="2"/>
  <c r="AM1374" i="2"/>
  <c r="AK1374" i="2"/>
  <c r="AI1374" i="2"/>
  <c r="AC1374" i="2"/>
  <c r="AL1374" i="2"/>
  <c r="Y1374" i="2"/>
  <c r="W1374" i="2"/>
  <c r="Q1374" i="2"/>
  <c r="Z1374" i="2"/>
  <c r="M1374" i="2"/>
  <c r="AW1374" i="2"/>
  <c r="K1374" i="2"/>
  <c r="E1374" i="2"/>
  <c r="AT1373" i="2"/>
  <c r="AS1373" i="2"/>
  <c r="AQ1373" i="2"/>
  <c r="AP1373" i="2"/>
  <c r="AN1373" i="2"/>
  <c r="AM1373" i="2"/>
  <c r="AK1373" i="2"/>
  <c r="AJ1373" i="2"/>
  <c r="AI1373" i="2"/>
  <c r="AF1373" i="2"/>
  <c r="AC1373" i="2"/>
  <c r="AL1373" i="2"/>
  <c r="Y1373" i="2"/>
  <c r="X1373" i="2"/>
  <c r="W1373" i="2"/>
  <c r="T1373" i="2"/>
  <c r="Z1373" i="2" s="1"/>
  <c r="Q1373" i="2"/>
  <c r="M1373" i="2"/>
  <c r="L1373" i="2"/>
  <c r="K1373" i="2"/>
  <c r="AU1373" i="2"/>
  <c r="H1373" i="2"/>
  <c r="AR1373" i="2"/>
  <c r="E1373" i="2"/>
  <c r="L1372" i="2"/>
  <c r="AV1372" i="2" s="1"/>
  <c r="X1372" i="2"/>
  <c r="AJ1372" i="2"/>
  <c r="AT1372" i="2"/>
  <c r="AS1372" i="2"/>
  <c r="AQ1372" i="2"/>
  <c r="AP1372" i="2"/>
  <c r="AN1372" i="2"/>
  <c r="AM1372" i="2"/>
  <c r="AK1372" i="2"/>
  <c r="AI1372" i="2"/>
  <c r="AF1372" i="2"/>
  <c r="AC1372" i="2"/>
  <c r="AL1372" i="2"/>
  <c r="Y1372" i="2"/>
  <c r="W1372" i="2"/>
  <c r="T1372" i="2"/>
  <c r="H1372" i="2"/>
  <c r="AR1372" i="2" s="1"/>
  <c r="Q1372" i="2"/>
  <c r="M1372" i="2"/>
  <c r="AW1372" i="2"/>
  <c r="K1372" i="2"/>
  <c r="E1372" i="2"/>
  <c r="AT1371" i="2"/>
  <c r="AS1371" i="2"/>
  <c r="AQ1371" i="2"/>
  <c r="AP1371" i="2"/>
  <c r="AN1371" i="2"/>
  <c r="AM1371" i="2"/>
  <c r="AK1371" i="2"/>
  <c r="AJ1371" i="2"/>
  <c r="AI1371" i="2"/>
  <c r="K1371" i="2"/>
  <c r="AU1371" i="2" s="1"/>
  <c r="W1371" i="2"/>
  <c r="AF1371" i="2"/>
  <c r="AC1371" i="2"/>
  <c r="AL1371" i="2" s="1"/>
  <c r="Y1371" i="2"/>
  <c r="X1371" i="2"/>
  <c r="T1371" i="2"/>
  <c r="Z1371" i="2" s="1"/>
  <c r="Q1371" i="2"/>
  <c r="M1371" i="2"/>
  <c r="AW1371" i="2"/>
  <c r="L1371" i="2"/>
  <c r="H1371" i="2"/>
  <c r="AR1371" i="2" s="1"/>
  <c r="E1371" i="2"/>
  <c r="AO1371" i="2" s="1"/>
  <c r="AT1370" i="2"/>
  <c r="AS1370" i="2"/>
  <c r="AQ1370" i="2"/>
  <c r="AP1370" i="2"/>
  <c r="AN1370" i="2"/>
  <c r="AM1370" i="2"/>
  <c r="AK1370" i="2"/>
  <c r="M1370" i="2"/>
  <c r="Y1370" i="2"/>
  <c r="AW1370" i="2" s="1"/>
  <c r="AJ1370" i="2"/>
  <c r="AI1370" i="2"/>
  <c r="AF1370" i="2"/>
  <c r="AC1370" i="2"/>
  <c r="X1370" i="2"/>
  <c r="W1370" i="2"/>
  <c r="T1370" i="2"/>
  <c r="H1370" i="2"/>
  <c r="AR1370" i="2"/>
  <c r="Q1370" i="2"/>
  <c r="L1370" i="2"/>
  <c r="AV1370" i="2" s="1"/>
  <c r="K1370" i="2"/>
  <c r="N1370" i="2" s="1"/>
  <c r="E1370" i="2"/>
  <c r="K1369" i="2"/>
  <c r="W1369" i="2"/>
  <c r="AU1369" i="2" s="1"/>
  <c r="AI1369" i="2"/>
  <c r="AT1369" i="2"/>
  <c r="AS1369" i="2"/>
  <c r="AQ1369" i="2"/>
  <c r="AP1369" i="2"/>
  <c r="AN1369" i="2"/>
  <c r="AM1369" i="2"/>
  <c r="AK1369" i="2"/>
  <c r="AJ1369" i="2"/>
  <c r="AF1369" i="2"/>
  <c r="AC1369" i="2"/>
  <c r="AL1369" i="2" s="1"/>
  <c r="Y1369" i="2"/>
  <c r="X1369" i="2"/>
  <c r="T1369" i="2"/>
  <c r="Z1369" i="2" s="1"/>
  <c r="Q1369" i="2"/>
  <c r="M1369" i="2"/>
  <c r="AW1369" i="2"/>
  <c r="L1369" i="2"/>
  <c r="AV1369" i="2"/>
  <c r="H1369" i="2"/>
  <c r="E1369" i="2"/>
  <c r="AO1369" i="2" s="1"/>
  <c r="M1368" i="2"/>
  <c r="AW1368" i="2" s="1"/>
  <c r="Y1368" i="2"/>
  <c r="AK1368" i="2"/>
  <c r="AT1368" i="2"/>
  <c r="AS1368" i="2"/>
  <c r="H1368" i="2"/>
  <c r="AR1368" i="2" s="1"/>
  <c r="T1368" i="2"/>
  <c r="AF1368" i="2"/>
  <c r="AQ1368" i="2"/>
  <c r="AP1368" i="2"/>
  <c r="E1368" i="2"/>
  <c r="AO1368" i="2" s="1"/>
  <c r="Q1368" i="2"/>
  <c r="AC1368" i="2"/>
  <c r="AL1368" i="2" s="1"/>
  <c r="AN1368" i="2"/>
  <c r="AM1368" i="2"/>
  <c r="AJ1368" i="2"/>
  <c r="L1368" i="2"/>
  <c r="AV1368" i="2" s="1"/>
  <c r="X1368" i="2"/>
  <c r="AI1368" i="2"/>
  <c r="W1368" i="2"/>
  <c r="Z1368" i="2" s="1"/>
  <c r="K1368" i="2"/>
  <c r="AU1368" i="2" s="1"/>
  <c r="AT1367" i="2"/>
  <c r="AS1367" i="2"/>
  <c r="AQ1367" i="2"/>
  <c r="AP1367" i="2"/>
  <c r="AN1367" i="2"/>
  <c r="AM1367" i="2"/>
  <c r="AK1367" i="2"/>
  <c r="AJ1367" i="2"/>
  <c r="AI1367" i="2"/>
  <c r="AF1367" i="2"/>
  <c r="AL1367" i="2" s="1"/>
  <c r="AC1367" i="2"/>
  <c r="Y1367" i="2"/>
  <c r="X1367" i="2"/>
  <c r="W1367" i="2"/>
  <c r="T1367" i="2"/>
  <c r="Q1367" i="2"/>
  <c r="Z1367" i="2"/>
  <c r="M1367" i="2"/>
  <c r="L1367" i="2"/>
  <c r="AV1367" i="2" s="1"/>
  <c r="K1367" i="2"/>
  <c r="AU1367" i="2" s="1"/>
  <c r="H1367" i="2"/>
  <c r="AR1367" i="2" s="1"/>
  <c r="E1367" i="2"/>
  <c r="M1366" i="2"/>
  <c r="Y1366" i="2"/>
  <c r="AK1366" i="2"/>
  <c r="AW1366" i="2"/>
  <c r="L1366" i="2"/>
  <c r="X1366" i="2"/>
  <c r="AJ1366" i="2"/>
  <c r="AV1366" i="2"/>
  <c r="AT1366" i="2"/>
  <c r="AS1366" i="2"/>
  <c r="H1366" i="2"/>
  <c r="T1366" i="2"/>
  <c r="AR1366" i="2" s="1"/>
  <c r="AF1366" i="2"/>
  <c r="AQ1366" i="2"/>
  <c r="AP1366" i="2"/>
  <c r="AN1366" i="2"/>
  <c r="AM1366" i="2"/>
  <c r="AI1366" i="2"/>
  <c r="AC1366" i="2"/>
  <c r="AL1366" i="2" s="1"/>
  <c r="W1366" i="2"/>
  <c r="Q1366" i="2"/>
  <c r="Z1366" i="2"/>
  <c r="K1366" i="2"/>
  <c r="E1366" i="2"/>
  <c r="AT1365" i="2"/>
  <c r="AS1365" i="2"/>
  <c r="AQ1365" i="2"/>
  <c r="AP1365" i="2"/>
  <c r="AN1365" i="2"/>
  <c r="AM1365" i="2"/>
  <c r="AK1365" i="2"/>
  <c r="AJ1365" i="2"/>
  <c r="AI1365" i="2"/>
  <c r="AF1365" i="2"/>
  <c r="AC1365" i="2"/>
  <c r="Y1365" i="2"/>
  <c r="X1365" i="2"/>
  <c r="W1365" i="2"/>
  <c r="T1365" i="2"/>
  <c r="Q1365" i="2"/>
  <c r="Z1365" i="2" s="1"/>
  <c r="M1365" i="2"/>
  <c r="L1365" i="2"/>
  <c r="K1365" i="2"/>
  <c r="H1365" i="2"/>
  <c r="AR1365" i="2"/>
  <c r="E1365" i="2"/>
  <c r="AT1364" i="2"/>
  <c r="AS1364" i="2"/>
  <c r="AQ1364" i="2"/>
  <c r="AP1364" i="2"/>
  <c r="AN1364" i="2"/>
  <c r="AM1364" i="2"/>
  <c r="AK1364" i="2"/>
  <c r="AJ1364" i="2"/>
  <c r="AI1364" i="2"/>
  <c r="AF1364" i="2"/>
  <c r="AC1364" i="2"/>
  <c r="AL1364" i="2" s="1"/>
  <c r="Y1364" i="2"/>
  <c r="X1364" i="2"/>
  <c r="W1364" i="2"/>
  <c r="T1364" i="2"/>
  <c r="H1364" i="2"/>
  <c r="AR1364" i="2" s="1"/>
  <c r="Q1364" i="2"/>
  <c r="M1364" i="2"/>
  <c r="L1364" i="2"/>
  <c r="AV1364" i="2" s="1"/>
  <c r="K1364" i="2"/>
  <c r="E1364" i="2"/>
  <c r="AT1363" i="2"/>
  <c r="AS1363" i="2"/>
  <c r="AQ1363" i="2"/>
  <c r="AP1363" i="2"/>
  <c r="AN1363" i="2"/>
  <c r="AM1363" i="2"/>
  <c r="AK1363" i="2"/>
  <c r="AJ1363" i="2"/>
  <c r="AI1363" i="2"/>
  <c r="K1363" i="2"/>
  <c r="AU1363" i="2" s="1"/>
  <c r="W1363" i="2"/>
  <c r="AF1363" i="2"/>
  <c r="AC1363" i="2"/>
  <c r="AL1363" i="2"/>
  <c r="Y1363" i="2"/>
  <c r="X1363" i="2"/>
  <c r="T1363" i="2"/>
  <c r="Q1363" i="2"/>
  <c r="Z1363" i="2" s="1"/>
  <c r="M1363" i="2"/>
  <c r="AW1363" i="2" s="1"/>
  <c r="L1363" i="2"/>
  <c r="H1363" i="2"/>
  <c r="E1363" i="2"/>
  <c r="AO1363" i="2" s="1"/>
  <c r="AT1362" i="2"/>
  <c r="AS1362" i="2"/>
  <c r="AQ1362" i="2"/>
  <c r="AP1362" i="2"/>
  <c r="E1362" i="2"/>
  <c r="AO1362" i="2" s="1"/>
  <c r="Q1362" i="2"/>
  <c r="AC1362" i="2"/>
  <c r="AL1362" i="2" s="1"/>
  <c r="AN1362" i="2"/>
  <c r="AM1362" i="2"/>
  <c r="AK1362" i="2"/>
  <c r="M1362" i="2"/>
  <c r="Y1362" i="2"/>
  <c r="AW1362" i="2" s="1"/>
  <c r="AJ1362" i="2"/>
  <c r="AI1362" i="2"/>
  <c r="AF1362" i="2"/>
  <c r="X1362" i="2"/>
  <c r="W1362" i="2"/>
  <c r="T1362" i="2"/>
  <c r="AR1362" i="2" s="1"/>
  <c r="H1362" i="2"/>
  <c r="L1362" i="2"/>
  <c r="K1362" i="2"/>
  <c r="AU1362" i="2" s="1"/>
  <c r="K1361" i="2"/>
  <c r="W1361" i="2"/>
  <c r="AU1361" i="2" s="1"/>
  <c r="AI1361" i="2"/>
  <c r="AT1361" i="2"/>
  <c r="AS1361" i="2"/>
  <c r="AQ1361" i="2"/>
  <c r="AP1361" i="2"/>
  <c r="AN1361" i="2"/>
  <c r="AM1361" i="2"/>
  <c r="AK1361" i="2"/>
  <c r="AJ1361" i="2"/>
  <c r="AF1361" i="2"/>
  <c r="AC1361" i="2"/>
  <c r="AL1361" i="2" s="1"/>
  <c r="Y1361" i="2"/>
  <c r="X1361" i="2"/>
  <c r="T1361" i="2"/>
  <c r="Z1361" i="2" s="1"/>
  <c r="Q1361" i="2"/>
  <c r="M1361" i="2"/>
  <c r="AW1361" i="2"/>
  <c r="L1361" i="2"/>
  <c r="AV1361" i="2"/>
  <c r="H1361" i="2"/>
  <c r="E1361" i="2"/>
  <c r="AO1361" i="2" s="1"/>
  <c r="M1360" i="2"/>
  <c r="AW1360" i="2" s="1"/>
  <c r="Y1360" i="2"/>
  <c r="AK1360" i="2"/>
  <c r="AT1360" i="2"/>
  <c r="AS1360" i="2"/>
  <c r="AQ1360" i="2"/>
  <c r="AP1360" i="2"/>
  <c r="E1360" i="2"/>
  <c r="AO1360" i="2" s="1"/>
  <c r="Q1360" i="2"/>
  <c r="AC1360" i="2"/>
  <c r="AN1360" i="2"/>
  <c r="AM1360" i="2"/>
  <c r="AJ1360" i="2"/>
  <c r="L1360" i="2"/>
  <c r="AV1360" i="2" s="1"/>
  <c r="X1360" i="2"/>
  <c r="AI1360" i="2"/>
  <c r="AL1360" i="2" s="1"/>
  <c r="AF1360" i="2"/>
  <c r="W1360" i="2"/>
  <c r="T1360" i="2"/>
  <c r="AR1360" i="2" s="1"/>
  <c r="H1360" i="2"/>
  <c r="K1360" i="2"/>
  <c r="AU1360" i="2"/>
  <c r="K1359" i="2"/>
  <c r="AU1359" i="2" s="1"/>
  <c r="W1359" i="2"/>
  <c r="AI1359" i="2"/>
  <c r="AT1359" i="2"/>
  <c r="AS1359" i="2"/>
  <c r="AQ1359" i="2"/>
  <c r="AP1359" i="2"/>
  <c r="AN1359" i="2"/>
  <c r="AM1359" i="2"/>
  <c r="AK1359" i="2"/>
  <c r="AJ1359" i="2"/>
  <c r="AF1359" i="2"/>
  <c r="AC1359" i="2"/>
  <c r="AL1359" i="2"/>
  <c r="Y1359" i="2"/>
  <c r="X1359" i="2"/>
  <c r="T1359" i="2"/>
  <c r="Q1359" i="2"/>
  <c r="Z1359" i="2" s="1"/>
  <c r="M1359" i="2"/>
  <c r="L1359" i="2"/>
  <c r="AV1359" i="2"/>
  <c r="H1359" i="2"/>
  <c r="AR1359" i="2"/>
  <c r="E1359" i="2"/>
  <c r="L1358" i="2"/>
  <c r="AV1358" i="2" s="1"/>
  <c r="X1358" i="2"/>
  <c r="AJ1358" i="2"/>
  <c r="AT1358" i="2"/>
  <c r="AS1358" i="2"/>
  <c r="H1358" i="2"/>
  <c r="AR1358" i="2" s="1"/>
  <c r="T1358" i="2"/>
  <c r="AF1358" i="2"/>
  <c r="AQ1358" i="2"/>
  <c r="AP1358" i="2"/>
  <c r="AN1358" i="2"/>
  <c r="AM1358" i="2"/>
  <c r="AK1358" i="2"/>
  <c r="AI1358" i="2"/>
  <c r="AC1358" i="2"/>
  <c r="AL1358" i="2" s="1"/>
  <c r="Y1358" i="2"/>
  <c r="W1358" i="2"/>
  <c r="Q1358" i="2"/>
  <c r="Z1358" i="2" s="1"/>
  <c r="M1358" i="2"/>
  <c r="AW1358" i="2" s="1"/>
  <c r="K1358" i="2"/>
  <c r="E1358" i="2"/>
  <c r="AT1357" i="2"/>
  <c r="AS1357" i="2"/>
  <c r="AQ1357" i="2"/>
  <c r="AP1357" i="2"/>
  <c r="AN1357" i="2"/>
  <c r="AM1357" i="2"/>
  <c r="AK1357" i="2"/>
  <c r="AJ1357" i="2"/>
  <c r="AI1357" i="2"/>
  <c r="AF1357" i="2"/>
  <c r="AC1357" i="2"/>
  <c r="AL1357" i="2" s="1"/>
  <c r="Y1357" i="2"/>
  <c r="X1357" i="2"/>
  <c r="W1357" i="2"/>
  <c r="T1357" i="2"/>
  <c r="Q1357" i="2"/>
  <c r="Z1357" i="2" s="1"/>
  <c r="M1357" i="2"/>
  <c r="L1357" i="2"/>
  <c r="K1357" i="2"/>
  <c r="AU1357" i="2" s="1"/>
  <c r="H1357" i="2"/>
  <c r="AR1357" i="2" s="1"/>
  <c r="E1357" i="2"/>
  <c r="L1356" i="2"/>
  <c r="X1356" i="2"/>
  <c r="AV1356" i="2" s="1"/>
  <c r="AJ1356" i="2"/>
  <c r="AT1356" i="2"/>
  <c r="AS1356" i="2"/>
  <c r="AQ1356" i="2"/>
  <c r="AP1356" i="2"/>
  <c r="AN1356" i="2"/>
  <c r="AM1356" i="2"/>
  <c r="AK1356" i="2"/>
  <c r="AI1356" i="2"/>
  <c r="AF1356" i="2"/>
  <c r="AC1356" i="2"/>
  <c r="AL1356" i="2" s="1"/>
  <c r="Y1356" i="2"/>
  <c r="W1356" i="2"/>
  <c r="T1356" i="2"/>
  <c r="AR1356" i="2" s="1"/>
  <c r="H1356" i="2"/>
  <c r="Q1356" i="2"/>
  <c r="M1356" i="2"/>
  <c r="AW1356" i="2" s="1"/>
  <c r="K1356" i="2"/>
  <c r="E1356" i="2"/>
  <c r="AT1355" i="2"/>
  <c r="AS1355" i="2"/>
  <c r="AQ1355" i="2"/>
  <c r="AP1355" i="2"/>
  <c r="AN1355" i="2"/>
  <c r="AM1355" i="2"/>
  <c r="AK1355" i="2"/>
  <c r="AJ1355" i="2"/>
  <c r="AI1355" i="2"/>
  <c r="K1355" i="2"/>
  <c r="W1355" i="2"/>
  <c r="AU1355" i="2" s="1"/>
  <c r="AF1355" i="2"/>
  <c r="AC1355" i="2"/>
  <c r="Y1355" i="2"/>
  <c r="X1355" i="2"/>
  <c r="T1355" i="2"/>
  <c r="Z1355" i="2" s="1"/>
  <c r="Q1355" i="2"/>
  <c r="M1355" i="2"/>
  <c r="AW1355" i="2"/>
  <c r="L1355" i="2"/>
  <c r="H1355" i="2"/>
  <c r="AR1355" i="2" s="1"/>
  <c r="E1355" i="2"/>
  <c r="AO1355" i="2" s="1"/>
  <c r="AT1354" i="2"/>
  <c r="AS1354" i="2"/>
  <c r="AQ1354" i="2"/>
  <c r="AP1354" i="2"/>
  <c r="AN1354" i="2"/>
  <c r="AM1354" i="2"/>
  <c r="AK1354" i="2"/>
  <c r="M1354" i="2"/>
  <c r="Y1354" i="2"/>
  <c r="AW1354" i="2" s="1"/>
  <c r="AJ1354" i="2"/>
  <c r="AI1354" i="2"/>
  <c r="AF1354" i="2"/>
  <c r="AC1354" i="2"/>
  <c r="X1354" i="2"/>
  <c r="W1354" i="2"/>
  <c r="T1354" i="2"/>
  <c r="H1354" i="2"/>
  <c r="AR1354" i="2"/>
  <c r="Q1354" i="2"/>
  <c r="L1354" i="2"/>
  <c r="AV1354" i="2" s="1"/>
  <c r="K1354" i="2"/>
  <c r="N1354" i="2" s="1"/>
  <c r="E1354" i="2"/>
  <c r="K1353" i="2"/>
  <c r="W1353" i="2"/>
  <c r="AU1353" i="2" s="1"/>
  <c r="AI1353" i="2"/>
  <c r="AT1353" i="2"/>
  <c r="AS1353" i="2"/>
  <c r="AQ1353" i="2"/>
  <c r="AP1353" i="2"/>
  <c r="AN1353" i="2"/>
  <c r="AM1353" i="2"/>
  <c r="AK1353" i="2"/>
  <c r="AJ1353" i="2"/>
  <c r="AF1353" i="2"/>
  <c r="AC1353" i="2"/>
  <c r="AL1353" i="2" s="1"/>
  <c r="Y1353" i="2"/>
  <c r="X1353" i="2"/>
  <c r="T1353" i="2"/>
  <c r="Z1353" i="2" s="1"/>
  <c r="Q1353" i="2"/>
  <c r="M1353" i="2"/>
  <c r="AW1353" i="2"/>
  <c r="L1353" i="2"/>
  <c r="AV1353" i="2"/>
  <c r="H1353" i="2"/>
  <c r="E1353" i="2"/>
  <c r="AO1353" i="2" s="1"/>
  <c r="M1352" i="2"/>
  <c r="AW1352" i="2" s="1"/>
  <c r="Y1352" i="2"/>
  <c r="AK1352" i="2"/>
  <c r="AT1352" i="2"/>
  <c r="AS1352" i="2"/>
  <c r="H1352" i="2"/>
  <c r="AR1352" i="2" s="1"/>
  <c r="T1352" i="2"/>
  <c r="AF1352" i="2"/>
  <c r="AQ1352" i="2"/>
  <c r="AP1352" i="2"/>
  <c r="E1352" i="2"/>
  <c r="AO1352" i="2" s="1"/>
  <c r="Q1352" i="2"/>
  <c r="AC1352" i="2"/>
  <c r="AL1352" i="2" s="1"/>
  <c r="AN1352" i="2"/>
  <c r="AM1352" i="2"/>
  <c r="AJ1352" i="2"/>
  <c r="L1352" i="2"/>
  <c r="X1352" i="2"/>
  <c r="AV1352" i="2" s="1"/>
  <c r="AI1352" i="2"/>
  <c r="W1352" i="2"/>
  <c r="Z1352" i="2" s="1"/>
  <c r="K1352" i="2"/>
  <c r="AU1352" i="2" s="1"/>
  <c r="N1352" i="2"/>
  <c r="AT1351" i="2"/>
  <c r="AS1351" i="2"/>
  <c r="AQ1351" i="2"/>
  <c r="AP1351" i="2"/>
  <c r="AN1351" i="2"/>
  <c r="AM1351" i="2"/>
  <c r="AK1351" i="2"/>
  <c r="AJ1351" i="2"/>
  <c r="AI1351" i="2"/>
  <c r="AF1351" i="2"/>
  <c r="AC1351" i="2"/>
  <c r="AL1351" i="2"/>
  <c r="Y1351" i="2"/>
  <c r="X1351" i="2"/>
  <c r="W1351" i="2"/>
  <c r="T1351" i="2"/>
  <c r="Z1351" i="2" s="1"/>
  <c r="Q1351" i="2"/>
  <c r="M1351" i="2"/>
  <c r="L1351" i="2"/>
  <c r="AV1351" i="2" s="1"/>
  <c r="K1351" i="2"/>
  <c r="AU1351" i="2" s="1"/>
  <c r="H1351" i="2"/>
  <c r="AR1351" i="2" s="1"/>
  <c r="E1351" i="2"/>
  <c r="M1350" i="2"/>
  <c r="Y1350" i="2"/>
  <c r="AW1350" i="2" s="1"/>
  <c r="AK1350" i="2"/>
  <c r="L1350" i="2"/>
  <c r="X1350" i="2"/>
  <c r="AV1350" i="2" s="1"/>
  <c r="AJ1350" i="2"/>
  <c r="AT1350" i="2"/>
  <c r="AS1350" i="2"/>
  <c r="H1350" i="2"/>
  <c r="T1350" i="2"/>
  <c r="AF1350" i="2"/>
  <c r="AR1350" i="2"/>
  <c r="AQ1350" i="2"/>
  <c r="AP1350" i="2"/>
  <c r="AN1350" i="2"/>
  <c r="AM1350" i="2"/>
  <c r="AI1350" i="2"/>
  <c r="AC1350" i="2"/>
  <c r="AL1350" i="2" s="1"/>
  <c r="W1350" i="2"/>
  <c r="Z1350" i="2" s="1"/>
  <c r="Q1350" i="2"/>
  <c r="K1350" i="2"/>
  <c r="E1350" i="2"/>
  <c r="AT1349" i="2"/>
  <c r="AS1349" i="2"/>
  <c r="AQ1349" i="2"/>
  <c r="AP1349" i="2"/>
  <c r="AN1349" i="2"/>
  <c r="AM1349" i="2"/>
  <c r="AK1349" i="2"/>
  <c r="AJ1349" i="2"/>
  <c r="AI1349" i="2"/>
  <c r="AF1349" i="2"/>
  <c r="AC1349" i="2"/>
  <c r="Y1349" i="2"/>
  <c r="X1349" i="2"/>
  <c r="W1349" i="2"/>
  <c r="T1349" i="2"/>
  <c r="Q1349" i="2"/>
  <c r="Z1349" i="2" s="1"/>
  <c r="M1349" i="2"/>
  <c r="L1349" i="2"/>
  <c r="K1349" i="2"/>
  <c r="H1349" i="2"/>
  <c r="AR1349" i="2"/>
  <c r="E1349" i="2"/>
  <c r="AT1348" i="2"/>
  <c r="AS1348" i="2"/>
  <c r="AQ1348" i="2"/>
  <c r="AP1348" i="2"/>
  <c r="AN1348" i="2"/>
  <c r="AM1348" i="2"/>
  <c r="AK1348" i="2"/>
  <c r="AJ1348" i="2"/>
  <c r="AI1348" i="2"/>
  <c r="AF1348" i="2"/>
  <c r="AC1348" i="2"/>
  <c r="AL1348" i="2" s="1"/>
  <c r="Y1348" i="2"/>
  <c r="X1348" i="2"/>
  <c r="W1348" i="2"/>
  <c r="T1348" i="2"/>
  <c r="H1348" i="2"/>
  <c r="AR1348" i="2" s="1"/>
  <c r="Q1348" i="2"/>
  <c r="M1348" i="2"/>
  <c r="L1348" i="2"/>
  <c r="AV1348" i="2" s="1"/>
  <c r="K1348" i="2"/>
  <c r="E1348" i="2"/>
  <c r="AT1347" i="2"/>
  <c r="AS1347" i="2"/>
  <c r="AQ1347" i="2"/>
  <c r="AP1347" i="2"/>
  <c r="AN1347" i="2"/>
  <c r="AM1347" i="2"/>
  <c r="AK1347" i="2"/>
  <c r="AJ1347" i="2"/>
  <c r="AI1347" i="2"/>
  <c r="K1347" i="2"/>
  <c r="AU1347" i="2" s="1"/>
  <c r="W1347" i="2"/>
  <c r="AF1347" i="2"/>
  <c r="AL1347" i="2" s="1"/>
  <c r="AC1347" i="2"/>
  <c r="Y1347" i="2"/>
  <c r="X1347" i="2"/>
  <c r="T1347" i="2"/>
  <c r="Q1347" i="2"/>
  <c r="Z1347" i="2" s="1"/>
  <c r="M1347" i="2"/>
  <c r="AW1347" i="2" s="1"/>
  <c r="L1347" i="2"/>
  <c r="H1347" i="2"/>
  <c r="E1347" i="2"/>
  <c r="AO1347" i="2" s="1"/>
  <c r="AT1346" i="2"/>
  <c r="AS1346" i="2"/>
  <c r="AQ1346" i="2"/>
  <c r="AP1346" i="2"/>
  <c r="E1346" i="2"/>
  <c r="AO1346" i="2" s="1"/>
  <c r="Q1346" i="2"/>
  <c r="AC1346" i="2"/>
  <c r="AL1346" i="2" s="1"/>
  <c r="AN1346" i="2"/>
  <c r="AM1346" i="2"/>
  <c r="AK1346" i="2"/>
  <c r="M1346" i="2"/>
  <c r="AW1346" i="2" s="1"/>
  <c r="Y1346" i="2"/>
  <c r="AJ1346" i="2"/>
  <c r="AI1346" i="2"/>
  <c r="AF1346" i="2"/>
  <c r="X1346" i="2"/>
  <c r="W1346" i="2"/>
  <c r="T1346" i="2"/>
  <c r="H1346" i="2"/>
  <c r="AR1346" i="2"/>
  <c r="L1346" i="2"/>
  <c r="K1346" i="2"/>
  <c r="AU1346" i="2" s="1"/>
  <c r="N1346" i="2"/>
  <c r="K1345" i="2"/>
  <c r="W1345" i="2"/>
  <c r="AI1345" i="2"/>
  <c r="AU1345" i="2"/>
  <c r="AT1345" i="2"/>
  <c r="AS1345" i="2"/>
  <c r="AQ1345" i="2"/>
  <c r="AP1345" i="2"/>
  <c r="AN1345" i="2"/>
  <c r="AM1345" i="2"/>
  <c r="AK1345" i="2"/>
  <c r="AJ1345" i="2"/>
  <c r="AF1345" i="2"/>
  <c r="AC1345" i="2"/>
  <c r="AL1345" i="2" s="1"/>
  <c r="Y1345" i="2"/>
  <c r="X1345" i="2"/>
  <c r="T1345" i="2"/>
  <c r="Q1345" i="2"/>
  <c r="Z1345" i="2"/>
  <c r="M1345" i="2"/>
  <c r="AW1345" i="2"/>
  <c r="L1345" i="2"/>
  <c r="AV1345" i="2"/>
  <c r="H1345" i="2"/>
  <c r="E1345" i="2"/>
  <c r="AO1345" i="2" s="1"/>
  <c r="M1344" i="2"/>
  <c r="AW1344" i="2" s="1"/>
  <c r="Y1344" i="2"/>
  <c r="AK1344" i="2"/>
  <c r="AT1344" i="2"/>
  <c r="AS1344" i="2"/>
  <c r="AQ1344" i="2"/>
  <c r="AP1344" i="2"/>
  <c r="E1344" i="2"/>
  <c r="AO1344" i="2" s="1"/>
  <c r="Q1344" i="2"/>
  <c r="AC1344" i="2"/>
  <c r="AN1344" i="2"/>
  <c r="AM1344" i="2"/>
  <c r="AJ1344" i="2"/>
  <c r="L1344" i="2"/>
  <c r="X1344" i="2"/>
  <c r="AV1344" i="2" s="1"/>
  <c r="AI1344" i="2"/>
  <c r="AF1344" i="2"/>
  <c r="AL1344" i="2"/>
  <c r="W1344" i="2"/>
  <c r="T1344" i="2"/>
  <c r="H1344" i="2"/>
  <c r="AR1344" i="2"/>
  <c r="K1344" i="2"/>
  <c r="AU1344" i="2"/>
  <c r="K1343" i="2"/>
  <c r="AU1343" i="2" s="1"/>
  <c r="W1343" i="2"/>
  <c r="AI1343" i="2"/>
  <c r="AT1343" i="2"/>
  <c r="AS1343" i="2"/>
  <c r="AQ1343" i="2"/>
  <c r="AP1343" i="2"/>
  <c r="AN1343" i="2"/>
  <c r="AM1343" i="2"/>
  <c r="AK1343" i="2"/>
  <c r="AJ1343" i="2"/>
  <c r="AF1343" i="2"/>
  <c r="AL1343" i="2" s="1"/>
  <c r="AC1343" i="2"/>
  <c r="Y1343" i="2"/>
  <c r="X1343" i="2"/>
  <c r="T1343" i="2"/>
  <c r="Q1343" i="2"/>
  <c r="Z1343" i="2" s="1"/>
  <c r="M1343" i="2"/>
  <c r="L1343" i="2"/>
  <c r="AV1343" i="2"/>
  <c r="H1343" i="2"/>
  <c r="AR1343" i="2"/>
  <c r="E1343" i="2"/>
  <c r="L1342" i="2"/>
  <c r="AV1342" i="2" s="1"/>
  <c r="X1342" i="2"/>
  <c r="AJ1342" i="2"/>
  <c r="AT1342" i="2"/>
  <c r="AS1342" i="2"/>
  <c r="H1342" i="2"/>
  <c r="AR1342" i="2" s="1"/>
  <c r="T1342" i="2"/>
  <c r="AF1342" i="2"/>
  <c r="AQ1342" i="2"/>
  <c r="AP1342" i="2"/>
  <c r="AN1342" i="2"/>
  <c r="AM1342" i="2"/>
  <c r="AK1342" i="2"/>
  <c r="AI1342" i="2"/>
  <c r="AC1342" i="2"/>
  <c r="AL1342" i="2" s="1"/>
  <c r="Y1342" i="2"/>
  <c r="W1342" i="2"/>
  <c r="Q1342" i="2"/>
  <c r="Z1342" i="2" s="1"/>
  <c r="M1342" i="2"/>
  <c r="AW1342" i="2" s="1"/>
  <c r="K1342" i="2"/>
  <c r="E1342" i="2"/>
  <c r="AT1341" i="2"/>
  <c r="AS1341" i="2"/>
  <c r="AQ1341" i="2"/>
  <c r="AP1341" i="2"/>
  <c r="AN1341" i="2"/>
  <c r="AM1341" i="2"/>
  <c r="AK1341" i="2"/>
  <c r="AJ1341" i="2"/>
  <c r="AI1341" i="2"/>
  <c r="AF1341" i="2"/>
  <c r="AC1341" i="2"/>
  <c r="AL1341" i="2" s="1"/>
  <c r="Y1341" i="2"/>
  <c r="X1341" i="2"/>
  <c r="W1341" i="2"/>
  <c r="T1341" i="2"/>
  <c r="Q1341" i="2"/>
  <c r="Z1341" i="2" s="1"/>
  <c r="M1341" i="2"/>
  <c r="L1341" i="2"/>
  <c r="K1341" i="2"/>
  <c r="AU1341" i="2" s="1"/>
  <c r="H1341" i="2"/>
  <c r="AR1341" i="2" s="1"/>
  <c r="E1341" i="2"/>
  <c r="L1340" i="2"/>
  <c r="X1340" i="2"/>
  <c r="AJ1340" i="2"/>
  <c r="AV1340" i="2"/>
  <c r="AT1340" i="2"/>
  <c r="AS1340" i="2"/>
  <c r="AQ1340" i="2"/>
  <c r="AP1340" i="2"/>
  <c r="AN1340" i="2"/>
  <c r="AM1340" i="2"/>
  <c r="AK1340" i="2"/>
  <c r="AI1340" i="2"/>
  <c r="AF1340" i="2"/>
  <c r="AC1340" i="2"/>
  <c r="AL1340" i="2" s="1"/>
  <c r="Y1340" i="2"/>
  <c r="W1340" i="2"/>
  <c r="T1340" i="2"/>
  <c r="H1340" i="2"/>
  <c r="AR1340" i="2"/>
  <c r="Q1340" i="2"/>
  <c r="M1340" i="2"/>
  <c r="AW1340" i="2" s="1"/>
  <c r="K1340" i="2"/>
  <c r="E1340" i="2"/>
  <c r="AT1339" i="2"/>
  <c r="AS1339" i="2"/>
  <c r="AQ1339" i="2"/>
  <c r="AP1339" i="2"/>
  <c r="AN1339" i="2"/>
  <c r="AM1339" i="2"/>
  <c r="AK1339" i="2"/>
  <c r="AJ1339" i="2"/>
  <c r="AI1339" i="2"/>
  <c r="K1339" i="2"/>
  <c r="W1339" i="2"/>
  <c r="AU1339" i="2" s="1"/>
  <c r="AF1339" i="2"/>
  <c r="AC1339" i="2"/>
  <c r="AL1339" i="2"/>
  <c r="Y1339" i="2"/>
  <c r="X1339" i="2"/>
  <c r="T1339" i="2"/>
  <c r="Q1339" i="2"/>
  <c r="Z1339" i="2" s="1"/>
  <c r="M1339" i="2"/>
  <c r="AW1339" i="2" s="1"/>
  <c r="L1339" i="2"/>
  <c r="H1339" i="2"/>
  <c r="E1339" i="2"/>
  <c r="AO1339" i="2" s="1"/>
  <c r="AT1338" i="2"/>
  <c r="AS1338" i="2"/>
  <c r="AQ1338" i="2"/>
  <c r="AP1338" i="2"/>
  <c r="AN1338" i="2"/>
  <c r="AM1338" i="2"/>
  <c r="AK1338" i="2"/>
  <c r="M1338" i="2"/>
  <c r="Y1338" i="2"/>
  <c r="AW1338" i="2" s="1"/>
  <c r="AJ1338" i="2"/>
  <c r="AI1338" i="2"/>
  <c r="AF1338" i="2"/>
  <c r="AC1338" i="2"/>
  <c r="X1338" i="2"/>
  <c r="W1338" i="2"/>
  <c r="T1338" i="2"/>
  <c r="AR1338" i="2" s="1"/>
  <c r="H1338" i="2"/>
  <c r="Q1338" i="2"/>
  <c r="L1338" i="2"/>
  <c r="AV1338" i="2" s="1"/>
  <c r="K1338" i="2"/>
  <c r="E1338" i="2"/>
  <c r="N1338" i="2"/>
  <c r="K1337" i="2"/>
  <c r="W1337" i="2"/>
  <c r="AI1337" i="2"/>
  <c r="AU1337" i="2"/>
  <c r="AT1337" i="2"/>
  <c r="AS1337" i="2"/>
  <c r="AQ1337" i="2"/>
  <c r="AP1337" i="2"/>
  <c r="AN1337" i="2"/>
  <c r="AM1337" i="2"/>
  <c r="AK1337" i="2"/>
  <c r="AJ1337" i="2"/>
  <c r="AF1337" i="2"/>
  <c r="AC1337" i="2"/>
  <c r="AL1337" i="2" s="1"/>
  <c r="Y1337" i="2"/>
  <c r="X1337" i="2"/>
  <c r="T1337" i="2"/>
  <c r="Q1337" i="2"/>
  <c r="Z1337" i="2"/>
  <c r="M1337" i="2"/>
  <c r="AW1337" i="2"/>
  <c r="L1337" i="2"/>
  <c r="AV1337" i="2"/>
  <c r="H1337" i="2"/>
  <c r="E1337" i="2"/>
  <c r="AO1337" i="2" s="1"/>
  <c r="M1336" i="2"/>
  <c r="AW1336" i="2" s="1"/>
  <c r="Y1336" i="2"/>
  <c r="AK1336" i="2"/>
  <c r="AT1336" i="2"/>
  <c r="AS1336" i="2"/>
  <c r="H1336" i="2"/>
  <c r="AR1336" i="2" s="1"/>
  <c r="T1336" i="2"/>
  <c r="AF1336" i="2"/>
  <c r="AQ1336" i="2"/>
  <c r="AP1336" i="2"/>
  <c r="E1336" i="2"/>
  <c r="AO1336" i="2" s="1"/>
  <c r="Q1336" i="2"/>
  <c r="AC1336" i="2"/>
  <c r="AL1336" i="2" s="1"/>
  <c r="AN1336" i="2"/>
  <c r="AM1336" i="2"/>
  <c r="AJ1336" i="2"/>
  <c r="L1336" i="2"/>
  <c r="X1336" i="2"/>
  <c r="AV1336" i="2" s="1"/>
  <c r="AI1336" i="2"/>
  <c r="W1336" i="2"/>
  <c r="Z1336" i="2" s="1"/>
  <c r="K1336" i="2"/>
  <c r="AU1336" i="2" s="1"/>
  <c r="N1336" i="2"/>
  <c r="AT1335" i="2"/>
  <c r="AS1335" i="2"/>
  <c r="AQ1335" i="2"/>
  <c r="AP1335" i="2"/>
  <c r="AN1335" i="2"/>
  <c r="AM1335" i="2"/>
  <c r="AK1335" i="2"/>
  <c r="AJ1335" i="2"/>
  <c r="AI1335" i="2"/>
  <c r="AF1335" i="2"/>
  <c r="AC1335" i="2"/>
  <c r="AL1335" i="2"/>
  <c r="Y1335" i="2"/>
  <c r="X1335" i="2"/>
  <c r="W1335" i="2"/>
  <c r="T1335" i="2"/>
  <c r="Z1335" i="2" s="1"/>
  <c r="Q1335" i="2"/>
  <c r="M1335" i="2"/>
  <c r="L1335" i="2"/>
  <c r="AV1335" i="2" s="1"/>
  <c r="K1335" i="2"/>
  <c r="AU1335" i="2" s="1"/>
  <c r="H1335" i="2"/>
  <c r="AR1335" i="2" s="1"/>
  <c r="E1335" i="2"/>
  <c r="M1334" i="2"/>
  <c r="Y1334" i="2"/>
  <c r="AW1334" i="2" s="1"/>
  <c r="AK1334" i="2"/>
  <c r="L1334" i="2"/>
  <c r="X1334" i="2"/>
  <c r="AV1334" i="2" s="1"/>
  <c r="AJ1334" i="2"/>
  <c r="AT1334" i="2"/>
  <c r="AS1334" i="2"/>
  <c r="H1334" i="2"/>
  <c r="T1334" i="2"/>
  <c r="AF1334" i="2"/>
  <c r="AR1334" i="2"/>
  <c r="AQ1334" i="2"/>
  <c r="AP1334" i="2"/>
  <c r="AN1334" i="2"/>
  <c r="AM1334" i="2"/>
  <c r="AI1334" i="2"/>
  <c r="AC1334" i="2"/>
  <c r="AL1334" i="2" s="1"/>
  <c r="W1334" i="2"/>
  <c r="Z1334" i="2" s="1"/>
  <c r="Q1334" i="2"/>
  <c r="K1334" i="2"/>
  <c r="E1334" i="2"/>
  <c r="AT1333" i="2"/>
  <c r="AS1333" i="2"/>
  <c r="AQ1333" i="2"/>
  <c r="AP1333" i="2"/>
  <c r="AN1333" i="2"/>
  <c r="AM1333" i="2"/>
  <c r="AK1333" i="2"/>
  <c r="AJ1333" i="2"/>
  <c r="AI1333" i="2"/>
  <c r="AF1333" i="2"/>
  <c r="AC1333" i="2"/>
  <c r="Y1333" i="2"/>
  <c r="X1333" i="2"/>
  <c r="W1333" i="2"/>
  <c r="T1333" i="2"/>
  <c r="Q1333" i="2"/>
  <c r="Z1333" i="2" s="1"/>
  <c r="M1333" i="2"/>
  <c r="L1333" i="2"/>
  <c r="K1333" i="2"/>
  <c r="H1333" i="2"/>
  <c r="AR1333" i="2"/>
  <c r="E1333" i="2"/>
  <c r="AT1332" i="2"/>
  <c r="AS1332" i="2"/>
  <c r="AQ1332" i="2"/>
  <c r="AP1332" i="2"/>
  <c r="AN1332" i="2"/>
  <c r="AM1332" i="2"/>
  <c r="AK1332" i="2"/>
  <c r="AJ1332" i="2"/>
  <c r="AI1332" i="2"/>
  <c r="AF1332" i="2"/>
  <c r="AC1332" i="2"/>
  <c r="AL1332" i="2" s="1"/>
  <c r="Y1332" i="2"/>
  <c r="X1332" i="2"/>
  <c r="W1332" i="2"/>
  <c r="T1332" i="2"/>
  <c r="H1332" i="2"/>
  <c r="AR1332" i="2" s="1"/>
  <c r="Q1332" i="2"/>
  <c r="M1332" i="2"/>
  <c r="L1332" i="2"/>
  <c r="AV1332" i="2" s="1"/>
  <c r="K1332" i="2"/>
  <c r="E1332" i="2"/>
  <c r="AT1331" i="2"/>
  <c r="AS1331" i="2"/>
  <c r="AQ1331" i="2"/>
  <c r="AP1331" i="2"/>
  <c r="AN1331" i="2"/>
  <c r="AM1331" i="2"/>
  <c r="AK1331" i="2"/>
  <c r="AJ1331" i="2"/>
  <c r="AI1331" i="2"/>
  <c r="K1331" i="2"/>
  <c r="AU1331" i="2" s="1"/>
  <c r="W1331" i="2"/>
  <c r="AF1331" i="2"/>
  <c r="AL1331" i="2" s="1"/>
  <c r="AC1331" i="2"/>
  <c r="Y1331" i="2"/>
  <c r="X1331" i="2"/>
  <c r="T1331" i="2"/>
  <c r="Q1331" i="2"/>
  <c r="Z1331" i="2" s="1"/>
  <c r="M1331" i="2"/>
  <c r="AW1331" i="2" s="1"/>
  <c r="L1331" i="2"/>
  <c r="H1331" i="2"/>
  <c r="E1331" i="2"/>
  <c r="AO1331" i="2" s="1"/>
  <c r="AT1330" i="2"/>
  <c r="AS1330" i="2"/>
  <c r="AQ1330" i="2"/>
  <c r="AP1330" i="2"/>
  <c r="E1330" i="2"/>
  <c r="AO1330" i="2" s="1"/>
  <c r="Q1330" i="2"/>
  <c r="AC1330" i="2"/>
  <c r="AL1330" i="2" s="1"/>
  <c r="AN1330" i="2"/>
  <c r="AM1330" i="2"/>
  <c r="AK1330" i="2"/>
  <c r="M1330" i="2"/>
  <c r="AW1330" i="2" s="1"/>
  <c r="Y1330" i="2"/>
  <c r="AJ1330" i="2"/>
  <c r="AI1330" i="2"/>
  <c r="AF1330" i="2"/>
  <c r="X1330" i="2"/>
  <c r="W1330" i="2"/>
  <c r="T1330" i="2"/>
  <c r="H1330" i="2"/>
  <c r="AR1330" i="2"/>
  <c r="L1330" i="2"/>
  <c r="K1330" i="2"/>
  <c r="AU1330" i="2" s="1"/>
  <c r="N1330" i="2"/>
  <c r="K1329" i="2"/>
  <c r="W1329" i="2"/>
  <c r="AI1329" i="2"/>
  <c r="AU1329" i="2"/>
  <c r="AT1329" i="2"/>
  <c r="AS1329" i="2"/>
  <c r="AQ1329" i="2"/>
  <c r="AP1329" i="2"/>
  <c r="AN1329" i="2"/>
  <c r="AM1329" i="2"/>
  <c r="AK1329" i="2"/>
  <c r="AJ1329" i="2"/>
  <c r="AF1329" i="2"/>
  <c r="AC1329" i="2"/>
  <c r="AL1329" i="2" s="1"/>
  <c r="Y1329" i="2"/>
  <c r="X1329" i="2"/>
  <c r="T1329" i="2"/>
  <c r="Q1329" i="2"/>
  <c r="Z1329" i="2"/>
  <c r="M1329" i="2"/>
  <c r="AW1329" i="2"/>
  <c r="L1329" i="2"/>
  <c r="AV1329" i="2"/>
  <c r="H1329" i="2"/>
  <c r="E1329" i="2"/>
  <c r="AO1329" i="2" s="1"/>
  <c r="M1328" i="2"/>
  <c r="AW1328" i="2" s="1"/>
  <c r="Y1328" i="2"/>
  <c r="AK1328" i="2"/>
  <c r="AT1328" i="2"/>
  <c r="AS1328" i="2"/>
  <c r="AQ1328" i="2"/>
  <c r="AP1328" i="2"/>
  <c r="E1328" i="2"/>
  <c r="AO1328" i="2" s="1"/>
  <c r="Q1328" i="2"/>
  <c r="AC1328" i="2"/>
  <c r="AN1328" i="2"/>
  <c r="AM1328" i="2"/>
  <c r="AJ1328" i="2"/>
  <c r="L1328" i="2"/>
  <c r="X1328" i="2"/>
  <c r="AV1328" i="2" s="1"/>
  <c r="AI1328" i="2"/>
  <c r="AF1328" i="2"/>
  <c r="AL1328" i="2"/>
  <c r="W1328" i="2"/>
  <c r="T1328" i="2"/>
  <c r="H1328" i="2"/>
  <c r="AR1328" i="2"/>
  <c r="K1328" i="2"/>
  <c r="AU1328" i="2"/>
  <c r="K1327" i="2"/>
  <c r="AU1327" i="2" s="1"/>
  <c r="W1327" i="2"/>
  <c r="AI1327" i="2"/>
  <c r="AT1327" i="2"/>
  <c r="AS1327" i="2"/>
  <c r="AQ1327" i="2"/>
  <c r="AP1327" i="2"/>
  <c r="AN1327" i="2"/>
  <c r="AM1327" i="2"/>
  <c r="AK1327" i="2"/>
  <c r="AJ1327" i="2"/>
  <c r="AF1327" i="2"/>
  <c r="AL1327" i="2" s="1"/>
  <c r="AC1327" i="2"/>
  <c r="Y1327" i="2"/>
  <c r="X1327" i="2"/>
  <c r="T1327" i="2"/>
  <c r="Q1327" i="2"/>
  <c r="Z1327" i="2" s="1"/>
  <c r="M1327" i="2"/>
  <c r="L1327" i="2"/>
  <c r="AV1327" i="2"/>
  <c r="H1327" i="2"/>
  <c r="AR1327" i="2"/>
  <c r="E1327" i="2"/>
  <c r="L1326" i="2"/>
  <c r="AV1326" i="2" s="1"/>
  <c r="X1326" i="2"/>
  <c r="AJ1326" i="2"/>
  <c r="AT1326" i="2"/>
  <c r="AS1326" i="2"/>
  <c r="H1326" i="2"/>
  <c r="AR1326" i="2" s="1"/>
  <c r="T1326" i="2"/>
  <c r="AF1326" i="2"/>
  <c r="AQ1326" i="2"/>
  <c r="AP1326" i="2"/>
  <c r="AN1326" i="2"/>
  <c r="AM1326" i="2"/>
  <c r="AK1326" i="2"/>
  <c r="AI1326" i="2"/>
  <c r="AC1326" i="2"/>
  <c r="AL1326" i="2" s="1"/>
  <c r="Y1326" i="2"/>
  <c r="W1326" i="2"/>
  <c r="Q1326" i="2"/>
  <c r="Z1326" i="2" s="1"/>
  <c r="M1326" i="2"/>
  <c r="AW1326" i="2" s="1"/>
  <c r="K1326" i="2"/>
  <c r="E1326" i="2"/>
  <c r="AT1325" i="2"/>
  <c r="AS1325" i="2"/>
  <c r="AQ1325" i="2"/>
  <c r="AP1325" i="2"/>
  <c r="AN1325" i="2"/>
  <c r="AM1325" i="2"/>
  <c r="AK1325" i="2"/>
  <c r="AJ1325" i="2"/>
  <c r="AI1325" i="2"/>
  <c r="AF1325" i="2"/>
  <c r="AC1325" i="2"/>
  <c r="AL1325" i="2" s="1"/>
  <c r="Y1325" i="2"/>
  <c r="X1325" i="2"/>
  <c r="W1325" i="2"/>
  <c r="T1325" i="2"/>
  <c r="Q1325" i="2"/>
  <c r="Z1325" i="2" s="1"/>
  <c r="M1325" i="2"/>
  <c r="L1325" i="2"/>
  <c r="K1325" i="2"/>
  <c r="AU1325" i="2" s="1"/>
  <c r="H1325" i="2"/>
  <c r="AR1325" i="2" s="1"/>
  <c r="E1325" i="2"/>
  <c r="L1324" i="2"/>
  <c r="X1324" i="2"/>
  <c r="AJ1324" i="2"/>
  <c r="AV1324" i="2"/>
  <c r="AT1324" i="2"/>
  <c r="AS1324" i="2"/>
  <c r="AQ1324" i="2"/>
  <c r="AP1324" i="2"/>
  <c r="AN1324" i="2"/>
  <c r="AM1324" i="2"/>
  <c r="AK1324" i="2"/>
  <c r="AI1324" i="2"/>
  <c r="AF1324" i="2"/>
  <c r="AC1324" i="2"/>
  <c r="AL1324" i="2" s="1"/>
  <c r="Y1324" i="2"/>
  <c r="W1324" i="2"/>
  <c r="T1324" i="2"/>
  <c r="H1324" i="2"/>
  <c r="AR1324" i="2"/>
  <c r="Q1324" i="2"/>
  <c r="M1324" i="2"/>
  <c r="AW1324" i="2" s="1"/>
  <c r="K1324" i="2"/>
  <c r="E1324" i="2"/>
  <c r="AT1323" i="2"/>
  <c r="AS1323" i="2"/>
  <c r="AQ1323" i="2"/>
  <c r="AP1323" i="2"/>
  <c r="AN1323" i="2"/>
  <c r="AM1323" i="2"/>
  <c r="AK1323" i="2"/>
  <c r="AJ1323" i="2"/>
  <c r="AI1323" i="2"/>
  <c r="K1323" i="2"/>
  <c r="AU1323" i="2" s="1"/>
  <c r="W1323" i="2"/>
  <c r="AF1323" i="2"/>
  <c r="AC1323" i="2"/>
  <c r="AL1323" i="2"/>
  <c r="Y1323" i="2"/>
  <c r="X1323" i="2"/>
  <c r="T1323" i="2"/>
  <c r="Q1323" i="2"/>
  <c r="Z1323" i="2" s="1"/>
  <c r="M1323" i="2"/>
  <c r="AW1323" i="2" s="1"/>
  <c r="L1323" i="2"/>
  <c r="H1323" i="2"/>
  <c r="E1323" i="2"/>
  <c r="AO1323" i="2" s="1"/>
  <c r="AT1322" i="2"/>
  <c r="AS1322" i="2"/>
  <c r="AQ1322" i="2"/>
  <c r="AP1322" i="2"/>
  <c r="AN1322" i="2"/>
  <c r="AM1322" i="2"/>
  <c r="AK1322" i="2"/>
  <c r="M1322" i="2"/>
  <c r="AW1322" i="2" s="1"/>
  <c r="Y1322" i="2"/>
  <c r="AJ1322" i="2"/>
  <c r="AI1322" i="2"/>
  <c r="AF1322" i="2"/>
  <c r="AC1322" i="2"/>
  <c r="X1322" i="2"/>
  <c r="W1322" i="2"/>
  <c r="T1322" i="2"/>
  <c r="AR1322" i="2" s="1"/>
  <c r="H1322" i="2"/>
  <c r="Q1322" i="2"/>
  <c r="L1322" i="2"/>
  <c r="AV1322" i="2" s="1"/>
  <c r="K1322" i="2"/>
  <c r="E1322" i="2"/>
  <c r="N1322" i="2"/>
  <c r="K1321" i="2"/>
  <c r="W1321" i="2"/>
  <c r="AI1321" i="2"/>
  <c r="AU1321" i="2"/>
  <c r="AT1321" i="2"/>
  <c r="AS1321" i="2"/>
  <c r="AQ1321" i="2"/>
  <c r="AP1321" i="2"/>
  <c r="AN1321" i="2"/>
  <c r="AM1321" i="2"/>
  <c r="AK1321" i="2"/>
  <c r="AJ1321" i="2"/>
  <c r="AF1321" i="2"/>
  <c r="AC1321" i="2"/>
  <c r="AL1321" i="2" s="1"/>
  <c r="Y1321" i="2"/>
  <c r="X1321" i="2"/>
  <c r="T1321" i="2"/>
  <c r="Q1321" i="2"/>
  <c r="Z1321" i="2"/>
  <c r="M1321" i="2"/>
  <c r="AW1321" i="2"/>
  <c r="L1321" i="2"/>
  <c r="AV1321" i="2"/>
  <c r="H1321" i="2"/>
  <c r="E1321" i="2"/>
  <c r="AO1321" i="2" s="1"/>
  <c r="M1320" i="2"/>
  <c r="AW1320" i="2" s="1"/>
  <c r="Y1320" i="2"/>
  <c r="AK1320" i="2"/>
  <c r="AT1320" i="2"/>
  <c r="AS1320" i="2"/>
  <c r="H1320" i="2"/>
  <c r="AR1320" i="2" s="1"/>
  <c r="T1320" i="2"/>
  <c r="AF1320" i="2"/>
  <c r="AQ1320" i="2"/>
  <c r="AP1320" i="2"/>
  <c r="E1320" i="2"/>
  <c r="AO1320" i="2" s="1"/>
  <c r="Q1320" i="2"/>
  <c r="AC1320" i="2"/>
  <c r="AL1320" i="2" s="1"/>
  <c r="AN1320" i="2"/>
  <c r="AM1320" i="2"/>
  <c r="AJ1320" i="2"/>
  <c r="L1320" i="2"/>
  <c r="X1320" i="2"/>
  <c r="AV1320" i="2" s="1"/>
  <c r="AI1320" i="2"/>
  <c r="W1320" i="2"/>
  <c r="Z1320" i="2" s="1"/>
  <c r="K1320" i="2"/>
  <c r="AU1320" i="2" s="1"/>
  <c r="N1320" i="2"/>
  <c r="AT1319" i="2"/>
  <c r="AS1319" i="2"/>
  <c r="AQ1319" i="2"/>
  <c r="AP1319" i="2"/>
  <c r="AN1319" i="2"/>
  <c r="AM1319" i="2"/>
  <c r="AK1319" i="2"/>
  <c r="AJ1319" i="2"/>
  <c r="AI1319" i="2"/>
  <c r="AF1319" i="2"/>
  <c r="AC1319" i="2"/>
  <c r="AL1319" i="2"/>
  <c r="Y1319" i="2"/>
  <c r="X1319" i="2"/>
  <c r="W1319" i="2"/>
  <c r="T1319" i="2"/>
  <c r="Z1319" i="2" s="1"/>
  <c r="Q1319" i="2"/>
  <c r="M1319" i="2"/>
  <c r="L1319" i="2"/>
  <c r="AV1319" i="2" s="1"/>
  <c r="K1319" i="2"/>
  <c r="AU1319" i="2" s="1"/>
  <c r="H1319" i="2"/>
  <c r="AR1319" i="2" s="1"/>
  <c r="E1319" i="2"/>
  <c r="M1318" i="2"/>
  <c r="Y1318" i="2"/>
  <c r="AW1318" i="2" s="1"/>
  <c r="AK1318" i="2"/>
  <c r="L1318" i="2"/>
  <c r="X1318" i="2"/>
  <c r="AV1318" i="2" s="1"/>
  <c r="AJ1318" i="2"/>
  <c r="AT1318" i="2"/>
  <c r="AS1318" i="2"/>
  <c r="H1318" i="2"/>
  <c r="T1318" i="2"/>
  <c r="AF1318" i="2"/>
  <c r="AR1318" i="2"/>
  <c r="AQ1318" i="2"/>
  <c r="AP1318" i="2"/>
  <c r="AN1318" i="2"/>
  <c r="AM1318" i="2"/>
  <c r="AI1318" i="2"/>
  <c r="AC1318" i="2"/>
  <c r="AL1318" i="2" s="1"/>
  <c r="W1318" i="2"/>
  <c r="Z1318" i="2" s="1"/>
  <c r="Q1318" i="2"/>
  <c r="K1318" i="2"/>
  <c r="E1318" i="2"/>
  <c r="AT1317" i="2"/>
  <c r="AS1317" i="2"/>
  <c r="AQ1317" i="2"/>
  <c r="AP1317" i="2"/>
  <c r="AN1317" i="2"/>
  <c r="AM1317" i="2"/>
  <c r="AK1317" i="2"/>
  <c r="AJ1317" i="2"/>
  <c r="AI1317" i="2"/>
  <c r="AF1317" i="2"/>
  <c r="AC1317" i="2"/>
  <c r="AL1317" i="2"/>
  <c r="Y1317" i="2"/>
  <c r="X1317" i="2"/>
  <c r="W1317" i="2"/>
  <c r="T1317" i="2"/>
  <c r="Z1317" i="2" s="1"/>
  <c r="Q1317" i="2"/>
  <c r="M1317" i="2"/>
  <c r="L1317" i="2"/>
  <c r="K1317" i="2"/>
  <c r="H1317" i="2"/>
  <c r="AR1317" i="2" s="1"/>
  <c r="E1317" i="2"/>
  <c r="AT1316" i="2"/>
  <c r="AS1316" i="2"/>
  <c r="AQ1316" i="2"/>
  <c r="AP1316" i="2"/>
  <c r="AN1316" i="2"/>
  <c r="AM1316" i="2"/>
  <c r="AK1316" i="2"/>
  <c r="AJ1316" i="2"/>
  <c r="AI1316" i="2"/>
  <c r="AF1316" i="2"/>
  <c r="AC1316" i="2"/>
  <c r="AL1316" i="2"/>
  <c r="Y1316" i="2"/>
  <c r="X1316" i="2"/>
  <c r="W1316" i="2"/>
  <c r="T1316" i="2"/>
  <c r="AR1316" i="2" s="1"/>
  <c r="H1316" i="2"/>
  <c r="Q1316" i="2"/>
  <c r="M1316" i="2"/>
  <c r="L1316" i="2"/>
  <c r="AV1316" i="2"/>
  <c r="K1316" i="2"/>
  <c r="E1316" i="2"/>
  <c r="AT1315" i="2"/>
  <c r="AS1315" i="2"/>
  <c r="AQ1315" i="2"/>
  <c r="AP1315" i="2"/>
  <c r="AN1315" i="2"/>
  <c r="AM1315" i="2"/>
  <c r="AK1315" i="2"/>
  <c r="AJ1315" i="2"/>
  <c r="AI1315" i="2"/>
  <c r="K1315" i="2"/>
  <c r="W1315" i="2"/>
  <c r="AU1315" i="2"/>
  <c r="AF1315" i="2"/>
  <c r="AC1315" i="2"/>
  <c r="AL1315" i="2" s="1"/>
  <c r="Y1315" i="2"/>
  <c r="AW1315" i="2" s="1"/>
  <c r="X1315" i="2"/>
  <c r="T1315" i="2"/>
  <c r="Q1315" i="2"/>
  <c r="Z1315" i="2"/>
  <c r="M1315" i="2"/>
  <c r="L1315" i="2"/>
  <c r="H1315" i="2"/>
  <c r="E1315" i="2"/>
  <c r="AO1315" i="2"/>
  <c r="AT1314" i="2"/>
  <c r="AS1314" i="2"/>
  <c r="AQ1314" i="2"/>
  <c r="AP1314" i="2"/>
  <c r="E1314" i="2"/>
  <c r="Q1314" i="2"/>
  <c r="AO1314" i="2" s="1"/>
  <c r="AC1314" i="2"/>
  <c r="AN1314" i="2"/>
  <c r="AM1314" i="2"/>
  <c r="AK1314" i="2"/>
  <c r="M1314" i="2"/>
  <c r="Y1314" i="2"/>
  <c r="AW1314" i="2"/>
  <c r="AJ1314" i="2"/>
  <c r="AI1314" i="2"/>
  <c r="AF1314" i="2"/>
  <c r="AL1314" i="2"/>
  <c r="X1314" i="2"/>
  <c r="W1314" i="2"/>
  <c r="T1314" i="2"/>
  <c r="H1314" i="2"/>
  <c r="AR1314" i="2" s="1"/>
  <c r="L1314" i="2"/>
  <c r="K1314" i="2"/>
  <c r="AU1314" i="2"/>
  <c r="K1313" i="2"/>
  <c r="AU1313" i="2" s="1"/>
  <c r="W1313" i="2"/>
  <c r="AI1313" i="2"/>
  <c r="AT1313" i="2"/>
  <c r="AS1313" i="2"/>
  <c r="AQ1313" i="2"/>
  <c r="AP1313" i="2"/>
  <c r="AN1313" i="2"/>
  <c r="AM1313" i="2"/>
  <c r="AK1313" i="2"/>
  <c r="AJ1313" i="2"/>
  <c r="AF1313" i="2"/>
  <c r="AC1313" i="2"/>
  <c r="AL1313" i="2"/>
  <c r="Y1313" i="2"/>
  <c r="X1313" i="2"/>
  <c r="T1313" i="2"/>
  <c r="Q1313" i="2"/>
  <c r="Z1313" i="2" s="1"/>
  <c r="M1313" i="2"/>
  <c r="AW1313" i="2" s="1"/>
  <c r="L1313" i="2"/>
  <c r="AV1313" i="2" s="1"/>
  <c r="H1313" i="2"/>
  <c r="E1313" i="2"/>
  <c r="AO1313" i="2"/>
  <c r="M1312" i="2"/>
  <c r="Y1312" i="2"/>
  <c r="AK1312" i="2"/>
  <c r="AW1312" i="2"/>
  <c r="AT1312" i="2"/>
  <c r="AS1312" i="2"/>
  <c r="AQ1312" i="2"/>
  <c r="AP1312" i="2"/>
  <c r="E1312" i="2"/>
  <c r="Q1312" i="2"/>
  <c r="AC1312" i="2"/>
  <c r="AO1312" i="2"/>
  <c r="AN1312" i="2"/>
  <c r="AM1312" i="2"/>
  <c r="AJ1312" i="2"/>
  <c r="L1312" i="2"/>
  <c r="AV1312" i="2" s="1"/>
  <c r="X1312" i="2"/>
  <c r="AI1312" i="2"/>
  <c r="AF1312" i="2"/>
  <c r="AL1312" i="2" s="1"/>
  <c r="W1312" i="2"/>
  <c r="T1312" i="2"/>
  <c r="H1312" i="2"/>
  <c r="AR1312" i="2" s="1"/>
  <c r="K1312" i="2"/>
  <c r="AU1312" i="2" s="1"/>
  <c r="N1312" i="2"/>
  <c r="K1311" i="2"/>
  <c r="W1311" i="2"/>
  <c r="AI1311" i="2"/>
  <c r="AU1311" i="2"/>
  <c r="AT1311" i="2"/>
  <c r="AS1311" i="2"/>
  <c r="AQ1311" i="2"/>
  <c r="AP1311" i="2"/>
  <c r="AN1311" i="2"/>
  <c r="AM1311" i="2"/>
  <c r="AK1311" i="2"/>
  <c r="AJ1311" i="2"/>
  <c r="AF1311" i="2"/>
  <c r="AC1311" i="2"/>
  <c r="AL1311" i="2" s="1"/>
  <c r="Y1311" i="2"/>
  <c r="X1311" i="2"/>
  <c r="T1311" i="2"/>
  <c r="Q1311" i="2"/>
  <c r="Z1311" i="2"/>
  <c r="M1311" i="2"/>
  <c r="L1311" i="2"/>
  <c r="AV1311" i="2" s="1"/>
  <c r="H1311" i="2"/>
  <c r="AR1311" i="2" s="1"/>
  <c r="E1311" i="2"/>
  <c r="L1310" i="2"/>
  <c r="X1310" i="2"/>
  <c r="AV1310" i="2" s="1"/>
  <c r="AJ1310" i="2"/>
  <c r="AT1310" i="2"/>
  <c r="AS1310" i="2"/>
  <c r="H1310" i="2"/>
  <c r="T1310" i="2"/>
  <c r="AF1310" i="2"/>
  <c r="AR1310" i="2"/>
  <c r="AQ1310" i="2"/>
  <c r="AP1310" i="2"/>
  <c r="AN1310" i="2"/>
  <c r="AM1310" i="2"/>
  <c r="AK1310" i="2"/>
  <c r="AI1310" i="2"/>
  <c r="AC1310" i="2"/>
  <c r="AL1310" i="2"/>
  <c r="Y1310" i="2"/>
  <c r="W1310" i="2"/>
  <c r="Q1310" i="2"/>
  <c r="Z1310" i="2"/>
  <c r="M1310" i="2"/>
  <c r="AW1310" i="2"/>
  <c r="K1310" i="2"/>
  <c r="E1310" i="2"/>
  <c r="AT1309" i="2"/>
  <c r="AS1309" i="2"/>
  <c r="AQ1309" i="2"/>
  <c r="AP1309" i="2"/>
  <c r="AN1309" i="2"/>
  <c r="AM1309" i="2"/>
  <c r="AK1309" i="2"/>
  <c r="AJ1309" i="2"/>
  <c r="AI1309" i="2"/>
  <c r="AF1309" i="2"/>
  <c r="AC1309" i="2"/>
  <c r="AL1309" i="2"/>
  <c r="Y1309" i="2"/>
  <c r="X1309" i="2"/>
  <c r="W1309" i="2"/>
  <c r="T1309" i="2"/>
  <c r="Z1309" i="2" s="1"/>
  <c r="Q1309" i="2"/>
  <c r="M1309" i="2"/>
  <c r="L1309" i="2"/>
  <c r="K1309" i="2"/>
  <c r="AU1309" i="2"/>
  <c r="H1309" i="2"/>
  <c r="AR1309" i="2"/>
  <c r="E1309" i="2"/>
  <c r="L1308" i="2"/>
  <c r="AV1308" i="2" s="1"/>
  <c r="X1308" i="2"/>
  <c r="AJ1308" i="2"/>
  <c r="AT1308" i="2"/>
  <c r="AS1308" i="2"/>
  <c r="AQ1308" i="2"/>
  <c r="AP1308" i="2"/>
  <c r="AN1308" i="2"/>
  <c r="AM1308" i="2"/>
  <c r="AK1308" i="2"/>
  <c r="AI1308" i="2"/>
  <c r="AF1308" i="2"/>
  <c r="AL1308" i="2" s="1"/>
  <c r="AC1308" i="2"/>
  <c r="Y1308" i="2"/>
  <c r="W1308" i="2"/>
  <c r="T1308" i="2"/>
  <c r="H1308" i="2"/>
  <c r="AR1308" i="2" s="1"/>
  <c r="Q1308" i="2"/>
  <c r="M1308" i="2"/>
  <c r="AW1308" i="2"/>
  <c r="K1308" i="2"/>
  <c r="E1308" i="2"/>
  <c r="AT1307" i="2"/>
  <c r="AS1307" i="2"/>
  <c r="AQ1307" i="2"/>
  <c r="AP1307" i="2"/>
  <c r="AN1307" i="2"/>
  <c r="AM1307" i="2"/>
  <c r="AK1307" i="2"/>
  <c r="AJ1307" i="2"/>
  <c r="AI1307" i="2"/>
  <c r="K1307" i="2"/>
  <c r="AU1307" i="2" s="1"/>
  <c r="W1307" i="2"/>
  <c r="AF1307" i="2"/>
  <c r="AC1307" i="2"/>
  <c r="AL1307" i="2" s="1"/>
  <c r="Y1307" i="2"/>
  <c r="X1307" i="2"/>
  <c r="T1307" i="2"/>
  <c r="Z1307" i="2" s="1"/>
  <c r="Q1307" i="2"/>
  <c r="M1307" i="2"/>
  <c r="AW1307" i="2"/>
  <c r="L1307" i="2"/>
  <c r="H1307" i="2"/>
  <c r="AR1307" i="2" s="1"/>
  <c r="E1307" i="2"/>
  <c r="AO1307" i="2" s="1"/>
  <c r="AT1306" i="2"/>
  <c r="AS1306" i="2"/>
  <c r="AQ1306" i="2"/>
  <c r="AP1306" i="2"/>
  <c r="AN1306" i="2"/>
  <c r="AM1306" i="2"/>
  <c r="AK1306" i="2"/>
  <c r="M1306" i="2"/>
  <c r="Y1306" i="2"/>
  <c r="AW1306" i="2" s="1"/>
  <c r="AJ1306" i="2"/>
  <c r="AI1306" i="2"/>
  <c r="AF1306" i="2"/>
  <c r="AC1306" i="2"/>
  <c r="X1306" i="2"/>
  <c r="W1306" i="2"/>
  <c r="T1306" i="2"/>
  <c r="H1306" i="2"/>
  <c r="AR1306" i="2"/>
  <c r="Q1306" i="2"/>
  <c r="L1306" i="2"/>
  <c r="AV1306" i="2" s="1"/>
  <c r="K1306" i="2"/>
  <c r="N1306" i="2" s="1"/>
  <c r="E1306" i="2"/>
  <c r="K1305" i="2"/>
  <c r="W1305" i="2"/>
  <c r="AU1305" i="2" s="1"/>
  <c r="AI1305" i="2"/>
  <c r="AT1305" i="2"/>
  <c r="AS1305" i="2"/>
  <c r="AQ1305" i="2"/>
  <c r="AP1305" i="2"/>
  <c r="AN1305" i="2"/>
  <c r="AM1305" i="2"/>
  <c r="AK1305" i="2"/>
  <c r="AJ1305" i="2"/>
  <c r="AF1305" i="2"/>
  <c r="AC1305" i="2"/>
  <c r="AL1305" i="2" s="1"/>
  <c r="Y1305" i="2"/>
  <c r="X1305" i="2"/>
  <c r="T1305" i="2"/>
  <c r="Z1305" i="2" s="1"/>
  <c r="Q1305" i="2"/>
  <c r="M1305" i="2"/>
  <c r="AW1305" i="2"/>
  <c r="L1305" i="2"/>
  <c r="AV1305" i="2"/>
  <c r="H1305" i="2"/>
  <c r="E1305" i="2"/>
  <c r="AO1305" i="2" s="1"/>
  <c r="M1304" i="2"/>
  <c r="AW1304" i="2" s="1"/>
  <c r="Y1304" i="2"/>
  <c r="AK1304" i="2"/>
  <c r="AT1304" i="2"/>
  <c r="AS1304" i="2"/>
  <c r="H1304" i="2"/>
  <c r="AR1304" i="2" s="1"/>
  <c r="T1304" i="2"/>
  <c r="AF1304" i="2"/>
  <c r="AQ1304" i="2"/>
  <c r="AP1304" i="2"/>
  <c r="E1304" i="2"/>
  <c r="AO1304" i="2" s="1"/>
  <c r="Q1304" i="2"/>
  <c r="AC1304" i="2"/>
  <c r="AL1304" i="2" s="1"/>
  <c r="AN1304" i="2"/>
  <c r="AM1304" i="2"/>
  <c r="AJ1304" i="2"/>
  <c r="L1304" i="2"/>
  <c r="X1304" i="2"/>
  <c r="AV1304" i="2" s="1"/>
  <c r="AI1304" i="2"/>
  <c r="W1304" i="2"/>
  <c r="Z1304" i="2" s="1"/>
  <c r="K1304" i="2"/>
  <c r="AU1304" i="2" s="1"/>
  <c r="N1304" i="2"/>
  <c r="AT1303" i="2"/>
  <c r="AS1303" i="2"/>
  <c r="AQ1303" i="2"/>
  <c r="AP1303" i="2"/>
  <c r="AN1303" i="2"/>
  <c r="AM1303" i="2"/>
  <c r="AK1303" i="2"/>
  <c r="AJ1303" i="2"/>
  <c r="AI1303" i="2"/>
  <c r="AF1303" i="2"/>
  <c r="AL1303" i="2" s="1"/>
  <c r="AC1303" i="2"/>
  <c r="Y1303" i="2"/>
  <c r="X1303" i="2"/>
  <c r="W1303" i="2"/>
  <c r="T1303" i="2"/>
  <c r="Q1303" i="2"/>
  <c r="Z1303" i="2"/>
  <c r="M1303" i="2"/>
  <c r="L1303" i="2"/>
  <c r="AV1303" i="2" s="1"/>
  <c r="K1303" i="2"/>
  <c r="AU1303" i="2" s="1"/>
  <c r="H1303" i="2"/>
  <c r="AR1303" i="2" s="1"/>
  <c r="E1303" i="2"/>
  <c r="M1302" i="2"/>
  <c r="Y1302" i="2"/>
  <c r="AK1302" i="2"/>
  <c r="AW1302" i="2"/>
  <c r="L1302" i="2"/>
  <c r="X1302" i="2"/>
  <c r="AJ1302" i="2"/>
  <c r="AV1302" i="2"/>
  <c r="AT1302" i="2"/>
  <c r="AS1302" i="2"/>
  <c r="H1302" i="2"/>
  <c r="T1302" i="2"/>
  <c r="AR1302" i="2" s="1"/>
  <c r="AF1302" i="2"/>
  <c r="AQ1302" i="2"/>
  <c r="AP1302" i="2"/>
  <c r="AN1302" i="2"/>
  <c r="AM1302" i="2"/>
  <c r="AI1302" i="2"/>
  <c r="AC1302" i="2"/>
  <c r="AL1302" i="2" s="1"/>
  <c r="W1302" i="2"/>
  <c r="Q1302" i="2"/>
  <c r="Z1302" i="2"/>
  <c r="K1302" i="2"/>
  <c r="E1302" i="2"/>
  <c r="AT1301" i="2"/>
  <c r="AS1301" i="2"/>
  <c r="AQ1301" i="2"/>
  <c r="AP1301" i="2"/>
  <c r="AN1301" i="2"/>
  <c r="AM1301" i="2"/>
  <c r="AK1301" i="2"/>
  <c r="AJ1301" i="2"/>
  <c r="AI1301" i="2"/>
  <c r="AF1301" i="2"/>
  <c r="AC1301" i="2"/>
  <c r="Y1301" i="2"/>
  <c r="X1301" i="2"/>
  <c r="W1301" i="2"/>
  <c r="T1301" i="2"/>
  <c r="Q1301" i="2"/>
  <c r="Z1301" i="2" s="1"/>
  <c r="M1301" i="2"/>
  <c r="L1301" i="2"/>
  <c r="K1301" i="2"/>
  <c r="H1301" i="2"/>
  <c r="AR1301" i="2"/>
  <c r="E1301" i="2"/>
  <c r="AT1300" i="2"/>
  <c r="AS1300" i="2"/>
  <c r="AQ1300" i="2"/>
  <c r="AP1300" i="2"/>
  <c r="AN1300" i="2"/>
  <c r="AM1300" i="2"/>
  <c r="AK1300" i="2"/>
  <c r="AJ1300" i="2"/>
  <c r="AI1300" i="2"/>
  <c r="AF1300" i="2"/>
  <c r="AC1300" i="2"/>
  <c r="AL1300" i="2" s="1"/>
  <c r="Y1300" i="2"/>
  <c r="X1300" i="2"/>
  <c r="W1300" i="2"/>
  <c r="T1300" i="2"/>
  <c r="H1300" i="2"/>
  <c r="AR1300" i="2" s="1"/>
  <c r="Q1300" i="2"/>
  <c r="M1300" i="2"/>
  <c r="L1300" i="2"/>
  <c r="AV1300" i="2" s="1"/>
  <c r="K1300" i="2"/>
  <c r="E1300" i="2"/>
  <c r="AT1299" i="2"/>
  <c r="AS1299" i="2"/>
  <c r="AQ1299" i="2"/>
  <c r="AP1299" i="2"/>
  <c r="AN1299" i="2"/>
  <c r="AM1299" i="2"/>
  <c r="AK1299" i="2"/>
  <c r="AJ1299" i="2"/>
  <c r="AI1299" i="2"/>
  <c r="K1299" i="2"/>
  <c r="AU1299" i="2" s="1"/>
  <c r="W1299" i="2"/>
  <c r="AF1299" i="2"/>
  <c r="AC1299" i="2"/>
  <c r="AL1299" i="2"/>
  <c r="Y1299" i="2"/>
  <c r="X1299" i="2"/>
  <c r="T1299" i="2"/>
  <c r="Q1299" i="2"/>
  <c r="Z1299" i="2" s="1"/>
  <c r="M1299" i="2"/>
  <c r="AW1299" i="2" s="1"/>
  <c r="L1299" i="2"/>
  <c r="H1299" i="2"/>
  <c r="E1299" i="2"/>
  <c r="AO1299" i="2" s="1"/>
  <c r="AT1298" i="2"/>
  <c r="AS1298" i="2"/>
  <c r="AQ1298" i="2"/>
  <c r="AP1298" i="2"/>
  <c r="E1298" i="2"/>
  <c r="AO1298" i="2" s="1"/>
  <c r="Q1298" i="2"/>
  <c r="AC1298" i="2"/>
  <c r="AL1298" i="2" s="1"/>
  <c r="AN1298" i="2"/>
  <c r="AM1298" i="2"/>
  <c r="AK1298" i="2"/>
  <c r="M1298" i="2"/>
  <c r="Y1298" i="2"/>
  <c r="AW1298" i="2" s="1"/>
  <c r="AJ1298" i="2"/>
  <c r="AI1298" i="2"/>
  <c r="AF1298" i="2"/>
  <c r="X1298" i="2"/>
  <c r="W1298" i="2"/>
  <c r="T1298" i="2"/>
  <c r="AR1298" i="2" s="1"/>
  <c r="H1298" i="2"/>
  <c r="L1298" i="2"/>
  <c r="K1298" i="2"/>
  <c r="AU1298" i="2" s="1"/>
  <c r="K1297" i="2"/>
  <c r="W1297" i="2"/>
  <c r="AU1297" i="2" s="1"/>
  <c r="AI1297" i="2"/>
  <c r="AT1297" i="2"/>
  <c r="AS1297" i="2"/>
  <c r="AQ1297" i="2"/>
  <c r="AP1297" i="2"/>
  <c r="AN1297" i="2"/>
  <c r="AM1297" i="2"/>
  <c r="AK1297" i="2"/>
  <c r="AJ1297" i="2"/>
  <c r="AF1297" i="2"/>
  <c r="AC1297" i="2"/>
  <c r="AL1297" i="2" s="1"/>
  <c r="Y1297" i="2"/>
  <c r="X1297" i="2"/>
  <c r="T1297" i="2"/>
  <c r="Z1297" i="2" s="1"/>
  <c r="Q1297" i="2"/>
  <c r="M1297" i="2"/>
  <c r="AW1297" i="2"/>
  <c r="L1297" i="2"/>
  <c r="AV1297" i="2"/>
  <c r="H1297" i="2"/>
  <c r="E1297" i="2"/>
  <c r="AO1297" i="2" s="1"/>
  <c r="M1296" i="2"/>
  <c r="AW1296" i="2" s="1"/>
  <c r="Y1296" i="2"/>
  <c r="AK1296" i="2"/>
  <c r="AT1296" i="2"/>
  <c r="AS1296" i="2"/>
  <c r="AQ1296" i="2"/>
  <c r="AP1296" i="2"/>
  <c r="E1296" i="2"/>
  <c r="AO1296" i="2" s="1"/>
  <c r="Q1296" i="2"/>
  <c r="AC1296" i="2"/>
  <c r="AN1296" i="2"/>
  <c r="AM1296" i="2"/>
  <c r="AJ1296" i="2"/>
  <c r="L1296" i="2"/>
  <c r="AV1296" i="2" s="1"/>
  <c r="X1296" i="2"/>
  <c r="AI1296" i="2"/>
  <c r="AL1296" i="2" s="1"/>
  <c r="AF1296" i="2"/>
  <c r="W1296" i="2"/>
  <c r="T1296" i="2"/>
  <c r="AR1296" i="2" s="1"/>
  <c r="H1296" i="2"/>
  <c r="K1296" i="2"/>
  <c r="AU1296" i="2"/>
  <c r="K1295" i="2"/>
  <c r="AU1295" i="2" s="1"/>
  <c r="W1295" i="2"/>
  <c r="AI1295" i="2"/>
  <c r="AT1295" i="2"/>
  <c r="AS1295" i="2"/>
  <c r="AQ1295" i="2"/>
  <c r="AP1295" i="2"/>
  <c r="AN1295" i="2"/>
  <c r="AM1295" i="2"/>
  <c r="AK1295" i="2"/>
  <c r="AJ1295" i="2"/>
  <c r="AF1295" i="2"/>
  <c r="AL1295" i="2" s="1"/>
  <c r="AC1295" i="2"/>
  <c r="Y1295" i="2"/>
  <c r="X1295" i="2"/>
  <c r="T1295" i="2"/>
  <c r="Q1295" i="2"/>
  <c r="Z1295" i="2" s="1"/>
  <c r="M1295" i="2"/>
  <c r="L1295" i="2"/>
  <c r="AV1295" i="2"/>
  <c r="H1295" i="2"/>
  <c r="AR1295" i="2"/>
  <c r="E1295" i="2"/>
  <c r="L1294" i="2"/>
  <c r="AV1294" i="2" s="1"/>
  <c r="X1294" i="2"/>
  <c r="AJ1294" i="2"/>
  <c r="AT1294" i="2"/>
  <c r="AS1294" i="2"/>
  <c r="H1294" i="2"/>
  <c r="AR1294" i="2" s="1"/>
  <c r="T1294" i="2"/>
  <c r="AF1294" i="2"/>
  <c r="AQ1294" i="2"/>
  <c r="AP1294" i="2"/>
  <c r="AN1294" i="2"/>
  <c r="AM1294" i="2"/>
  <c r="AK1294" i="2"/>
  <c r="AI1294" i="2"/>
  <c r="AC1294" i="2"/>
  <c r="AL1294" i="2" s="1"/>
  <c r="Y1294" i="2"/>
  <c r="W1294" i="2"/>
  <c r="Q1294" i="2"/>
  <c r="Z1294" i="2" s="1"/>
  <c r="M1294" i="2"/>
  <c r="AW1294" i="2" s="1"/>
  <c r="K1294" i="2"/>
  <c r="E1294" i="2"/>
  <c r="AT1293" i="2"/>
  <c r="AS1293" i="2"/>
  <c r="AQ1293" i="2"/>
  <c r="AP1293" i="2"/>
  <c r="AN1293" i="2"/>
  <c r="AM1293" i="2"/>
  <c r="AK1293" i="2"/>
  <c r="AJ1293" i="2"/>
  <c r="AI1293" i="2"/>
  <c r="AF1293" i="2"/>
  <c r="AC1293" i="2"/>
  <c r="AL1293" i="2" s="1"/>
  <c r="Y1293" i="2"/>
  <c r="X1293" i="2"/>
  <c r="W1293" i="2"/>
  <c r="T1293" i="2"/>
  <c r="Q1293" i="2"/>
  <c r="Z1293" i="2" s="1"/>
  <c r="M1293" i="2"/>
  <c r="L1293" i="2"/>
  <c r="K1293" i="2"/>
  <c r="AU1293" i="2" s="1"/>
  <c r="H1293" i="2"/>
  <c r="AR1293" i="2" s="1"/>
  <c r="E1293" i="2"/>
  <c r="L1292" i="2"/>
  <c r="X1292" i="2"/>
  <c r="AJ1292" i="2"/>
  <c r="AV1292" i="2"/>
  <c r="AT1292" i="2"/>
  <c r="AS1292" i="2"/>
  <c r="AQ1292" i="2"/>
  <c r="AP1292" i="2"/>
  <c r="AN1292" i="2"/>
  <c r="AM1292" i="2"/>
  <c r="AK1292" i="2"/>
  <c r="AI1292" i="2"/>
  <c r="AF1292" i="2"/>
  <c r="AC1292" i="2"/>
  <c r="AL1292" i="2" s="1"/>
  <c r="Y1292" i="2"/>
  <c r="W1292" i="2"/>
  <c r="T1292" i="2"/>
  <c r="H1292" i="2"/>
  <c r="AR1292" i="2"/>
  <c r="Q1292" i="2"/>
  <c r="M1292" i="2"/>
  <c r="AW1292" i="2" s="1"/>
  <c r="K1292" i="2"/>
  <c r="E1292" i="2"/>
  <c r="AT1291" i="2"/>
  <c r="AS1291" i="2"/>
  <c r="AQ1291" i="2"/>
  <c r="AP1291" i="2"/>
  <c r="AN1291" i="2"/>
  <c r="AM1291" i="2"/>
  <c r="AK1291" i="2"/>
  <c r="AJ1291" i="2"/>
  <c r="AI1291" i="2"/>
  <c r="K1291" i="2"/>
  <c r="W1291" i="2"/>
  <c r="AU1291" i="2" s="1"/>
  <c r="AF1291" i="2"/>
  <c r="AC1291" i="2"/>
  <c r="Y1291" i="2"/>
  <c r="X1291" i="2"/>
  <c r="T1291" i="2"/>
  <c r="Q1291" i="2"/>
  <c r="Z1291" i="2"/>
  <c r="M1291" i="2"/>
  <c r="AW1291" i="2"/>
  <c r="L1291" i="2"/>
  <c r="H1291" i="2"/>
  <c r="AR1291" i="2" s="1"/>
  <c r="E1291" i="2"/>
  <c r="AO1291" i="2" s="1"/>
  <c r="AT1290" i="2"/>
  <c r="AS1290" i="2"/>
  <c r="AQ1290" i="2"/>
  <c r="AP1290" i="2"/>
  <c r="AN1290" i="2"/>
  <c r="AM1290" i="2"/>
  <c r="AK1290" i="2"/>
  <c r="AJ1290" i="2"/>
  <c r="AI1290" i="2"/>
  <c r="AF1290" i="2"/>
  <c r="AC1290" i="2"/>
  <c r="AL1290" i="2" s="1"/>
  <c r="Y1290" i="2"/>
  <c r="X1290" i="2"/>
  <c r="W1290" i="2"/>
  <c r="K1290" i="2"/>
  <c r="AU1290" i="2"/>
  <c r="T1290" i="2"/>
  <c r="H1290" i="2"/>
  <c r="AR1290" i="2" s="1"/>
  <c r="Q1290" i="2"/>
  <c r="M1290" i="2"/>
  <c r="L1290" i="2"/>
  <c r="AV1290" i="2" s="1"/>
  <c r="E1290" i="2"/>
  <c r="AT1289" i="2"/>
  <c r="AS1289" i="2"/>
  <c r="AQ1289" i="2"/>
  <c r="AP1289" i="2"/>
  <c r="AN1289" i="2"/>
  <c r="AM1289" i="2"/>
  <c r="AK1289" i="2"/>
  <c r="AJ1289" i="2"/>
  <c r="AI1289" i="2"/>
  <c r="AF1289" i="2"/>
  <c r="AC1289" i="2"/>
  <c r="AL1289" i="2"/>
  <c r="Y1289" i="2"/>
  <c r="X1289" i="2"/>
  <c r="W1289" i="2"/>
  <c r="T1289" i="2"/>
  <c r="Z1289" i="2" s="1"/>
  <c r="Q1289" i="2"/>
  <c r="M1289" i="2"/>
  <c r="L1289" i="2"/>
  <c r="AV1289" i="2" s="1"/>
  <c r="K1289" i="2"/>
  <c r="AU1289" i="2" s="1"/>
  <c r="H1289" i="2"/>
  <c r="AR1289" i="2" s="1"/>
  <c r="E1289" i="2"/>
  <c r="L1288" i="2"/>
  <c r="X1288" i="2"/>
  <c r="AV1288" i="2" s="1"/>
  <c r="AJ1288" i="2"/>
  <c r="AT1288" i="2"/>
  <c r="AS1288" i="2"/>
  <c r="H1288" i="2"/>
  <c r="T1288" i="2"/>
  <c r="AF1288" i="2"/>
  <c r="AR1288" i="2"/>
  <c r="AQ1288" i="2"/>
  <c r="AP1288" i="2"/>
  <c r="AN1288" i="2"/>
  <c r="AM1288" i="2"/>
  <c r="AK1288" i="2"/>
  <c r="AI1288" i="2"/>
  <c r="AC1288" i="2"/>
  <c r="Y1288" i="2"/>
  <c r="AW1288" i="2" s="1"/>
  <c r="M1288" i="2"/>
  <c r="W1288" i="2"/>
  <c r="Q1288" i="2"/>
  <c r="AO1288" i="2" s="1"/>
  <c r="E1288" i="2"/>
  <c r="K1288" i="2"/>
  <c r="AT1287" i="2"/>
  <c r="AS1287" i="2"/>
  <c r="AQ1287" i="2"/>
  <c r="AP1287" i="2"/>
  <c r="AN1287" i="2"/>
  <c r="AM1287" i="2"/>
  <c r="AK1287" i="2"/>
  <c r="AJ1287" i="2"/>
  <c r="AI1287" i="2"/>
  <c r="AF1287" i="2"/>
  <c r="AC1287" i="2"/>
  <c r="AL1287" i="2" s="1"/>
  <c r="Y1287" i="2"/>
  <c r="X1287" i="2"/>
  <c r="W1287" i="2"/>
  <c r="K1287" i="2"/>
  <c r="AU1287" i="2"/>
  <c r="T1287" i="2"/>
  <c r="Q1287" i="2"/>
  <c r="M1287" i="2"/>
  <c r="AW1287" i="2"/>
  <c r="L1287" i="2"/>
  <c r="H1287" i="2"/>
  <c r="E1287" i="2"/>
  <c r="AT1286" i="2"/>
  <c r="AS1286" i="2"/>
  <c r="AQ1286" i="2"/>
  <c r="AP1286" i="2"/>
  <c r="AN1286" i="2"/>
  <c r="AM1286" i="2"/>
  <c r="AK1286" i="2"/>
  <c r="AJ1286" i="2"/>
  <c r="AI1286" i="2"/>
  <c r="AF1286" i="2"/>
  <c r="AC1286" i="2"/>
  <c r="AL1286" i="2" s="1"/>
  <c r="Y1286" i="2"/>
  <c r="X1286" i="2"/>
  <c r="W1286" i="2"/>
  <c r="K1286" i="2"/>
  <c r="AU1286" i="2"/>
  <c r="T1286" i="2"/>
  <c r="H1286" i="2"/>
  <c r="AR1286" i="2" s="1"/>
  <c r="Q1286" i="2"/>
  <c r="M1286" i="2"/>
  <c r="L1286" i="2"/>
  <c r="AV1286" i="2" s="1"/>
  <c r="E1286" i="2"/>
  <c r="AT1285" i="2"/>
  <c r="AS1285" i="2"/>
  <c r="AQ1285" i="2"/>
  <c r="AP1285" i="2"/>
  <c r="E1285" i="2"/>
  <c r="Q1285" i="2"/>
  <c r="AC1285" i="2"/>
  <c r="AO1285" i="2"/>
  <c r="AN1285" i="2"/>
  <c r="AM1285" i="2"/>
  <c r="AK1285" i="2"/>
  <c r="AJ1285" i="2"/>
  <c r="AI1285" i="2"/>
  <c r="AF1285" i="2"/>
  <c r="AL1285" i="2" s="1"/>
  <c r="Y1285" i="2"/>
  <c r="X1285" i="2"/>
  <c r="W1285" i="2"/>
  <c r="T1285" i="2"/>
  <c r="Z1285" i="2"/>
  <c r="H1285" i="2"/>
  <c r="N1285" i="2" s="1"/>
  <c r="AX1285" i="2" s="1"/>
  <c r="K1285" i="2"/>
  <c r="AU1285" i="2" s="1"/>
  <c r="M1285" i="2"/>
  <c r="L1285" i="2"/>
  <c r="K1284" i="2"/>
  <c r="AU1284" i="2" s="1"/>
  <c r="W1284" i="2"/>
  <c r="AI1284" i="2"/>
  <c r="AT1284" i="2"/>
  <c r="AS1284" i="2"/>
  <c r="AQ1284" i="2"/>
  <c r="AP1284" i="2"/>
  <c r="AN1284" i="2"/>
  <c r="AM1284" i="2"/>
  <c r="AK1284" i="2"/>
  <c r="AJ1284" i="2"/>
  <c r="AF1284" i="2"/>
  <c r="AL1284" i="2" s="1"/>
  <c r="AC1284" i="2"/>
  <c r="Y1284" i="2"/>
  <c r="X1284" i="2"/>
  <c r="T1284" i="2"/>
  <c r="Q1284" i="2"/>
  <c r="Z1284" i="2" s="1"/>
  <c r="M1284" i="2"/>
  <c r="AW1284" i="2" s="1"/>
  <c r="L1284" i="2"/>
  <c r="AV1284" i="2" s="1"/>
  <c r="H1284" i="2"/>
  <c r="E1284" i="2"/>
  <c r="AO1284" i="2"/>
  <c r="M1283" i="2"/>
  <c r="Y1283" i="2"/>
  <c r="AW1283" i="2" s="1"/>
  <c r="AK1283" i="2"/>
  <c r="AT1283" i="2"/>
  <c r="AS1283" i="2"/>
  <c r="AQ1283" i="2"/>
  <c r="AP1283" i="2"/>
  <c r="E1283" i="2"/>
  <c r="Q1283" i="2"/>
  <c r="AO1283" i="2" s="1"/>
  <c r="AC1283" i="2"/>
  <c r="AN1283" i="2"/>
  <c r="AM1283" i="2"/>
  <c r="AJ1283" i="2"/>
  <c r="AI1283" i="2"/>
  <c r="AF1283" i="2"/>
  <c r="AL1283" i="2"/>
  <c r="X1283" i="2"/>
  <c r="W1283" i="2"/>
  <c r="T1283" i="2"/>
  <c r="H1283" i="2"/>
  <c r="AR1283" i="2" s="1"/>
  <c r="L1283" i="2"/>
  <c r="K1283" i="2"/>
  <c r="AU1283" i="2"/>
  <c r="K1282" i="2"/>
  <c r="AU1282" i="2" s="1"/>
  <c r="W1282" i="2"/>
  <c r="AI1282" i="2"/>
  <c r="AT1282" i="2"/>
  <c r="AS1282" i="2"/>
  <c r="AQ1282" i="2"/>
  <c r="AP1282" i="2"/>
  <c r="AN1282" i="2"/>
  <c r="AM1282" i="2"/>
  <c r="AK1282" i="2"/>
  <c r="AJ1282" i="2"/>
  <c r="AF1282" i="2"/>
  <c r="AC1282" i="2"/>
  <c r="AL1282" i="2"/>
  <c r="Y1282" i="2"/>
  <c r="X1282" i="2"/>
  <c r="T1282" i="2"/>
  <c r="Q1282" i="2"/>
  <c r="Z1282" i="2" s="1"/>
  <c r="M1282" i="2"/>
  <c r="L1282" i="2"/>
  <c r="AV1282" i="2"/>
  <c r="H1282" i="2"/>
  <c r="E1282" i="2"/>
  <c r="L1281" i="2"/>
  <c r="X1281" i="2"/>
  <c r="AV1281" i="2" s="1"/>
  <c r="AJ1281" i="2"/>
  <c r="AT1281" i="2"/>
  <c r="AS1281" i="2"/>
  <c r="H1281" i="2"/>
  <c r="T1281" i="2"/>
  <c r="AF1281" i="2"/>
  <c r="AR1281" i="2"/>
  <c r="AQ1281" i="2"/>
  <c r="AP1281" i="2"/>
  <c r="AN1281" i="2"/>
  <c r="AM1281" i="2"/>
  <c r="AK1281" i="2"/>
  <c r="AI1281" i="2"/>
  <c r="AC1281" i="2"/>
  <c r="AL1281" i="2"/>
  <c r="Y1281" i="2"/>
  <c r="W1281" i="2"/>
  <c r="Q1281" i="2"/>
  <c r="Z1281" i="2"/>
  <c r="M1281" i="2"/>
  <c r="AW1281" i="2"/>
  <c r="K1281" i="2"/>
  <c r="AU1281" i="2"/>
  <c r="E1281" i="2"/>
  <c r="AT1280" i="2"/>
  <c r="AS1280" i="2"/>
  <c r="AQ1280" i="2"/>
  <c r="AP1280" i="2"/>
  <c r="AN1280" i="2"/>
  <c r="AM1280" i="2"/>
  <c r="AK1280" i="2"/>
  <c r="AJ1280" i="2"/>
  <c r="AI1280" i="2"/>
  <c r="AF1280" i="2"/>
  <c r="AC1280" i="2"/>
  <c r="Y1280" i="2"/>
  <c r="X1280" i="2"/>
  <c r="W1280" i="2"/>
  <c r="T1280" i="2"/>
  <c r="Z1280" i="2" s="1"/>
  <c r="Q1280" i="2"/>
  <c r="M1280" i="2"/>
  <c r="L1280" i="2"/>
  <c r="K1280" i="2"/>
  <c r="AU1280" i="2"/>
  <c r="H1280" i="2"/>
  <c r="AR1280" i="2"/>
  <c r="E1280" i="2"/>
  <c r="L1279" i="2"/>
  <c r="AV1279" i="2" s="1"/>
  <c r="X1279" i="2"/>
  <c r="AJ1279" i="2"/>
  <c r="AT1279" i="2"/>
  <c r="AS1279" i="2"/>
  <c r="H1279" i="2"/>
  <c r="AR1279" i="2" s="1"/>
  <c r="T1279" i="2"/>
  <c r="AF1279" i="2"/>
  <c r="AQ1279" i="2"/>
  <c r="AP1279" i="2"/>
  <c r="AN1279" i="2"/>
  <c r="AM1279" i="2"/>
  <c r="AK1279" i="2"/>
  <c r="AI1279" i="2"/>
  <c r="AC1279" i="2"/>
  <c r="AL1279" i="2" s="1"/>
  <c r="Y1279" i="2"/>
  <c r="W1279" i="2"/>
  <c r="Q1279" i="2"/>
  <c r="Z1279" i="2" s="1"/>
  <c r="M1279" i="2"/>
  <c r="K1279" i="2"/>
  <c r="E1279" i="2"/>
  <c r="AT1278" i="2"/>
  <c r="AS1278" i="2"/>
  <c r="AQ1278" i="2"/>
  <c r="AP1278" i="2"/>
  <c r="AN1278" i="2"/>
  <c r="AM1278" i="2"/>
  <c r="AK1278" i="2"/>
  <c r="AJ1278" i="2"/>
  <c r="AI1278" i="2"/>
  <c r="AF1278" i="2"/>
  <c r="AC1278" i="2"/>
  <c r="Y1278" i="2"/>
  <c r="X1278" i="2"/>
  <c r="W1278" i="2"/>
  <c r="T1278" i="2"/>
  <c r="Q1278" i="2"/>
  <c r="Z1278" i="2" s="1"/>
  <c r="M1278" i="2"/>
  <c r="AW1278" i="2" s="1"/>
  <c r="L1278" i="2"/>
  <c r="K1278" i="2"/>
  <c r="H1278" i="2"/>
  <c r="AR1278" i="2" s="1"/>
  <c r="E1278" i="2"/>
  <c r="AO1278" i="2" s="1"/>
  <c r="AT1277" i="2"/>
  <c r="AS1277" i="2"/>
  <c r="AQ1277" i="2"/>
  <c r="AP1277" i="2"/>
  <c r="AN1277" i="2"/>
  <c r="AM1277" i="2"/>
  <c r="AK1277" i="2"/>
  <c r="AJ1277" i="2"/>
  <c r="AI1277" i="2"/>
  <c r="AF1277" i="2"/>
  <c r="AC1277" i="2"/>
  <c r="Y1277" i="2"/>
  <c r="X1277" i="2"/>
  <c r="W1277" i="2"/>
  <c r="T1277" i="2"/>
  <c r="H1277" i="2"/>
  <c r="AR1277" i="2" s="1"/>
  <c r="Q1277" i="2"/>
  <c r="M1277" i="2"/>
  <c r="AW1277" i="2"/>
  <c r="L1277" i="2"/>
  <c r="AV1277" i="2"/>
  <c r="K1277" i="2"/>
  <c r="E1277" i="2"/>
  <c r="N1277" i="2" s="1"/>
  <c r="K1276" i="2"/>
  <c r="W1276" i="2"/>
  <c r="AI1276" i="2"/>
  <c r="AT1276" i="2"/>
  <c r="AS1276" i="2"/>
  <c r="AQ1276" i="2"/>
  <c r="AP1276" i="2"/>
  <c r="AN1276" i="2"/>
  <c r="AM1276" i="2"/>
  <c r="AK1276" i="2"/>
  <c r="AJ1276" i="2"/>
  <c r="AF1276" i="2"/>
  <c r="AC1276" i="2"/>
  <c r="AL1276" i="2"/>
  <c r="Y1276" i="2"/>
  <c r="X1276" i="2"/>
  <c r="T1276" i="2"/>
  <c r="Q1276" i="2"/>
  <c r="Z1276" i="2" s="1"/>
  <c r="M1276" i="2"/>
  <c r="L1276" i="2"/>
  <c r="AV1276" i="2" s="1"/>
  <c r="H1276" i="2"/>
  <c r="E1276" i="2"/>
  <c r="M1275" i="2"/>
  <c r="Y1275" i="2"/>
  <c r="AK1275" i="2"/>
  <c r="AW1275" i="2" s="1"/>
  <c r="AT1275" i="2"/>
  <c r="AS1275" i="2"/>
  <c r="H1275" i="2"/>
  <c r="AR1275" i="2" s="1"/>
  <c r="T1275" i="2"/>
  <c r="AF1275" i="2"/>
  <c r="AQ1275" i="2"/>
  <c r="AP1275" i="2"/>
  <c r="E1275" i="2"/>
  <c r="Q1275" i="2"/>
  <c r="AC1275" i="2"/>
  <c r="AO1275" i="2" s="1"/>
  <c r="AN1275" i="2"/>
  <c r="AM1275" i="2"/>
  <c r="AJ1275" i="2"/>
  <c r="AI1275" i="2"/>
  <c r="X1275" i="2"/>
  <c r="W1275" i="2"/>
  <c r="Z1275" i="2" s="1"/>
  <c r="L1275" i="2"/>
  <c r="K1275" i="2"/>
  <c r="AU1275" i="2"/>
  <c r="N1275" i="2"/>
  <c r="AT1274" i="2"/>
  <c r="AS1274" i="2"/>
  <c r="AQ1274" i="2"/>
  <c r="AP1274" i="2"/>
  <c r="AN1274" i="2"/>
  <c r="AM1274" i="2"/>
  <c r="AK1274" i="2"/>
  <c r="AJ1274" i="2"/>
  <c r="AI1274" i="2"/>
  <c r="AF1274" i="2"/>
  <c r="AC1274" i="2"/>
  <c r="AL1274" i="2" s="1"/>
  <c r="Y1274" i="2"/>
  <c r="X1274" i="2"/>
  <c r="W1274" i="2"/>
  <c r="T1274" i="2"/>
  <c r="Q1274" i="2"/>
  <c r="Z1274" i="2" s="1"/>
  <c r="M1274" i="2"/>
  <c r="L1274" i="2"/>
  <c r="AV1274" i="2" s="1"/>
  <c r="K1274" i="2"/>
  <c r="AU1274" i="2"/>
  <c r="H1274" i="2"/>
  <c r="E1274" i="2"/>
  <c r="L1273" i="2"/>
  <c r="X1273" i="2"/>
  <c r="AV1273" i="2" s="1"/>
  <c r="AJ1273" i="2"/>
  <c r="AT1273" i="2"/>
  <c r="AS1273" i="2"/>
  <c r="H1273" i="2"/>
  <c r="T1273" i="2"/>
  <c r="AF1273" i="2"/>
  <c r="AR1273" i="2"/>
  <c r="AQ1273" i="2"/>
  <c r="AP1273" i="2"/>
  <c r="AN1273" i="2"/>
  <c r="AM1273" i="2"/>
  <c r="AK1273" i="2"/>
  <c r="AI1273" i="2"/>
  <c r="AC1273" i="2"/>
  <c r="AL1273" i="2"/>
  <c r="Y1273" i="2"/>
  <c r="W1273" i="2"/>
  <c r="Q1273" i="2"/>
  <c r="Z1273" i="2"/>
  <c r="M1273" i="2"/>
  <c r="AW1273" i="2" s="1"/>
  <c r="K1273" i="2"/>
  <c r="AU1273" i="2"/>
  <c r="E1273" i="2"/>
  <c r="AT1272" i="2"/>
  <c r="AS1272" i="2"/>
  <c r="AQ1272" i="2"/>
  <c r="AP1272" i="2"/>
  <c r="AN1272" i="2"/>
  <c r="AM1272" i="2"/>
  <c r="AK1272" i="2"/>
  <c r="AJ1272" i="2"/>
  <c r="AI1272" i="2"/>
  <c r="AF1272" i="2"/>
  <c r="AC1272" i="2"/>
  <c r="Y1272" i="2"/>
  <c r="X1272" i="2"/>
  <c r="W1272" i="2"/>
  <c r="T1272" i="2"/>
  <c r="Q1272" i="2"/>
  <c r="Z1272" i="2" s="1"/>
  <c r="M1272" i="2"/>
  <c r="L1272" i="2"/>
  <c r="K1272" i="2"/>
  <c r="AU1272" i="2" s="1"/>
  <c r="H1272" i="2"/>
  <c r="AR1272" i="2"/>
  <c r="E1272" i="2"/>
  <c r="AT1271" i="2"/>
  <c r="AS1271" i="2"/>
  <c r="H1271" i="2"/>
  <c r="AR1271" i="2" s="1"/>
  <c r="T1271" i="2"/>
  <c r="AF1271" i="2"/>
  <c r="AQ1271" i="2"/>
  <c r="AP1271" i="2"/>
  <c r="AN1271" i="2"/>
  <c r="AM1271" i="2"/>
  <c r="AK1271" i="2"/>
  <c r="AJ1271" i="2"/>
  <c r="AI1271" i="2"/>
  <c r="AC1271" i="2"/>
  <c r="AL1271" i="2"/>
  <c r="Y1271" i="2"/>
  <c r="X1271" i="2"/>
  <c r="W1271" i="2"/>
  <c r="Q1271" i="2"/>
  <c r="M1271" i="2"/>
  <c r="AW1271" i="2" s="1"/>
  <c r="L1271" i="2"/>
  <c r="AV1271" i="2"/>
  <c r="K1271" i="2"/>
  <c r="E1271" i="2"/>
  <c r="AT1270" i="2"/>
  <c r="AS1270" i="2"/>
  <c r="AQ1270" i="2"/>
  <c r="AP1270" i="2"/>
  <c r="AN1270" i="2"/>
  <c r="AM1270" i="2"/>
  <c r="AK1270" i="2"/>
  <c r="AJ1270" i="2"/>
  <c r="AI1270" i="2"/>
  <c r="AF1270" i="2"/>
  <c r="AC1270" i="2"/>
  <c r="Y1270" i="2"/>
  <c r="X1270" i="2"/>
  <c r="W1270" i="2"/>
  <c r="T1270" i="2"/>
  <c r="Z1270" i="2" s="1"/>
  <c r="Q1270" i="2"/>
  <c r="M1270" i="2"/>
  <c r="AW1270" i="2" s="1"/>
  <c r="L1270" i="2"/>
  <c r="K1270" i="2"/>
  <c r="H1270" i="2"/>
  <c r="AR1270" i="2" s="1"/>
  <c r="E1270" i="2"/>
  <c r="AO1270" i="2" s="1"/>
  <c r="AT1269" i="2"/>
  <c r="AS1269" i="2"/>
  <c r="AQ1269" i="2"/>
  <c r="AP1269" i="2"/>
  <c r="AN1269" i="2"/>
  <c r="AM1269" i="2"/>
  <c r="AK1269" i="2"/>
  <c r="AJ1269" i="2"/>
  <c r="AI1269" i="2"/>
  <c r="AF1269" i="2"/>
  <c r="AC1269" i="2"/>
  <c r="Y1269" i="2"/>
  <c r="X1269" i="2"/>
  <c r="W1269" i="2"/>
  <c r="T1269" i="2"/>
  <c r="H1269" i="2"/>
  <c r="AR1269" i="2"/>
  <c r="Q1269" i="2"/>
  <c r="M1269" i="2"/>
  <c r="L1269" i="2"/>
  <c r="AV1269" i="2"/>
  <c r="K1269" i="2"/>
  <c r="E1269" i="2"/>
  <c r="N1269" i="2" s="1"/>
  <c r="K1268" i="2"/>
  <c r="AU1268" i="2" s="1"/>
  <c r="W1268" i="2"/>
  <c r="AI1268" i="2"/>
  <c r="AT1268" i="2"/>
  <c r="AS1268" i="2"/>
  <c r="AQ1268" i="2"/>
  <c r="AP1268" i="2"/>
  <c r="AN1268" i="2"/>
  <c r="AM1268" i="2"/>
  <c r="AK1268" i="2"/>
  <c r="AJ1268" i="2"/>
  <c r="AF1268" i="2"/>
  <c r="AC1268" i="2"/>
  <c r="AL1268" i="2" s="1"/>
  <c r="Y1268" i="2"/>
  <c r="X1268" i="2"/>
  <c r="T1268" i="2"/>
  <c r="Q1268" i="2"/>
  <c r="Z1268" i="2" s="1"/>
  <c r="M1268" i="2"/>
  <c r="AW1268" i="2" s="1"/>
  <c r="L1268" i="2"/>
  <c r="AV1268" i="2" s="1"/>
  <c r="H1268" i="2"/>
  <c r="E1268" i="2"/>
  <c r="AO1268" i="2" s="1"/>
  <c r="M1267" i="2"/>
  <c r="Y1267" i="2"/>
  <c r="AW1267" i="2" s="1"/>
  <c r="AK1267" i="2"/>
  <c r="AT1267" i="2"/>
  <c r="AS1267" i="2"/>
  <c r="H1267" i="2"/>
  <c r="N1267" i="2" s="1"/>
  <c r="T1267" i="2"/>
  <c r="AF1267" i="2"/>
  <c r="AR1267" i="2"/>
  <c r="AQ1267" i="2"/>
  <c r="AP1267" i="2"/>
  <c r="E1267" i="2"/>
  <c r="Q1267" i="2"/>
  <c r="AO1267" i="2" s="1"/>
  <c r="AC1267" i="2"/>
  <c r="AL1267" i="2" s="1"/>
  <c r="AN1267" i="2"/>
  <c r="AM1267" i="2"/>
  <c r="AJ1267" i="2"/>
  <c r="AI1267" i="2"/>
  <c r="X1267" i="2"/>
  <c r="W1267" i="2"/>
  <c r="L1267" i="2"/>
  <c r="AV1267" i="2"/>
  <c r="K1267" i="2"/>
  <c r="AU1267" i="2" s="1"/>
  <c r="AT1266" i="2"/>
  <c r="AS1266" i="2"/>
  <c r="AQ1266" i="2"/>
  <c r="AP1266" i="2"/>
  <c r="AN1266" i="2"/>
  <c r="AM1266" i="2"/>
  <c r="AK1266" i="2"/>
  <c r="AJ1266" i="2"/>
  <c r="AI1266" i="2"/>
  <c r="AF1266" i="2"/>
  <c r="AC1266" i="2"/>
  <c r="AL1266" i="2" s="1"/>
  <c r="Y1266" i="2"/>
  <c r="X1266" i="2"/>
  <c r="W1266" i="2"/>
  <c r="T1266" i="2"/>
  <c r="Q1266" i="2"/>
  <c r="Z1266" i="2" s="1"/>
  <c r="M1266" i="2"/>
  <c r="L1266" i="2"/>
  <c r="AV1266" i="2"/>
  <c r="K1266" i="2"/>
  <c r="AU1266" i="2" s="1"/>
  <c r="H1266" i="2"/>
  <c r="E1266" i="2"/>
  <c r="M1265" i="2"/>
  <c r="Y1265" i="2"/>
  <c r="AK1265" i="2"/>
  <c r="AW1265" i="2"/>
  <c r="L1265" i="2"/>
  <c r="X1265" i="2"/>
  <c r="AJ1265" i="2"/>
  <c r="AV1265" i="2"/>
  <c r="AT1265" i="2"/>
  <c r="AS1265" i="2"/>
  <c r="H1265" i="2"/>
  <c r="AR1265" i="2" s="1"/>
  <c r="T1265" i="2"/>
  <c r="AF1265" i="2"/>
  <c r="AQ1265" i="2"/>
  <c r="AP1265" i="2"/>
  <c r="AN1265" i="2"/>
  <c r="AM1265" i="2"/>
  <c r="AI1265" i="2"/>
  <c r="AC1265" i="2"/>
  <c r="AL1265" i="2" s="1"/>
  <c r="W1265" i="2"/>
  <c r="Q1265" i="2"/>
  <c r="Z1265" i="2"/>
  <c r="K1265" i="2"/>
  <c r="AU1265" i="2" s="1"/>
  <c r="E1265" i="2"/>
  <c r="AT1264" i="2"/>
  <c r="AS1264" i="2"/>
  <c r="AQ1264" i="2"/>
  <c r="AP1264" i="2"/>
  <c r="AN1264" i="2"/>
  <c r="AM1264" i="2"/>
  <c r="AK1264" i="2"/>
  <c r="AJ1264" i="2"/>
  <c r="AI1264" i="2"/>
  <c r="AF1264" i="2"/>
  <c r="AC1264" i="2"/>
  <c r="AL1264" i="2" s="1"/>
  <c r="Y1264" i="2"/>
  <c r="X1264" i="2"/>
  <c r="W1264" i="2"/>
  <c r="T1264" i="2"/>
  <c r="Q1264" i="2"/>
  <c r="Z1264" i="2" s="1"/>
  <c r="M1264" i="2"/>
  <c r="L1264" i="2"/>
  <c r="K1264" i="2"/>
  <c r="H1264" i="2"/>
  <c r="AR1264" i="2" s="1"/>
  <c r="E1264" i="2"/>
  <c r="AT1263" i="2"/>
  <c r="AS1263" i="2"/>
  <c r="H1263" i="2"/>
  <c r="T1263" i="2"/>
  <c r="AF1263" i="2"/>
  <c r="AR1263" i="2" s="1"/>
  <c r="AQ1263" i="2"/>
  <c r="AP1263" i="2"/>
  <c r="AN1263" i="2"/>
  <c r="AM1263" i="2"/>
  <c r="AK1263" i="2"/>
  <c r="AJ1263" i="2"/>
  <c r="AI1263" i="2"/>
  <c r="AC1263" i="2"/>
  <c r="AL1263" i="2" s="1"/>
  <c r="Y1263" i="2"/>
  <c r="X1263" i="2"/>
  <c r="W1263" i="2"/>
  <c r="Q1263" i="2"/>
  <c r="M1263" i="2"/>
  <c r="AW1263" i="2"/>
  <c r="L1263" i="2"/>
  <c r="AV1263" i="2" s="1"/>
  <c r="K1263" i="2"/>
  <c r="E1263" i="2"/>
  <c r="AT1262" i="2"/>
  <c r="AS1262" i="2"/>
  <c r="AQ1262" i="2"/>
  <c r="AP1262" i="2"/>
  <c r="AN1262" i="2"/>
  <c r="AM1262" i="2"/>
  <c r="AK1262" i="2"/>
  <c r="AJ1262" i="2"/>
  <c r="AI1262" i="2"/>
  <c r="AF1262" i="2"/>
  <c r="AC1262" i="2"/>
  <c r="AL1262" i="2"/>
  <c r="Y1262" i="2"/>
  <c r="X1262" i="2"/>
  <c r="W1262" i="2"/>
  <c r="T1262" i="2"/>
  <c r="Q1262" i="2"/>
  <c r="Z1262" i="2" s="1"/>
  <c r="M1262" i="2"/>
  <c r="AW1262" i="2"/>
  <c r="L1262" i="2"/>
  <c r="K1262" i="2"/>
  <c r="AU1262" i="2" s="1"/>
  <c r="H1262" i="2"/>
  <c r="E1262" i="2"/>
  <c r="AO1262" i="2" s="1"/>
  <c r="AT1261" i="2"/>
  <c r="AS1261" i="2"/>
  <c r="AQ1261" i="2"/>
  <c r="AP1261" i="2"/>
  <c r="AN1261" i="2"/>
  <c r="AM1261" i="2"/>
  <c r="AK1261" i="2"/>
  <c r="AJ1261" i="2"/>
  <c r="AI1261" i="2"/>
  <c r="AF1261" i="2"/>
  <c r="AC1261" i="2"/>
  <c r="AL1261" i="2" s="1"/>
  <c r="Y1261" i="2"/>
  <c r="X1261" i="2"/>
  <c r="W1261" i="2"/>
  <c r="T1261" i="2"/>
  <c r="H1261" i="2"/>
  <c r="AR1261" i="2"/>
  <c r="Q1261" i="2"/>
  <c r="M1261" i="2"/>
  <c r="L1261" i="2"/>
  <c r="AV1261" i="2"/>
  <c r="K1261" i="2"/>
  <c r="AU1261" i="2" s="1"/>
  <c r="E1261" i="2"/>
  <c r="N1261" i="2"/>
  <c r="K1260" i="2"/>
  <c r="W1260" i="2"/>
  <c r="AI1260" i="2"/>
  <c r="AU1260" i="2"/>
  <c r="AT1260" i="2"/>
  <c r="AS1260" i="2"/>
  <c r="AQ1260" i="2"/>
  <c r="AP1260" i="2"/>
  <c r="AN1260" i="2"/>
  <c r="AM1260" i="2"/>
  <c r="AK1260" i="2"/>
  <c r="AJ1260" i="2"/>
  <c r="AF1260" i="2"/>
  <c r="AC1260" i="2"/>
  <c r="AL1260" i="2" s="1"/>
  <c r="Y1260" i="2"/>
  <c r="X1260" i="2"/>
  <c r="AV1260" i="2" s="1"/>
  <c r="T1260" i="2"/>
  <c r="Q1260" i="2"/>
  <c r="Z1260" i="2"/>
  <c r="M1260" i="2"/>
  <c r="AW1260" i="2" s="1"/>
  <c r="L1260" i="2"/>
  <c r="H1260" i="2"/>
  <c r="E1260" i="2"/>
  <c r="AO1260" i="2" s="1"/>
  <c r="M1259" i="2"/>
  <c r="AW1259" i="2" s="1"/>
  <c r="Y1259" i="2"/>
  <c r="AK1259" i="2"/>
  <c r="AT1259" i="2"/>
  <c r="AS1259" i="2"/>
  <c r="AQ1259" i="2"/>
  <c r="AP1259" i="2"/>
  <c r="E1259" i="2"/>
  <c r="AO1259" i="2" s="1"/>
  <c r="Q1259" i="2"/>
  <c r="AC1259" i="2"/>
  <c r="AN1259" i="2"/>
  <c r="AM1259" i="2"/>
  <c r="AJ1259" i="2"/>
  <c r="AI1259" i="2"/>
  <c r="AF1259" i="2"/>
  <c r="AL1259" i="2"/>
  <c r="X1259" i="2"/>
  <c r="W1259" i="2"/>
  <c r="T1259" i="2"/>
  <c r="Z1259" i="2"/>
  <c r="L1259" i="2"/>
  <c r="AV1259" i="2" s="1"/>
  <c r="K1259" i="2"/>
  <c r="AU1259" i="2"/>
  <c r="H1259" i="2"/>
  <c r="AT1258" i="2"/>
  <c r="AS1258" i="2"/>
  <c r="AQ1258" i="2"/>
  <c r="AP1258" i="2"/>
  <c r="AN1258" i="2"/>
  <c r="AM1258" i="2"/>
  <c r="AK1258" i="2"/>
  <c r="AJ1258" i="2"/>
  <c r="AI1258" i="2"/>
  <c r="AF1258" i="2"/>
  <c r="AC1258" i="2"/>
  <c r="AL1258" i="2" s="1"/>
  <c r="Y1258" i="2"/>
  <c r="X1258" i="2"/>
  <c r="AV1258" i="2" s="1"/>
  <c r="W1258" i="2"/>
  <c r="T1258" i="2"/>
  <c r="Q1258" i="2"/>
  <c r="Z1258" i="2"/>
  <c r="M1258" i="2"/>
  <c r="L1258" i="2"/>
  <c r="K1258" i="2"/>
  <c r="AU1258" i="2" s="1"/>
  <c r="H1258" i="2"/>
  <c r="E1258" i="2"/>
  <c r="L1257" i="2"/>
  <c r="AV1257" i="2" s="1"/>
  <c r="X1257" i="2"/>
  <c r="AJ1257" i="2"/>
  <c r="AT1257" i="2"/>
  <c r="AS1257" i="2"/>
  <c r="H1257" i="2"/>
  <c r="T1257" i="2"/>
  <c r="AR1257" i="2" s="1"/>
  <c r="AF1257" i="2"/>
  <c r="AQ1257" i="2"/>
  <c r="AP1257" i="2"/>
  <c r="AN1257" i="2"/>
  <c r="AM1257" i="2"/>
  <c r="AK1257" i="2"/>
  <c r="AI1257" i="2"/>
  <c r="AC1257" i="2"/>
  <c r="AL1257" i="2" s="1"/>
  <c r="Y1257" i="2"/>
  <c r="W1257" i="2"/>
  <c r="Q1257" i="2"/>
  <c r="Z1257" i="2" s="1"/>
  <c r="M1257" i="2"/>
  <c r="AW1257" i="2"/>
  <c r="K1257" i="2"/>
  <c r="AU1257" i="2" s="1"/>
  <c r="E1257" i="2"/>
  <c r="AT1256" i="2"/>
  <c r="AS1256" i="2"/>
  <c r="AQ1256" i="2"/>
  <c r="AP1256" i="2"/>
  <c r="AN1256" i="2"/>
  <c r="AM1256" i="2"/>
  <c r="AK1256" i="2"/>
  <c r="AJ1256" i="2"/>
  <c r="AI1256" i="2"/>
  <c r="AF1256" i="2"/>
  <c r="AC1256" i="2"/>
  <c r="AL1256" i="2" s="1"/>
  <c r="Y1256" i="2"/>
  <c r="X1256" i="2"/>
  <c r="W1256" i="2"/>
  <c r="T1256" i="2"/>
  <c r="Q1256" i="2"/>
  <c r="Z1256" i="2"/>
  <c r="M1256" i="2"/>
  <c r="L1256" i="2"/>
  <c r="K1256" i="2"/>
  <c r="AU1256" i="2"/>
  <c r="H1256" i="2"/>
  <c r="AR1256" i="2" s="1"/>
  <c r="E1256" i="2"/>
  <c r="AT1255" i="2"/>
  <c r="AS1255" i="2"/>
  <c r="H1255" i="2"/>
  <c r="T1255" i="2"/>
  <c r="AR1255" i="2" s="1"/>
  <c r="AF1255" i="2"/>
  <c r="AQ1255" i="2"/>
  <c r="AP1255" i="2"/>
  <c r="AN1255" i="2"/>
  <c r="AM1255" i="2"/>
  <c r="AK1255" i="2"/>
  <c r="AJ1255" i="2"/>
  <c r="AI1255" i="2"/>
  <c r="AC1255" i="2"/>
  <c r="AL1255" i="2" s="1"/>
  <c r="Y1255" i="2"/>
  <c r="X1255" i="2"/>
  <c r="W1255" i="2"/>
  <c r="Q1255" i="2"/>
  <c r="Z1255" i="2"/>
  <c r="M1255" i="2"/>
  <c r="L1255" i="2"/>
  <c r="AV1255" i="2" s="1"/>
  <c r="K1255" i="2"/>
  <c r="E1255" i="2"/>
  <c r="AT1254" i="2"/>
  <c r="AS1254" i="2"/>
  <c r="AQ1254" i="2"/>
  <c r="AP1254" i="2"/>
  <c r="AN1254" i="2"/>
  <c r="AM1254" i="2"/>
  <c r="AK1254" i="2"/>
  <c r="AJ1254" i="2"/>
  <c r="AI1254" i="2"/>
  <c r="AF1254" i="2"/>
  <c r="AC1254" i="2"/>
  <c r="AL1254" i="2"/>
  <c r="Y1254" i="2"/>
  <c r="X1254" i="2"/>
  <c r="W1254" i="2"/>
  <c r="T1254" i="2"/>
  <c r="Q1254" i="2"/>
  <c r="Z1254" i="2" s="1"/>
  <c r="M1254" i="2"/>
  <c r="AW1254" i="2"/>
  <c r="L1254" i="2"/>
  <c r="K1254" i="2"/>
  <c r="AU1254" i="2"/>
  <c r="H1254" i="2"/>
  <c r="AR1254" i="2" s="1"/>
  <c r="E1254" i="2"/>
  <c r="AO1254" i="2"/>
  <c r="AT1253" i="2"/>
  <c r="AS1253" i="2"/>
  <c r="AQ1253" i="2"/>
  <c r="AP1253" i="2"/>
  <c r="E1253" i="2"/>
  <c r="N1253" i="2" s="1"/>
  <c r="Q1253" i="2"/>
  <c r="AC1253" i="2"/>
  <c r="AN1253" i="2"/>
  <c r="AM1253" i="2"/>
  <c r="AK1253" i="2"/>
  <c r="AJ1253" i="2"/>
  <c r="AI1253" i="2"/>
  <c r="AF1253" i="2"/>
  <c r="AL1253" i="2" s="1"/>
  <c r="Y1253" i="2"/>
  <c r="X1253" i="2"/>
  <c r="W1253" i="2"/>
  <c r="T1253" i="2"/>
  <c r="H1253" i="2"/>
  <c r="AR1253" i="2"/>
  <c r="M1253" i="2"/>
  <c r="AW1253" i="2" s="1"/>
  <c r="L1253" i="2"/>
  <c r="K1253" i="2"/>
  <c r="AU1253" i="2" s="1"/>
  <c r="K1252" i="2"/>
  <c r="AU1252" i="2" s="1"/>
  <c r="W1252" i="2"/>
  <c r="AI1252" i="2"/>
  <c r="AT1252" i="2"/>
  <c r="AS1252" i="2"/>
  <c r="AQ1252" i="2"/>
  <c r="AP1252" i="2"/>
  <c r="AN1252" i="2"/>
  <c r="AM1252" i="2"/>
  <c r="AK1252" i="2"/>
  <c r="AJ1252" i="2"/>
  <c r="AF1252" i="2"/>
  <c r="AC1252" i="2"/>
  <c r="AL1252" i="2" s="1"/>
  <c r="Y1252" i="2"/>
  <c r="X1252" i="2"/>
  <c r="T1252" i="2"/>
  <c r="Q1252" i="2"/>
  <c r="Z1252" i="2" s="1"/>
  <c r="M1252" i="2"/>
  <c r="AW1252" i="2"/>
  <c r="L1252" i="2"/>
  <c r="AV1252" i="2" s="1"/>
  <c r="H1252" i="2"/>
  <c r="E1252" i="2"/>
  <c r="AO1252" i="2" s="1"/>
  <c r="M1251" i="2"/>
  <c r="Y1251" i="2"/>
  <c r="AW1251" i="2" s="1"/>
  <c r="AK1251" i="2"/>
  <c r="AT1251" i="2"/>
  <c r="AS1251" i="2"/>
  <c r="AQ1251" i="2"/>
  <c r="AP1251" i="2"/>
  <c r="E1251" i="2"/>
  <c r="Q1251" i="2"/>
  <c r="AO1251" i="2" s="1"/>
  <c r="AC1251" i="2"/>
  <c r="AL1251" i="2" s="1"/>
  <c r="AN1251" i="2"/>
  <c r="AM1251" i="2"/>
  <c r="AJ1251" i="2"/>
  <c r="AI1251" i="2"/>
  <c r="AF1251" i="2"/>
  <c r="X1251" i="2"/>
  <c r="W1251" i="2"/>
  <c r="T1251" i="2"/>
  <c r="H1251" i="2"/>
  <c r="N1251" i="2" s="1"/>
  <c r="AR1251" i="2"/>
  <c r="L1251" i="2"/>
  <c r="AV1251" i="2" s="1"/>
  <c r="K1251" i="2"/>
  <c r="AU1251" i="2"/>
  <c r="K1250" i="2"/>
  <c r="W1250" i="2"/>
  <c r="AU1250" i="2" s="1"/>
  <c r="AI1250" i="2"/>
  <c r="AT1250" i="2"/>
  <c r="AS1250" i="2"/>
  <c r="AQ1250" i="2"/>
  <c r="AP1250" i="2"/>
  <c r="AN1250" i="2"/>
  <c r="AM1250" i="2"/>
  <c r="AK1250" i="2"/>
  <c r="AJ1250" i="2"/>
  <c r="AF1250" i="2"/>
  <c r="AC1250" i="2"/>
  <c r="AL1250" i="2"/>
  <c r="Y1250" i="2"/>
  <c r="X1250" i="2"/>
  <c r="T1250" i="2"/>
  <c r="Q1250" i="2"/>
  <c r="Z1250" i="2" s="1"/>
  <c r="M1250" i="2"/>
  <c r="L1250" i="2"/>
  <c r="AV1250" i="2"/>
  <c r="H1250" i="2"/>
  <c r="E1250" i="2"/>
  <c r="L1249" i="2"/>
  <c r="AV1249" i="2" s="1"/>
  <c r="X1249" i="2"/>
  <c r="AJ1249" i="2"/>
  <c r="AT1249" i="2"/>
  <c r="AS1249" i="2"/>
  <c r="H1249" i="2"/>
  <c r="T1249" i="2"/>
  <c r="AF1249" i="2"/>
  <c r="AR1249" i="2"/>
  <c r="AQ1249" i="2"/>
  <c r="AP1249" i="2"/>
  <c r="AN1249" i="2"/>
  <c r="AM1249" i="2"/>
  <c r="AK1249" i="2"/>
  <c r="AI1249" i="2"/>
  <c r="AC1249" i="2"/>
  <c r="AL1249" i="2"/>
  <c r="Y1249" i="2"/>
  <c r="W1249" i="2"/>
  <c r="Q1249" i="2"/>
  <c r="Z1249" i="2"/>
  <c r="M1249" i="2"/>
  <c r="AW1249" i="2" s="1"/>
  <c r="K1249" i="2"/>
  <c r="AU1249" i="2"/>
  <c r="E1249" i="2"/>
  <c r="AT1248" i="2"/>
  <c r="AS1248" i="2"/>
  <c r="AQ1248" i="2"/>
  <c r="AP1248" i="2"/>
  <c r="AN1248" i="2"/>
  <c r="AM1248" i="2"/>
  <c r="AK1248" i="2"/>
  <c r="AJ1248" i="2"/>
  <c r="AI1248" i="2"/>
  <c r="AF1248" i="2"/>
  <c r="AC1248" i="2"/>
  <c r="Y1248" i="2"/>
  <c r="X1248" i="2"/>
  <c r="W1248" i="2"/>
  <c r="T1248" i="2"/>
  <c r="Q1248" i="2"/>
  <c r="Z1248" i="2" s="1"/>
  <c r="M1248" i="2"/>
  <c r="L1248" i="2"/>
  <c r="K1248" i="2"/>
  <c r="AU1248" i="2" s="1"/>
  <c r="H1248" i="2"/>
  <c r="AR1248" i="2"/>
  <c r="E1248" i="2"/>
  <c r="L1247" i="2"/>
  <c r="X1247" i="2"/>
  <c r="AV1247" i="2" s="1"/>
  <c r="AJ1247" i="2"/>
  <c r="AT1247" i="2"/>
  <c r="AS1247" i="2"/>
  <c r="H1247" i="2"/>
  <c r="AR1247" i="2" s="1"/>
  <c r="T1247" i="2"/>
  <c r="AF1247" i="2"/>
  <c r="AQ1247" i="2"/>
  <c r="AP1247" i="2"/>
  <c r="AN1247" i="2"/>
  <c r="AM1247" i="2"/>
  <c r="AK1247" i="2"/>
  <c r="AI1247" i="2"/>
  <c r="AC1247" i="2"/>
  <c r="AL1247" i="2"/>
  <c r="Y1247" i="2"/>
  <c r="W1247" i="2"/>
  <c r="Q1247" i="2"/>
  <c r="Z1247" i="2"/>
  <c r="M1247" i="2"/>
  <c r="K1247" i="2"/>
  <c r="E1247" i="2"/>
  <c r="AT1246" i="2"/>
  <c r="AS1246" i="2"/>
  <c r="AQ1246" i="2"/>
  <c r="AP1246" i="2"/>
  <c r="AN1246" i="2"/>
  <c r="AM1246" i="2"/>
  <c r="AK1246" i="2"/>
  <c r="AJ1246" i="2"/>
  <c r="AI1246" i="2"/>
  <c r="AF1246" i="2"/>
  <c r="AR1246" i="2" s="1"/>
  <c r="AC1246" i="2"/>
  <c r="AL1246" i="2" s="1"/>
  <c r="Y1246" i="2"/>
  <c r="X1246" i="2"/>
  <c r="W1246" i="2"/>
  <c r="T1246" i="2"/>
  <c r="Q1246" i="2"/>
  <c r="Z1246" i="2"/>
  <c r="M1246" i="2"/>
  <c r="AW1246" i="2" s="1"/>
  <c r="L1246" i="2"/>
  <c r="K1246" i="2"/>
  <c r="AU1246" i="2" s="1"/>
  <c r="H1246" i="2"/>
  <c r="E1246" i="2"/>
  <c r="AO1246" i="2" s="1"/>
  <c r="AT1245" i="2"/>
  <c r="AS1245" i="2"/>
  <c r="AQ1245" i="2"/>
  <c r="AP1245" i="2"/>
  <c r="AN1245" i="2"/>
  <c r="AM1245" i="2"/>
  <c r="AK1245" i="2"/>
  <c r="AJ1245" i="2"/>
  <c r="AI1245" i="2"/>
  <c r="AF1245" i="2"/>
  <c r="AC1245" i="2"/>
  <c r="AL1245" i="2" s="1"/>
  <c r="Y1245" i="2"/>
  <c r="X1245" i="2"/>
  <c r="W1245" i="2"/>
  <c r="T1245" i="2"/>
  <c r="H1245" i="2"/>
  <c r="AR1245" i="2"/>
  <c r="Q1245" i="2"/>
  <c r="M1245" i="2"/>
  <c r="AW1245" i="2" s="1"/>
  <c r="L1245" i="2"/>
  <c r="AV1245" i="2"/>
  <c r="K1245" i="2"/>
  <c r="E1245" i="2"/>
  <c r="N1245" i="2"/>
  <c r="K1244" i="2"/>
  <c r="AU1244" i="2" s="1"/>
  <c r="W1244" i="2"/>
  <c r="AI1244" i="2"/>
  <c r="AT1244" i="2"/>
  <c r="AS1244" i="2"/>
  <c r="AQ1244" i="2"/>
  <c r="AP1244" i="2"/>
  <c r="AN1244" i="2"/>
  <c r="AM1244" i="2"/>
  <c r="AK1244" i="2"/>
  <c r="AJ1244" i="2"/>
  <c r="AF1244" i="2"/>
  <c r="AC1244" i="2"/>
  <c r="AL1244" i="2" s="1"/>
  <c r="Y1244" i="2"/>
  <c r="X1244" i="2"/>
  <c r="AV1244" i="2" s="1"/>
  <c r="T1244" i="2"/>
  <c r="Q1244" i="2"/>
  <c r="Z1244" i="2"/>
  <c r="M1244" i="2"/>
  <c r="AW1244" i="2" s="1"/>
  <c r="L1244" i="2"/>
  <c r="H1244" i="2"/>
  <c r="E1244" i="2"/>
  <c r="AO1244" i="2" s="1"/>
  <c r="M1243" i="2"/>
  <c r="AW1243" i="2" s="1"/>
  <c r="Y1243" i="2"/>
  <c r="AK1243" i="2"/>
  <c r="AT1243" i="2"/>
  <c r="AS1243" i="2"/>
  <c r="AQ1243" i="2"/>
  <c r="AP1243" i="2"/>
  <c r="E1243" i="2"/>
  <c r="N1243" i="2" s="1"/>
  <c r="Q1243" i="2"/>
  <c r="AC1243" i="2"/>
  <c r="AN1243" i="2"/>
  <c r="AM1243" i="2"/>
  <c r="AJ1243" i="2"/>
  <c r="AI1243" i="2"/>
  <c r="AF1243" i="2"/>
  <c r="AL1243" i="2"/>
  <c r="X1243" i="2"/>
  <c r="W1243" i="2"/>
  <c r="T1243" i="2"/>
  <c r="H1243" i="2"/>
  <c r="AR1243" i="2" s="1"/>
  <c r="L1243" i="2"/>
  <c r="K1243" i="2"/>
  <c r="AU1243" i="2"/>
  <c r="AT1242" i="2"/>
  <c r="AS1242" i="2"/>
  <c r="AQ1242" i="2"/>
  <c r="AP1242" i="2"/>
  <c r="AN1242" i="2"/>
  <c r="AM1242" i="2"/>
  <c r="AK1242" i="2"/>
  <c r="AJ1242" i="2"/>
  <c r="AI1242" i="2"/>
  <c r="AF1242" i="2"/>
  <c r="AC1242" i="2"/>
  <c r="AL1242" i="2" s="1"/>
  <c r="Y1242" i="2"/>
  <c r="X1242" i="2"/>
  <c r="W1242" i="2"/>
  <c r="Z1242" i="2" s="1"/>
  <c r="T1242" i="2"/>
  <c r="Q1242" i="2"/>
  <c r="M1242" i="2"/>
  <c r="L1242" i="2"/>
  <c r="AV1242" i="2" s="1"/>
  <c r="K1242" i="2"/>
  <c r="AU1242" i="2"/>
  <c r="H1242" i="2"/>
  <c r="E1242" i="2"/>
  <c r="L1241" i="2"/>
  <c r="AV1241" i="2" s="1"/>
  <c r="X1241" i="2"/>
  <c r="AJ1241" i="2"/>
  <c r="AT1241" i="2"/>
  <c r="AS1241" i="2"/>
  <c r="H1241" i="2"/>
  <c r="T1241" i="2"/>
  <c r="AF1241" i="2"/>
  <c r="AR1241" i="2"/>
  <c r="AQ1241" i="2"/>
  <c r="AP1241" i="2"/>
  <c r="AN1241" i="2"/>
  <c r="AM1241" i="2"/>
  <c r="AK1241" i="2"/>
  <c r="AI1241" i="2"/>
  <c r="AC1241" i="2"/>
  <c r="AL1241" i="2"/>
  <c r="Y1241" i="2"/>
  <c r="W1241" i="2"/>
  <c r="Q1241" i="2"/>
  <c r="Z1241" i="2"/>
  <c r="M1241" i="2"/>
  <c r="AW1241" i="2" s="1"/>
  <c r="K1241" i="2"/>
  <c r="AU1241" i="2"/>
  <c r="E1241" i="2"/>
  <c r="AT1240" i="2"/>
  <c r="AS1240" i="2"/>
  <c r="AQ1240" i="2"/>
  <c r="AP1240" i="2"/>
  <c r="AN1240" i="2"/>
  <c r="AM1240" i="2"/>
  <c r="AK1240" i="2"/>
  <c r="AJ1240" i="2"/>
  <c r="AI1240" i="2"/>
  <c r="AF1240" i="2"/>
  <c r="AC1240" i="2"/>
  <c r="Y1240" i="2"/>
  <c r="X1240" i="2"/>
  <c r="W1240" i="2"/>
  <c r="T1240" i="2"/>
  <c r="Q1240" i="2"/>
  <c r="Z1240" i="2" s="1"/>
  <c r="M1240" i="2"/>
  <c r="L1240" i="2"/>
  <c r="K1240" i="2"/>
  <c r="AU1240" i="2" s="1"/>
  <c r="H1240" i="2"/>
  <c r="AR1240" i="2"/>
  <c r="E1240" i="2"/>
  <c r="AT1239" i="2"/>
  <c r="AS1239" i="2"/>
  <c r="H1239" i="2"/>
  <c r="AR1239" i="2" s="1"/>
  <c r="T1239" i="2"/>
  <c r="AF1239" i="2"/>
  <c r="AQ1239" i="2"/>
  <c r="AP1239" i="2"/>
  <c r="AN1239" i="2"/>
  <c r="AM1239" i="2"/>
  <c r="AK1239" i="2"/>
  <c r="AJ1239" i="2"/>
  <c r="AI1239" i="2"/>
  <c r="AC1239" i="2"/>
  <c r="AL1239" i="2" s="1"/>
  <c r="Y1239" i="2"/>
  <c r="X1239" i="2"/>
  <c r="W1239" i="2"/>
  <c r="Q1239" i="2"/>
  <c r="M1239" i="2"/>
  <c r="AW1239" i="2" s="1"/>
  <c r="L1239" i="2"/>
  <c r="AV1239" i="2" s="1"/>
  <c r="K1239" i="2"/>
  <c r="E1239" i="2"/>
  <c r="AT1238" i="2"/>
  <c r="AS1238" i="2"/>
  <c r="AQ1238" i="2"/>
  <c r="AP1238" i="2"/>
  <c r="AN1238" i="2"/>
  <c r="AM1238" i="2"/>
  <c r="AK1238" i="2"/>
  <c r="AJ1238" i="2"/>
  <c r="AI1238" i="2"/>
  <c r="AF1238" i="2"/>
  <c r="AC1238" i="2"/>
  <c r="AL1238" i="2" s="1"/>
  <c r="Y1238" i="2"/>
  <c r="X1238" i="2"/>
  <c r="W1238" i="2"/>
  <c r="T1238" i="2"/>
  <c r="Q1238" i="2"/>
  <c r="Z1238" i="2" s="1"/>
  <c r="M1238" i="2"/>
  <c r="AW1238" i="2" s="1"/>
  <c r="L1238" i="2"/>
  <c r="K1238" i="2"/>
  <c r="H1238" i="2"/>
  <c r="AR1238" i="2" s="1"/>
  <c r="E1238" i="2"/>
  <c r="AO1238" i="2" s="1"/>
  <c r="AT1237" i="2"/>
  <c r="AS1237" i="2"/>
  <c r="AQ1237" i="2"/>
  <c r="AP1237" i="2"/>
  <c r="AN1237" i="2"/>
  <c r="AM1237" i="2"/>
  <c r="AK1237" i="2"/>
  <c r="AJ1237" i="2"/>
  <c r="AI1237" i="2"/>
  <c r="AF1237" i="2"/>
  <c r="AC1237" i="2"/>
  <c r="Y1237" i="2"/>
  <c r="X1237" i="2"/>
  <c r="W1237" i="2"/>
  <c r="T1237" i="2"/>
  <c r="H1237" i="2"/>
  <c r="AR1237" i="2" s="1"/>
  <c r="Q1237" i="2"/>
  <c r="M1237" i="2"/>
  <c r="AW1237" i="2" s="1"/>
  <c r="L1237" i="2"/>
  <c r="AV1237" i="2" s="1"/>
  <c r="K1237" i="2"/>
  <c r="E1237" i="2"/>
  <c r="N1237" i="2" s="1"/>
  <c r="K1236" i="2"/>
  <c r="W1236" i="2"/>
  <c r="AU1236" i="2" s="1"/>
  <c r="AI1236" i="2"/>
  <c r="AT1236" i="2"/>
  <c r="AS1236" i="2"/>
  <c r="AQ1236" i="2"/>
  <c r="AP1236" i="2"/>
  <c r="AN1236" i="2"/>
  <c r="AM1236" i="2"/>
  <c r="AK1236" i="2"/>
  <c r="AJ1236" i="2"/>
  <c r="AF1236" i="2"/>
  <c r="AC1236" i="2"/>
  <c r="AL1236" i="2" s="1"/>
  <c r="Y1236" i="2"/>
  <c r="X1236" i="2"/>
  <c r="T1236" i="2"/>
  <c r="Q1236" i="2"/>
  <c r="Z1236" i="2" s="1"/>
  <c r="M1236" i="2"/>
  <c r="AW1236" i="2"/>
  <c r="L1236" i="2"/>
  <c r="AV1236" i="2" s="1"/>
  <c r="H1236" i="2"/>
  <c r="E1236" i="2"/>
  <c r="AO1236" i="2" s="1"/>
  <c r="M1235" i="2"/>
  <c r="Y1235" i="2"/>
  <c r="AK1235" i="2"/>
  <c r="AW1235" i="2" s="1"/>
  <c r="AT1235" i="2"/>
  <c r="AS1235" i="2"/>
  <c r="H1235" i="2"/>
  <c r="N1235" i="2" s="1"/>
  <c r="T1235" i="2"/>
  <c r="AF1235" i="2"/>
  <c r="AQ1235" i="2"/>
  <c r="AP1235" i="2"/>
  <c r="E1235" i="2"/>
  <c r="Q1235" i="2"/>
  <c r="AC1235" i="2"/>
  <c r="AO1235" i="2" s="1"/>
  <c r="AN1235" i="2"/>
  <c r="AM1235" i="2"/>
  <c r="AJ1235" i="2"/>
  <c r="AI1235" i="2"/>
  <c r="X1235" i="2"/>
  <c r="W1235" i="2"/>
  <c r="Z1235" i="2" s="1"/>
  <c r="L1235" i="2"/>
  <c r="AV1235" i="2" s="1"/>
  <c r="K1235" i="2"/>
  <c r="AU1235" i="2" s="1"/>
  <c r="AT1234" i="2"/>
  <c r="AS1234" i="2"/>
  <c r="AQ1234" i="2"/>
  <c r="AP1234" i="2"/>
  <c r="AN1234" i="2"/>
  <c r="AM1234" i="2"/>
  <c r="AK1234" i="2"/>
  <c r="AJ1234" i="2"/>
  <c r="AI1234" i="2"/>
  <c r="AF1234" i="2"/>
  <c r="AC1234" i="2"/>
  <c r="AL1234" i="2" s="1"/>
  <c r="Y1234" i="2"/>
  <c r="X1234" i="2"/>
  <c r="W1234" i="2"/>
  <c r="T1234" i="2"/>
  <c r="Q1234" i="2"/>
  <c r="Z1234" i="2"/>
  <c r="M1234" i="2"/>
  <c r="L1234" i="2"/>
  <c r="AV1234" i="2" s="1"/>
  <c r="K1234" i="2"/>
  <c r="AU1234" i="2" s="1"/>
  <c r="H1234" i="2"/>
  <c r="E1234" i="2"/>
  <c r="M1233" i="2"/>
  <c r="AW1233" i="2" s="1"/>
  <c r="Y1233" i="2"/>
  <c r="AK1233" i="2"/>
  <c r="L1233" i="2"/>
  <c r="AV1233" i="2" s="1"/>
  <c r="X1233" i="2"/>
  <c r="AJ1233" i="2"/>
  <c r="AT1233" i="2"/>
  <c r="AS1233" i="2"/>
  <c r="H1233" i="2"/>
  <c r="T1233" i="2"/>
  <c r="AF1233" i="2"/>
  <c r="AR1233" i="2" s="1"/>
  <c r="AQ1233" i="2"/>
  <c r="AP1233" i="2"/>
  <c r="AN1233" i="2"/>
  <c r="AM1233" i="2"/>
  <c r="AI1233" i="2"/>
  <c r="AC1233" i="2"/>
  <c r="AL1233" i="2"/>
  <c r="W1233" i="2"/>
  <c r="Q1233" i="2"/>
  <c r="Z1233" i="2" s="1"/>
  <c r="K1233" i="2"/>
  <c r="AU1233" i="2" s="1"/>
  <c r="E1233" i="2"/>
  <c r="AT1232" i="2"/>
  <c r="AS1232" i="2"/>
  <c r="AQ1232" i="2"/>
  <c r="AP1232" i="2"/>
  <c r="AN1232" i="2"/>
  <c r="AM1232" i="2"/>
  <c r="AK1232" i="2"/>
  <c r="AJ1232" i="2"/>
  <c r="AI1232" i="2"/>
  <c r="AF1232" i="2"/>
  <c r="AC1232" i="2"/>
  <c r="Y1232" i="2"/>
  <c r="X1232" i="2"/>
  <c r="W1232" i="2"/>
  <c r="T1232" i="2"/>
  <c r="Q1232" i="2"/>
  <c r="Z1232" i="2" s="1"/>
  <c r="M1232" i="2"/>
  <c r="L1232" i="2"/>
  <c r="K1232" i="2"/>
  <c r="H1232" i="2"/>
  <c r="AR1232" i="2"/>
  <c r="E1232" i="2"/>
  <c r="AT1231" i="2"/>
  <c r="AS1231" i="2"/>
  <c r="H1231" i="2"/>
  <c r="AR1231" i="2" s="1"/>
  <c r="T1231" i="2"/>
  <c r="AF1231" i="2"/>
  <c r="AQ1231" i="2"/>
  <c r="AP1231" i="2"/>
  <c r="AN1231" i="2"/>
  <c r="AM1231" i="2"/>
  <c r="AK1231" i="2"/>
  <c r="AJ1231" i="2"/>
  <c r="AI1231" i="2"/>
  <c r="AC1231" i="2"/>
  <c r="AL1231" i="2"/>
  <c r="Y1231" i="2"/>
  <c r="X1231" i="2"/>
  <c r="W1231" i="2"/>
  <c r="Q1231" i="2"/>
  <c r="M1231" i="2"/>
  <c r="AW1231" i="2" s="1"/>
  <c r="L1231" i="2"/>
  <c r="AV1231" i="2"/>
  <c r="K1231" i="2"/>
  <c r="E1231" i="2"/>
  <c r="AT1230" i="2"/>
  <c r="AS1230" i="2"/>
  <c r="AQ1230" i="2"/>
  <c r="AP1230" i="2"/>
  <c r="AN1230" i="2"/>
  <c r="AM1230" i="2"/>
  <c r="AK1230" i="2"/>
  <c r="AJ1230" i="2"/>
  <c r="AI1230" i="2"/>
  <c r="AF1230" i="2"/>
  <c r="AC1230" i="2"/>
  <c r="AL1230" i="2" s="1"/>
  <c r="Y1230" i="2"/>
  <c r="X1230" i="2"/>
  <c r="W1230" i="2"/>
  <c r="T1230" i="2"/>
  <c r="Q1230" i="2"/>
  <c r="Z1230" i="2"/>
  <c r="M1230" i="2"/>
  <c r="AW1230" i="2" s="1"/>
  <c r="L1230" i="2"/>
  <c r="K1230" i="2"/>
  <c r="AU1230" i="2" s="1"/>
  <c r="H1230" i="2"/>
  <c r="E1230" i="2"/>
  <c r="AO1230" i="2"/>
  <c r="AT1229" i="2"/>
  <c r="AS1229" i="2"/>
  <c r="AQ1229" i="2"/>
  <c r="AP1229" i="2"/>
  <c r="AN1229" i="2"/>
  <c r="AM1229" i="2"/>
  <c r="AK1229" i="2"/>
  <c r="AJ1229" i="2"/>
  <c r="AI1229" i="2"/>
  <c r="AF1229" i="2"/>
  <c r="AC1229" i="2"/>
  <c r="Y1229" i="2"/>
  <c r="X1229" i="2"/>
  <c r="W1229" i="2"/>
  <c r="T1229" i="2"/>
  <c r="H1229" i="2"/>
  <c r="AR1229" i="2" s="1"/>
  <c r="Q1229" i="2"/>
  <c r="M1229" i="2"/>
  <c r="L1229" i="2"/>
  <c r="AV1229" i="2" s="1"/>
  <c r="K1229" i="2"/>
  <c r="E1229" i="2"/>
  <c r="N1229" i="2"/>
  <c r="K1228" i="2"/>
  <c r="W1228" i="2"/>
  <c r="AI1228" i="2"/>
  <c r="AU1228" i="2"/>
  <c r="AT1228" i="2"/>
  <c r="AS1228" i="2"/>
  <c r="AQ1228" i="2"/>
  <c r="AP1228" i="2"/>
  <c r="AN1228" i="2"/>
  <c r="AM1228" i="2"/>
  <c r="AK1228" i="2"/>
  <c r="AJ1228" i="2"/>
  <c r="AF1228" i="2"/>
  <c r="AC1228" i="2"/>
  <c r="AL1228" i="2" s="1"/>
  <c r="Y1228" i="2"/>
  <c r="X1228" i="2"/>
  <c r="T1228" i="2"/>
  <c r="Q1228" i="2"/>
  <c r="Z1228" i="2"/>
  <c r="M1228" i="2"/>
  <c r="AW1228" i="2" s="1"/>
  <c r="L1228" i="2"/>
  <c r="AV1228" i="2"/>
  <c r="H1228" i="2"/>
  <c r="E1228" i="2"/>
  <c r="AO1228" i="2" s="1"/>
  <c r="M1227" i="2"/>
  <c r="AW1227" i="2" s="1"/>
  <c r="Y1227" i="2"/>
  <c r="AK1227" i="2"/>
  <c r="AT1227" i="2"/>
  <c r="AS1227" i="2"/>
  <c r="AQ1227" i="2"/>
  <c r="AP1227" i="2"/>
  <c r="E1227" i="2"/>
  <c r="AO1227" i="2" s="1"/>
  <c r="Q1227" i="2"/>
  <c r="AC1227" i="2"/>
  <c r="AN1227" i="2"/>
  <c r="AM1227" i="2"/>
  <c r="AJ1227" i="2"/>
  <c r="AI1227" i="2"/>
  <c r="AF1227" i="2"/>
  <c r="AL1227" i="2" s="1"/>
  <c r="X1227" i="2"/>
  <c r="W1227" i="2"/>
  <c r="T1227" i="2"/>
  <c r="Z1227" i="2" s="1"/>
  <c r="L1227" i="2"/>
  <c r="AV1227" i="2" s="1"/>
  <c r="K1227" i="2"/>
  <c r="AU1227" i="2" s="1"/>
  <c r="H1227" i="2"/>
  <c r="AT1226" i="2"/>
  <c r="AS1226" i="2"/>
  <c r="AQ1226" i="2"/>
  <c r="AP1226" i="2"/>
  <c r="AN1226" i="2"/>
  <c r="AM1226" i="2"/>
  <c r="AK1226" i="2"/>
  <c r="AJ1226" i="2"/>
  <c r="AI1226" i="2"/>
  <c r="AF1226" i="2"/>
  <c r="AC1226" i="2"/>
  <c r="AL1226" i="2" s="1"/>
  <c r="Y1226" i="2"/>
  <c r="X1226" i="2"/>
  <c r="W1226" i="2"/>
  <c r="T1226" i="2"/>
  <c r="Q1226" i="2"/>
  <c r="Z1226" i="2" s="1"/>
  <c r="M1226" i="2"/>
  <c r="L1226" i="2"/>
  <c r="AV1226" i="2"/>
  <c r="K1226" i="2"/>
  <c r="AU1226" i="2" s="1"/>
  <c r="H1226" i="2"/>
  <c r="E1226" i="2"/>
  <c r="L1225" i="2"/>
  <c r="X1225" i="2"/>
  <c r="AJ1225" i="2"/>
  <c r="AV1225" i="2"/>
  <c r="AT1225" i="2"/>
  <c r="AS1225" i="2"/>
  <c r="H1225" i="2"/>
  <c r="T1225" i="2"/>
  <c r="AR1225" i="2" s="1"/>
  <c r="AF1225" i="2"/>
  <c r="AQ1225" i="2"/>
  <c r="AP1225" i="2"/>
  <c r="AN1225" i="2"/>
  <c r="AM1225" i="2"/>
  <c r="AK1225" i="2"/>
  <c r="AI1225" i="2"/>
  <c r="AC1225" i="2"/>
  <c r="AL1225" i="2" s="1"/>
  <c r="Y1225" i="2"/>
  <c r="W1225" i="2"/>
  <c r="Q1225" i="2"/>
  <c r="Z1225" i="2" s="1"/>
  <c r="M1225" i="2"/>
  <c r="AW1225" i="2"/>
  <c r="K1225" i="2"/>
  <c r="AU1225" i="2" s="1"/>
  <c r="E1225" i="2"/>
  <c r="AT1224" i="2"/>
  <c r="AS1224" i="2"/>
  <c r="AQ1224" i="2"/>
  <c r="AP1224" i="2"/>
  <c r="AN1224" i="2"/>
  <c r="AM1224" i="2"/>
  <c r="AK1224" i="2"/>
  <c r="AJ1224" i="2"/>
  <c r="AI1224" i="2"/>
  <c r="AF1224" i="2"/>
  <c r="AC1224" i="2"/>
  <c r="AL1224" i="2" s="1"/>
  <c r="Y1224" i="2"/>
  <c r="X1224" i="2"/>
  <c r="W1224" i="2"/>
  <c r="T1224" i="2"/>
  <c r="Q1224" i="2"/>
  <c r="Z1224" i="2" s="1"/>
  <c r="M1224" i="2"/>
  <c r="L1224" i="2"/>
  <c r="K1224" i="2"/>
  <c r="AU1224" i="2" s="1"/>
  <c r="H1224" i="2"/>
  <c r="AR1224" i="2" s="1"/>
  <c r="E1224" i="2"/>
  <c r="AT1223" i="2"/>
  <c r="AS1223" i="2"/>
  <c r="H1223" i="2"/>
  <c r="T1223" i="2"/>
  <c r="AR1223" i="2" s="1"/>
  <c r="AF1223" i="2"/>
  <c r="AQ1223" i="2"/>
  <c r="AP1223" i="2"/>
  <c r="AN1223" i="2"/>
  <c r="AM1223" i="2"/>
  <c r="AK1223" i="2"/>
  <c r="AJ1223" i="2"/>
  <c r="AI1223" i="2"/>
  <c r="AC1223" i="2"/>
  <c r="AL1223" i="2" s="1"/>
  <c r="Y1223" i="2"/>
  <c r="X1223" i="2"/>
  <c r="W1223" i="2"/>
  <c r="Q1223" i="2"/>
  <c r="M1223" i="2"/>
  <c r="L1223" i="2"/>
  <c r="AV1223" i="2" s="1"/>
  <c r="K1223" i="2"/>
  <c r="E1223" i="2"/>
  <c r="AT1222" i="2"/>
  <c r="AS1222" i="2"/>
  <c r="AQ1222" i="2"/>
  <c r="AP1222" i="2"/>
  <c r="AN1222" i="2"/>
  <c r="AM1222" i="2"/>
  <c r="AK1222" i="2"/>
  <c r="AJ1222" i="2"/>
  <c r="AI1222" i="2"/>
  <c r="AF1222" i="2"/>
  <c r="AC1222" i="2"/>
  <c r="AL1222" i="2"/>
  <c r="Y1222" i="2"/>
  <c r="X1222" i="2"/>
  <c r="W1222" i="2"/>
  <c r="T1222" i="2"/>
  <c r="Q1222" i="2"/>
  <c r="Z1222" i="2" s="1"/>
  <c r="M1222" i="2"/>
  <c r="AW1222" i="2"/>
  <c r="L1222" i="2"/>
  <c r="K1222" i="2"/>
  <c r="AU1222" i="2" s="1"/>
  <c r="H1222" i="2"/>
  <c r="AR1222" i="2" s="1"/>
  <c r="E1222" i="2"/>
  <c r="AO1222" i="2" s="1"/>
  <c r="AT1221" i="2"/>
  <c r="AS1221" i="2"/>
  <c r="AQ1221" i="2"/>
  <c r="AP1221" i="2"/>
  <c r="E1221" i="2"/>
  <c r="N1221" i="2" s="1"/>
  <c r="Q1221" i="2"/>
  <c r="AC1221" i="2"/>
  <c r="AN1221" i="2"/>
  <c r="AM1221" i="2"/>
  <c r="AK1221" i="2"/>
  <c r="AJ1221" i="2"/>
  <c r="AI1221" i="2"/>
  <c r="AF1221" i="2"/>
  <c r="AL1221" i="2" s="1"/>
  <c r="Y1221" i="2"/>
  <c r="X1221" i="2"/>
  <c r="W1221" i="2"/>
  <c r="T1221" i="2"/>
  <c r="H1221" i="2"/>
  <c r="AR1221" i="2"/>
  <c r="M1221" i="2"/>
  <c r="AW1221" i="2" s="1"/>
  <c r="L1221" i="2"/>
  <c r="K1221" i="2"/>
  <c r="AU1221" i="2" s="1"/>
  <c r="K1220" i="2"/>
  <c r="W1220" i="2"/>
  <c r="AU1220" i="2" s="1"/>
  <c r="AI1220" i="2"/>
  <c r="AT1220" i="2"/>
  <c r="AS1220" i="2"/>
  <c r="AQ1220" i="2"/>
  <c r="AP1220" i="2"/>
  <c r="AN1220" i="2"/>
  <c r="AM1220" i="2"/>
  <c r="AK1220" i="2"/>
  <c r="AJ1220" i="2"/>
  <c r="AF1220" i="2"/>
  <c r="AC1220" i="2"/>
  <c r="AL1220" i="2" s="1"/>
  <c r="Y1220" i="2"/>
  <c r="X1220" i="2"/>
  <c r="T1220" i="2"/>
  <c r="Q1220" i="2"/>
  <c r="Z1220" i="2" s="1"/>
  <c r="M1220" i="2"/>
  <c r="AW1220" i="2"/>
  <c r="L1220" i="2"/>
  <c r="AV1220" i="2" s="1"/>
  <c r="H1220" i="2"/>
  <c r="E1220" i="2"/>
  <c r="AO1220" i="2" s="1"/>
  <c r="M1219" i="2"/>
  <c r="Y1219" i="2"/>
  <c r="AK1219" i="2"/>
  <c r="AW1219" i="2" s="1"/>
  <c r="AT1219" i="2"/>
  <c r="AS1219" i="2"/>
  <c r="AQ1219" i="2"/>
  <c r="AP1219" i="2"/>
  <c r="E1219" i="2"/>
  <c r="Q1219" i="2"/>
  <c r="AC1219" i="2"/>
  <c r="AO1219" i="2" s="1"/>
  <c r="AN1219" i="2"/>
  <c r="AM1219" i="2"/>
  <c r="AJ1219" i="2"/>
  <c r="AI1219" i="2"/>
  <c r="AF1219" i="2"/>
  <c r="X1219" i="2"/>
  <c r="W1219" i="2"/>
  <c r="T1219" i="2"/>
  <c r="H1219" i="2"/>
  <c r="AR1219" i="2"/>
  <c r="L1219" i="2"/>
  <c r="K1219" i="2"/>
  <c r="AU1219" i="2" s="1"/>
  <c r="N1219" i="2"/>
  <c r="K1218" i="2"/>
  <c r="W1218" i="2"/>
  <c r="AI1218" i="2"/>
  <c r="AU1218" i="2"/>
  <c r="AT1218" i="2"/>
  <c r="AS1218" i="2"/>
  <c r="AQ1218" i="2"/>
  <c r="AP1218" i="2"/>
  <c r="AN1218" i="2"/>
  <c r="AM1218" i="2"/>
  <c r="AK1218" i="2"/>
  <c r="AJ1218" i="2"/>
  <c r="AF1218" i="2"/>
  <c r="AC1218" i="2"/>
  <c r="AL1218" i="2" s="1"/>
  <c r="Y1218" i="2"/>
  <c r="X1218" i="2"/>
  <c r="T1218" i="2"/>
  <c r="Q1218" i="2"/>
  <c r="Z1218" i="2"/>
  <c r="M1218" i="2"/>
  <c r="L1218" i="2"/>
  <c r="AV1218" i="2" s="1"/>
  <c r="H1218" i="2"/>
  <c r="E1218" i="2"/>
  <c r="L1217" i="2"/>
  <c r="X1217" i="2"/>
  <c r="AJ1217" i="2"/>
  <c r="AV1217" i="2" s="1"/>
  <c r="AT1217" i="2"/>
  <c r="AS1217" i="2"/>
  <c r="H1217" i="2"/>
  <c r="AR1217" i="2" s="1"/>
  <c r="T1217" i="2"/>
  <c r="AF1217" i="2"/>
  <c r="AQ1217" i="2"/>
  <c r="AP1217" i="2"/>
  <c r="AN1217" i="2"/>
  <c r="AM1217" i="2"/>
  <c r="AK1217" i="2"/>
  <c r="AI1217" i="2"/>
  <c r="AC1217" i="2"/>
  <c r="AL1217" i="2" s="1"/>
  <c r="Y1217" i="2"/>
  <c r="W1217" i="2"/>
  <c r="Q1217" i="2"/>
  <c r="Z1217" i="2" s="1"/>
  <c r="M1217" i="2"/>
  <c r="AW1217" i="2" s="1"/>
  <c r="K1217" i="2"/>
  <c r="AU1217" i="2" s="1"/>
  <c r="E1217" i="2"/>
  <c r="AT1216" i="2"/>
  <c r="AS1216" i="2"/>
  <c r="AQ1216" i="2"/>
  <c r="AP1216" i="2"/>
  <c r="AN1216" i="2"/>
  <c r="AM1216" i="2"/>
  <c r="AK1216" i="2"/>
  <c r="AJ1216" i="2"/>
  <c r="AI1216" i="2"/>
  <c r="AF1216" i="2"/>
  <c r="AC1216" i="2"/>
  <c r="Y1216" i="2"/>
  <c r="X1216" i="2"/>
  <c r="W1216" i="2"/>
  <c r="T1216" i="2"/>
  <c r="Q1216" i="2"/>
  <c r="Z1216" i="2" s="1"/>
  <c r="M1216" i="2"/>
  <c r="L1216" i="2"/>
  <c r="K1216" i="2"/>
  <c r="AU1216" i="2" s="1"/>
  <c r="H1216" i="2"/>
  <c r="AR1216" i="2" s="1"/>
  <c r="E1216" i="2"/>
  <c r="L1215" i="2"/>
  <c r="X1215" i="2"/>
  <c r="AJ1215" i="2"/>
  <c r="AV1215" i="2"/>
  <c r="AT1215" i="2"/>
  <c r="AS1215" i="2"/>
  <c r="H1215" i="2"/>
  <c r="T1215" i="2"/>
  <c r="AR1215" i="2" s="1"/>
  <c r="AF1215" i="2"/>
  <c r="AQ1215" i="2"/>
  <c r="AP1215" i="2"/>
  <c r="AN1215" i="2"/>
  <c r="AM1215" i="2"/>
  <c r="AK1215" i="2"/>
  <c r="AI1215" i="2"/>
  <c r="AC1215" i="2"/>
  <c r="AL1215" i="2" s="1"/>
  <c r="Y1215" i="2"/>
  <c r="W1215" i="2"/>
  <c r="Q1215" i="2"/>
  <c r="Z1215" i="2" s="1"/>
  <c r="M1215" i="2"/>
  <c r="K1215" i="2"/>
  <c r="E1215" i="2"/>
  <c r="AT1214" i="2"/>
  <c r="AS1214" i="2"/>
  <c r="AQ1214" i="2"/>
  <c r="AP1214" i="2"/>
  <c r="AN1214" i="2"/>
  <c r="AM1214" i="2"/>
  <c r="AK1214" i="2"/>
  <c r="AJ1214" i="2"/>
  <c r="AI1214" i="2"/>
  <c r="AF1214" i="2"/>
  <c r="AC1214" i="2"/>
  <c r="AL1214" i="2" s="1"/>
  <c r="Y1214" i="2"/>
  <c r="X1214" i="2"/>
  <c r="W1214" i="2"/>
  <c r="T1214" i="2"/>
  <c r="Q1214" i="2"/>
  <c r="Z1214" i="2" s="1"/>
  <c r="M1214" i="2"/>
  <c r="AW1214" i="2" s="1"/>
  <c r="L1214" i="2"/>
  <c r="K1214" i="2"/>
  <c r="H1214" i="2"/>
  <c r="AR1214" i="2" s="1"/>
  <c r="E1214" i="2"/>
  <c r="AO1214" i="2" s="1"/>
  <c r="AT1213" i="2"/>
  <c r="AS1213" i="2"/>
  <c r="AQ1213" i="2"/>
  <c r="AP1213" i="2"/>
  <c r="AN1213" i="2"/>
  <c r="AM1213" i="2"/>
  <c r="AK1213" i="2"/>
  <c r="AJ1213" i="2"/>
  <c r="AI1213" i="2"/>
  <c r="AF1213" i="2"/>
  <c r="AC1213" i="2"/>
  <c r="AL1213" i="2" s="1"/>
  <c r="Y1213" i="2"/>
  <c r="X1213" i="2"/>
  <c r="W1213" i="2"/>
  <c r="T1213" i="2"/>
  <c r="H1213" i="2"/>
  <c r="AR1213" i="2" s="1"/>
  <c r="Q1213" i="2"/>
  <c r="M1213" i="2"/>
  <c r="AW1213" i="2"/>
  <c r="L1213" i="2"/>
  <c r="AV1213" i="2" s="1"/>
  <c r="K1213" i="2"/>
  <c r="E1213" i="2"/>
  <c r="N1213" i="2" s="1"/>
  <c r="K1212" i="2"/>
  <c r="W1212" i="2"/>
  <c r="AI1212" i="2"/>
  <c r="AU1212" i="2" s="1"/>
  <c r="AT1212" i="2"/>
  <c r="AS1212" i="2"/>
  <c r="AQ1212" i="2"/>
  <c r="AP1212" i="2"/>
  <c r="AN1212" i="2"/>
  <c r="AM1212" i="2"/>
  <c r="AK1212" i="2"/>
  <c r="AJ1212" i="2"/>
  <c r="AF1212" i="2"/>
  <c r="AC1212" i="2"/>
  <c r="AL1212" i="2"/>
  <c r="Y1212" i="2"/>
  <c r="X1212" i="2"/>
  <c r="T1212" i="2"/>
  <c r="Q1212" i="2"/>
  <c r="Z1212" i="2" s="1"/>
  <c r="M1212" i="2"/>
  <c r="AW1212" i="2" s="1"/>
  <c r="L1212" i="2"/>
  <c r="AV1212" i="2" s="1"/>
  <c r="H1212" i="2"/>
  <c r="E1212" i="2"/>
  <c r="AO1212" i="2"/>
  <c r="AT1211" i="2"/>
  <c r="AS1211" i="2"/>
  <c r="AQ1211" i="2"/>
  <c r="AP1211" i="2"/>
  <c r="E1211" i="2"/>
  <c r="N1211" i="2" s="1"/>
  <c r="Q1211" i="2"/>
  <c r="AC1211" i="2"/>
  <c r="AO1211" i="2"/>
  <c r="AN1211" i="2"/>
  <c r="AM1211" i="2"/>
  <c r="AK1211" i="2"/>
  <c r="AJ1211" i="2"/>
  <c r="AI1211" i="2"/>
  <c r="AF1211" i="2"/>
  <c r="AL1211" i="2" s="1"/>
  <c r="Y1211" i="2"/>
  <c r="X1211" i="2"/>
  <c r="W1211" i="2"/>
  <c r="T1211" i="2"/>
  <c r="H1211" i="2"/>
  <c r="AR1211" i="2" s="1"/>
  <c r="M1211" i="2"/>
  <c r="AW1211" i="2" s="1"/>
  <c r="L1211" i="2"/>
  <c r="K1211" i="2"/>
  <c r="K1210" i="2"/>
  <c r="W1210" i="2"/>
  <c r="AU1210" i="2" s="1"/>
  <c r="AI1210" i="2"/>
  <c r="AT1210" i="2"/>
  <c r="AS1210" i="2"/>
  <c r="AQ1210" i="2"/>
  <c r="AP1210" i="2"/>
  <c r="AN1210" i="2"/>
  <c r="AM1210" i="2"/>
  <c r="AK1210" i="2"/>
  <c r="AJ1210" i="2"/>
  <c r="AF1210" i="2"/>
  <c r="AC1210" i="2"/>
  <c r="AL1210" i="2" s="1"/>
  <c r="Y1210" i="2"/>
  <c r="X1210" i="2"/>
  <c r="T1210" i="2"/>
  <c r="Q1210" i="2"/>
  <c r="Z1210" i="2" s="1"/>
  <c r="M1210" i="2"/>
  <c r="AW1210" i="2"/>
  <c r="L1210" i="2"/>
  <c r="H1210" i="2"/>
  <c r="E1210" i="2"/>
  <c r="N1210" i="2"/>
  <c r="AT1209" i="2"/>
  <c r="AS1209" i="2"/>
  <c r="AQ1209" i="2"/>
  <c r="AP1209" i="2"/>
  <c r="E1209" i="2"/>
  <c r="Q1209" i="2"/>
  <c r="AC1209" i="2"/>
  <c r="AO1209" i="2" s="1"/>
  <c r="AN1209" i="2"/>
  <c r="AM1209" i="2"/>
  <c r="AK1209" i="2"/>
  <c r="AJ1209" i="2"/>
  <c r="AI1209" i="2"/>
  <c r="AF1209" i="2"/>
  <c r="AL1209" i="2"/>
  <c r="Y1209" i="2"/>
  <c r="X1209" i="2"/>
  <c r="L1209" i="2"/>
  <c r="AV1209" i="2"/>
  <c r="W1209" i="2"/>
  <c r="T1209" i="2"/>
  <c r="Z1209" i="2" s="1"/>
  <c r="M1209" i="2"/>
  <c r="K1209" i="2"/>
  <c r="H1209" i="2"/>
  <c r="AR1209" i="2" s="1"/>
  <c r="K1208" i="2"/>
  <c r="AU1208" i="2" s="1"/>
  <c r="W1208" i="2"/>
  <c r="AI1208" i="2"/>
  <c r="AT1208" i="2"/>
  <c r="AS1208" i="2"/>
  <c r="AQ1208" i="2"/>
  <c r="AP1208" i="2"/>
  <c r="AN1208" i="2"/>
  <c r="AM1208" i="2"/>
  <c r="AK1208" i="2"/>
  <c r="AJ1208" i="2"/>
  <c r="AF1208" i="2"/>
  <c r="AC1208" i="2"/>
  <c r="AL1208" i="2" s="1"/>
  <c r="Y1208" i="2"/>
  <c r="X1208" i="2"/>
  <c r="L1208" i="2"/>
  <c r="AV1208" i="2" s="1"/>
  <c r="T1208" i="2"/>
  <c r="Q1208" i="2"/>
  <c r="Z1208" i="2" s="1"/>
  <c r="M1208" i="2"/>
  <c r="AW1208" i="2" s="1"/>
  <c r="H1208" i="2"/>
  <c r="AR1208" i="2" s="1"/>
  <c r="E1208" i="2"/>
  <c r="AO1208" i="2" s="1"/>
  <c r="M1207" i="2"/>
  <c r="AW1207" i="2" s="1"/>
  <c r="Y1207" i="2"/>
  <c r="AK1207" i="2"/>
  <c r="L1207" i="2"/>
  <c r="AV1207" i="2" s="1"/>
  <c r="X1207" i="2"/>
  <c r="AJ1207" i="2"/>
  <c r="AT1207" i="2"/>
  <c r="AS1207" i="2"/>
  <c r="AQ1207" i="2"/>
  <c r="AP1207" i="2"/>
  <c r="AN1207" i="2"/>
  <c r="AM1207" i="2"/>
  <c r="AI1207" i="2"/>
  <c r="AF1207" i="2"/>
  <c r="AC1207" i="2"/>
  <c r="AL1207" i="2" s="1"/>
  <c r="W1207" i="2"/>
  <c r="T1207" i="2"/>
  <c r="Q1207" i="2"/>
  <c r="Z1207" i="2" s="1"/>
  <c r="K1207" i="2"/>
  <c r="AU1207" i="2" s="1"/>
  <c r="H1207" i="2"/>
  <c r="E1207" i="2"/>
  <c r="AO1207" i="2" s="1"/>
  <c r="L1206" i="2"/>
  <c r="AV1206" i="2" s="1"/>
  <c r="X1206" i="2"/>
  <c r="AJ1206" i="2"/>
  <c r="AT1206" i="2"/>
  <c r="AS1206" i="2"/>
  <c r="AQ1206" i="2"/>
  <c r="AP1206" i="2"/>
  <c r="AN1206" i="2"/>
  <c r="AM1206" i="2"/>
  <c r="AK1206" i="2"/>
  <c r="AI1206" i="2"/>
  <c r="AF1206" i="2"/>
  <c r="AC1206" i="2"/>
  <c r="AL1206" i="2" s="1"/>
  <c r="Y1206" i="2"/>
  <c r="W1206" i="2"/>
  <c r="T1206" i="2"/>
  <c r="Q1206" i="2"/>
  <c r="Z1206" i="2" s="1"/>
  <c r="M1206" i="2"/>
  <c r="K1206" i="2"/>
  <c r="AU1206" i="2" s="1"/>
  <c r="H1206" i="2"/>
  <c r="AR1206" i="2" s="1"/>
  <c r="E1206" i="2"/>
  <c r="M1205" i="2"/>
  <c r="Y1205" i="2"/>
  <c r="AK1205" i="2"/>
  <c r="AW1205" i="2"/>
  <c r="AT1205" i="2"/>
  <c r="AS1205" i="2"/>
  <c r="AQ1205" i="2"/>
  <c r="AP1205" i="2"/>
  <c r="AN1205" i="2"/>
  <c r="AM1205" i="2"/>
  <c r="AJ1205" i="2"/>
  <c r="L1205" i="2"/>
  <c r="AV1205" i="2" s="1"/>
  <c r="X1205" i="2"/>
  <c r="AI1205" i="2"/>
  <c r="AF1205" i="2"/>
  <c r="AC1205" i="2"/>
  <c r="AL1205" i="2" s="1"/>
  <c r="W1205" i="2"/>
  <c r="T1205" i="2"/>
  <c r="H1205" i="2"/>
  <c r="AR1205" i="2" s="1"/>
  <c r="Q1205" i="2"/>
  <c r="K1205" i="2"/>
  <c r="AU1205" i="2" s="1"/>
  <c r="E1205" i="2"/>
  <c r="L1204" i="2"/>
  <c r="AV1204" i="2" s="1"/>
  <c r="X1204" i="2"/>
  <c r="AJ1204" i="2"/>
  <c r="AT1204" i="2"/>
  <c r="AS1204" i="2"/>
  <c r="H1204" i="2"/>
  <c r="T1204" i="2"/>
  <c r="AF1204" i="2"/>
  <c r="AR1204" i="2" s="1"/>
  <c r="AQ1204" i="2"/>
  <c r="AP1204" i="2"/>
  <c r="AN1204" i="2"/>
  <c r="AM1204" i="2"/>
  <c r="AK1204" i="2"/>
  <c r="AI1204" i="2"/>
  <c r="AC1204" i="2"/>
  <c r="AL1204" i="2" s="1"/>
  <c r="Y1204" i="2"/>
  <c r="W1204" i="2"/>
  <c r="Q1204" i="2"/>
  <c r="Z1204" i="2" s="1"/>
  <c r="M1204" i="2"/>
  <c r="K1204" i="2"/>
  <c r="AU1204" i="2"/>
  <c r="E1204" i="2"/>
  <c r="AT1203" i="2"/>
  <c r="AS1203" i="2"/>
  <c r="AQ1203" i="2"/>
  <c r="AP1203" i="2"/>
  <c r="E1203" i="2"/>
  <c r="Q1203" i="2"/>
  <c r="AC1203" i="2"/>
  <c r="AO1203" i="2" s="1"/>
  <c r="AN1203" i="2"/>
  <c r="AM1203" i="2"/>
  <c r="AK1203" i="2"/>
  <c r="AJ1203" i="2"/>
  <c r="AI1203" i="2"/>
  <c r="AF1203" i="2"/>
  <c r="AL1203" i="2"/>
  <c r="Y1203" i="2"/>
  <c r="X1203" i="2"/>
  <c r="W1203" i="2"/>
  <c r="T1203" i="2"/>
  <c r="H1203" i="2"/>
  <c r="AR1203" i="2" s="1"/>
  <c r="M1203" i="2"/>
  <c r="AW1203" i="2"/>
  <c r="L1203" i="2"/>
  <c r="K1203" i="2"/>
  <c r="K1202" i="2"/>
  <c r="AU1202" i="2" s="1"/>
  <c r="W1202" i="2"/>
  <c r="AI1202" i="2"/>
  <c r="AT1202" i="2"/>
  <c r="AS1202" i="2"/>
  <c r="AQ1202" i="2"/>
  <c r="AP1202" i="2"/>
  <c r="AN1202" i="2"/>
  <c r="AM1202" i="2"/>
  <c r="AK1202" i="2"/>
  <c r="AJ1202" i="2"/>
  <c r="AF1202" i="2"/>
  <c r="AC1202" i="2"/>
  <c r="AL1202" i="2" s="1"/>
  <c r="Y1202" i="2"/>
  <c r="X1202" i="2"/>
  <c r="T1202" i="2"/>
  <c r="Q1202" i="2"/>
  <c r="Z1202" i="2" s="1"/>
  <c r="M1202" i="2"/>
  <c r="AW1202" i="2" s="1"/>
  <c r="L1202" i="2"/>
  <c r="H1202" i="2"/>
  <c r="E1202" i="2"/>
  <c r="N1202" i="2" s="1"/>
  <c r="AT1201" i="2"/>
  <c r="AS1201" i="2"/>
  <c r="AQ1201" i="2"/>
  <c r="AP1201" i="2"/>
  <c r="E1201" i="2"/>
  <c r="Q1201" i="2"/>
  <c r="AO1201" i="2" s="1"/>
  <c r="AC1201" i="2"/>
  <c r="AN1201" i="2"/>
  <c r="AM1201" i="2"/>
  <c r="AK1201" i="2"/>
  <c r="AJ1201" i="2"/>
  <c r="AI1201" i="2"/>
  <c r="AF1201" i="2"/>
  <c r="AL1201" i="2" s="1"/>
  <c r="Y1201" i="2"/>
  <c r="X1201" i="2"/>
  <c r="L1201" i="2"/>
  <c r="AV1201" i="2" s="1"/>
  <c r="W1201" i="2"/>
  <c r="T1201" i="2"/>
  <c r="Z1201" i="2"/>
  <c r="M1201" i="2"/>
  <c r="K1201" i="2"/>
  <c r="H1201" i="2"/>
  <c r="AR1201" i="2"/>
  <c r="K1200" i="2"/>
  <c r="W1200" i="2"/>
  <c r="AI1200" i="2"/>
  <c r="AU1200" i="2"/>
  <c r="AT1200" i="2"/>
  <c r="AS1200" i="2"/>
  <c r="AQ1200" i="2"/>
  <c r="AP1200" i="2"/>
  <c r="AN1200" i="2"/>
  <c r="AM1200" i="2"/>
  <c r="AK1200" i="2"/>
  <c r="AJ1200" i="2"/>
  <c r="AF1200" i="2"/>
  <c r="AC1200" i="2"/>
  <c r="AL1200" i="2" s="1"/>
  <c r="Y1200" i="2"/>
  <c r="X1200" i="2"/>
  <c r="L1200" i="2"/>
  <c r="AV1200" i="2" s="1"/>
  <c r="T1200" i="2"/>
  <c r="Q1200" i="2"/>
  <c r="Z1200" i="2" s="1"/>
  <c r="M1200" i="2"/>
  <c r="AW1200" i="2"/>
  <c r="H1200" i="2"/>
  <c r="AR1200" i="2" s="1"/>
  <c r="E1200" i="2"/>
  <c r="AO1200" i="2"/>
  <c r="M1199" i="2"/>
  <c r="Y1199" i="2"/>
  <c r="AK1199" i="2"/>
  <c r="AW1199" i="2"/>
  <c r="L1199" i="2"/>
  <c r="X1199" i="2"/>
  <c r="AJ1199" i="2"/>
  <c r="AV1199" i="2"/>
  <c r="AT1199" i="2"/>
  <c r="AS1199" i="2"/>
  <c r="AQ1199" i="2"/>
  <c r="AP1199" i="2"/>
  <c r="AN1199" i="2"/>
  <c r="AM1199" i="2"/>
  <c r="AI1199" i="2"/>
  <c r="AF1199" i="2"/>
  <c r="AC1199" i="2"/>
  <c r="AL1199" i="2" s="1"/>
  <c r="W1199" i="2"/>
  <c r="T1199" i="2"/>
  <c r="Q1199" i="2"/>
  <c r="Z1199" i="2" s="1"/>
  <c r="K1199" i="2"/>
  <c r="AU1199" i="2"/>
  <c r="H1199" i="2"/>
  <c r="E1199" i="2"/>
  <c r="L1198" i="2"/>
  <c r="AV1198" i="2" s="1"/>
  <c r="X1198" i="2"/>
  <c r="AJ1198" i="2"/>
  <c r="AT1198" i="2"/>
  <c r="AS1198" i="2"/>
  <c r="AQ1198" i="2"/>
  <c r="AP1198" i="2"/>
  <c r="AN1198" i="2"/>
  <c r="AM1198" i="2"/>
  <c r="AK1198" i="2"/>
  <c r="AI1198" i="2"/>
  <c r="AF1198" i="2"/>
  <c r="AC1198" i="2"/>
  <c r="Y1198" i="2"/>
  <c r="W1198" i="2"/>
  <c r="T1198" i="2"/>
  <c r="Q1198" i="2"/>
  <c r="Z1198" i="2" s="1"/>
  <c r="M1198" i="2"/>
  <c r="K1198" i="2"/>
  <c r="AU1198" i="2" s="1"/>
  <c r="H1198" i="2"/>
  <c r="AR1198" i="2" s="1"/>
  <c r="E1198" i="2"/>
  <c r="M1197" i="2"/>
  <c r="Y1197" i="2"/>
  <c r="AK1197" i="2"/>
  <c r="AW1197" i="2"/>
  <c r="AT1197" i="2"/>
  <c r="AS1197" i="2"/>
  <c r="AQ1197" i="2"/>
  <c r="AP1197" i="2"/>
  <c r="AN1197" i="2"/>
  <c r="AM1197" i="2"/>
  <c r="AJ1197" i="2"/>
  <c r="L1197" i="2"/>
  <c r="AV1197" i="2" s="1"/>
  <c r="X1197" i="2"/>
  <c r="AI1197" i="2"/>
  <c r="AF1197" i="2"/>
  <c r="AC1197" i="2"/>
  <c r="AL1197" i="2" s="1"/>
  <c r="W1197" i="2"/>
  <c r="T1197" i="2"/>
  <c r="H1197" i="2"/>
  <c r="AR1197" i="2" s="1"/>
  <c r="Q1197" i="2"/>
  <c r="K1197" i="2"/>
  <c r="AU1197" i="2" s="1"/>
  <c r="E1197" i="2"/>
  <c r="L1196" i="2"/>
  <c r="AV1196" i="2" s="1"/>
  <c r="X1196" i="2"/>
  <c r="AJ1196" i="2"/>
  <c r="AT1196" i="2"/>
  <c r="AS1196" i="2"/>
  <c r="H1196" i="2"/>
  <c r="T1196" i="2"/>
  <c r="AF1196" i="2"/>
  <c r="AR1196" i="2" s="1"/>
  <c r="AQ1196" i="2"/>
  <c r="AP1196" i="2"/>
  <c r="AN1196" i="2"/>
  <c r="AM1196" i="2"/>
  <c r="AK1196" i="2"/>
  <c r="AI1196" i="2"/>
  <c r="AC1196" i="2"/>
  <c r="AL1196" i="2" s="1"/>
  <c r="Y1196" i="2"/>
  <c r="W1196" i="2"/>
  <c r="Q1196" i="2"/>
  <c r="Z1196" i="2" s="1"/>
  <c r="M1196" i="2"/>
  <c r="K1196" i="2"/>
  <c r="AU1196" i="2"/>
  <c r="E1196" i="2"/>
  <c r="AT1195" i="2"/>
  <c r="AS1195" i="2"/>
  <c r="AQ1195" i="2"/>
  <c r="AP1195" i="2"/>
  <c r="E1195" i="2"/>
  <c r="Q1195" i="2"/>
  <c r="AC1195" i="2"/>
  <c r="AO1195" i="2" s="1"/>
  <c r="AN1195" i="2"/>
  <c r="AM1195" i="2"/>
  <c r="AK1195" i="2"/>
  <c r="AJ1195" i="2"/>
  <c r="AI1195" i="2"/>
  <c r="AF1195" i="2"/>
  <c r="AL1195" i="2"/>
  <c r="Y1195" i="2"/>
  <c r="X1195" i="2"/>
  <c r="W1195" i="2"/>
  <c r="T1195" i="2"/>
  <c r="H1195" i="2"/>
  <c r="AR1195" i="2" s="1"/>
  <c r="M1195" i="2"/>
  <c r="AW1195" i="2"/>
  <c r="L1195" i="2"/>
  <c r="K1195" i="2"/>
  <c r="K1194" i="2"/>
  <c r="AU1194" i="2" s="1"/>
  <c r="W1194" i="2"/>
  <c r="AI1194" i="2"/>
  <c r="AT1194" i="2"/>
  <c r="AS1194" i="2"/>
  <c r="AQ1194" i="2"/>
  <c r="AP1194" i="2"/>
  <c r="AN1194" i="2"/>
  <c r="AM1194" i="2"/>
  <c r="AK1194" i="2"/>
  <c r="AJ1194" i="2"/>
  <c r="AF1194" i="2"/>
  <c r="AC1194" i="2"/>
  <c r="AL1194" i="2" s="1"/>
  <c r="Y1194" i="2"/>
  <c r="X1194" i="2"/>
  <c r="T1194" i="2"/>
  <c r="Q1194" i="2"/>
  <c r="Z1194" i="2" s="1"/>
  <c r="M1194" i="2"/>
  <c r="AW1194" i="2" s="1"/>
  <c r="L1194" i="2"/>
  <c r="H1194" i="2"/>
  <c r="E1194" i="2"/>
  <c r="N1194" i="2" s="1"/>
  <c r="AT1193" i="2"/>
  <c r="AS1193" i="2"/>
  <c r="AQ1193" i="2"/>
  <c r="AP1193" i="2"/>
  <c r="E1193" i="2"/>
  <c r="AO1193" i="2" s="1"/>
  <c r="Q1193" i="2"/>
  <c r="AC1193" i="2"/>
  <c r="AN1193" i="2"/>
  <c r="AM1193" i="2"/>
  <c r="AK1193" i="2"/>
  <c r="AJ1193" i="2"/>
  <c r="AI1193" i="2"/>
  <c r="AF1193" i="2"/>
  <c r="AL1193" i="2" s="1"/>
  <c r="Y1193" i="2"/>
  <c r="X1193" i="2"/>
  <c r="L1193" i="2"/>
  <c r="AV1193" i="2" s="1"/>
  <c r="W1193" i="2"/>
  <c r="T1193" i="2"/>
  <c r="Z1193" i="2"/>
  <c r="M1193" i="2"/>
  <c r="K1193" i="2"/>
  <c r="H1193" i="2"/>
  <c r="AR1193" i="2"/>
  <c r="K1192" i="2"/>
  <c r="W1192" i="2"/>
  <c r="AI1192" i="2"/>
  <c r="AU1192" i="2"/>
  <c r="AT1192" i="2"/>
  <c r="AS1192" i="2"/>
  <c r="AQ1192" i="2"/>
  <c r="AP1192" i="2"/>
  <c r="AN1192" i="2"/>
  <c r="AM1192" i="2"/>
  <c r="AK1192" i="2"/>
  <c r="AJ1192" i="2"/>
  <c r="AF1192" i="2"/>
  <c r="AC1192" i="2"/>
  <c r="AL1192" i="2" s="1"/>
  <c r="Y1192" i="2"/>
  <c r="X1192" i="2"/>
  <c r="L1192" i="2"/>
  <c r="AV1192" i="2" s="1"/>
  <c r="T1192" i="2"/>
  <c r="Q1192" i="2"/>
  <c r="Z1192" i="2" s="1"/>
  <c r="M1192" i="2"/>
  <c r="AW1192" i="2"/>
  <c r="H1192" i="2"/>
  <c r="AR1192" i="2" s="1"/>
  <c r="E1192" i="2"/>
  <c r="AO1192" i="2"/>
  <c r="M1191" i="2"/>
  <c r="Y1191" i="2"/>
  <c r="AK1191" i="2"/>
  <c r="AW1191" i="2"/>
  <c r="L1191" i="2"/>
  <c r="X1191" i="2"/>
  <c r="AJ1191" i="2"/>
  <c r="AV1191" i="2"/>
  <c r="AT1191" i="2"/>
  <c r="AS1191" i="2"/>
  <c r="AQ1191" i="2"/>
  <c r="AP1191" i="2"/>
  <c r="AN1191" i="2"/>
  <c r="AM1191" i="2"/>
  <c r="AI1191" i="2"/>
  <c r="AF1191" i="2"/>
  <c r="AC1191" i="2"/>
  <c r="AL1191" i="2" s="1"/>
  <c r="W1191" i="2"/>
  <c r="T1191" i="2"/>
  <c r="Q1191" i="2"/>
  <c r="Z1191" i="2" s="1"/>
  <c r="K1191" i="2"/>
  <c r="AU1191" i="2"/>
  <c r="H1191" i="2"/>
  <c r="E1191" i="2"/>
  <c r="L1190" i="2"/>
  <c r="AV1190" i="2" s="1"/>
  <c r="X1190" i="2"/>
  <c r="AJ1190" i="2"/>
  <c r="AT1190" i="2"/>
  <c r="AS1190" i="2"/>
  <c r="AQ1190" i="2"/>
  <c r="AP1190" i="2"/>
  <c r="AN1190" i="2"/>
  <c r="AM1190" i="2"/>
  <c r="AK1190" i="2"/>
  <c r="AI1190" i="2"/>
  <c r="AF1190" i="2"/>
  <c r="AC1190" i="2"/>
  <c r="Y1190" i="2"/>
  <c r="W1190" i="2"/>
  <c r="T1190" i="2"/>
  <c r="Q1190" i="2"/>
  <c r="Z1190" i="2" s="1"/>
  <c r="M1190" i="2"/>
  <c r="K1190" i="2"/>
  <c r="AU1190" i="2" s="1"/>
  <c r="H1190" i="2"/>
  <c r="AR1190" i="2" s="1"/>
  <c r="E1190" i="2"/>
  <c r="M1189" i="2"/>
  <c r="Y1189" i="2"/>
  <c r="AK1189" i="2"/>
  <c r="AW1189" i="2"/>
  <c r="AT1189" i="2"/>
  <c r="AS1189" i="2"/>
  <c r="AQ1189" i="2"/>
  <c r="AP1189" i="2"/>
  <c r="AN1189" i="2"/>
  <c r="AM1189" i="2"/>
  <c r="AJ1189" i="2"/>
  <c r="L1189" i="2"/>
  <c r="AV1189" i="2" s="1"/>
  <c r="X1189" i="2"/>
  <c r="AI1189" i="2"/>
  <c r="AF1189" i="2"/>
  <c r="AC1189" i="2"/>
  <c r="AL1189" i="2" s="1"/>
  <c r="W1189" i="2"/>
  <c r="T1189" i="2"/>
  <c r="H1189" i="2"/>
  <c r="AR1189" i="2" s="1"/>
  <c r="Q1189" i="2"/>
  <c r="K1189" i="2"/>
  <c r="AU1189" i="2" s="1"/>
  <c r="E1189" i="2"/>
  <c r="L1188" i="2"/>
  <c r="AV1188" i="2" s="1"/>
  <c r="X1188" i="2"/>
  <c r="AJ1188" i="2"/>
  <c r="AT1188" i="2"/>
  <c r="AS1188" i="2"/>
  <c r="H1188" i="2"/>
  <c r="T1188" i="2"/>
  <c r="AF1188" i="2"/>
  <c r="AR1188" i="2" s="1"/>
  <c r="AQ1188" i="2"/>
  <c r="AP1188" i="2"/>
  <c r="AN1188" i="2"/>
  <c r="AM1188" i="2"/>
  <c r="AK1188" i="2"/>
  <c r="AI1188" i="2"/>
  <c r="AC1188" i="2"/>
  <c r="AL1188" i="2" s="1"/>
  <c r="Y1188" i="2"/>
  <c r="W1188" i="2"/>
  <c r="Q1188" i="2"/>
  <c r="Z1188" i="2" s="1"/>
  <c r="M1188" i="2"/>
  <c r="K1188" i="2"/>
  <c r="AU1188" i="2"/>
  <c r="E1188" i="2"/>
  <c r="AT1187" i="2"/>
  <c r="AS1187" i="2"/>
  <c r="AQ1187" i="2"/>
  <c r="AP1187" i="2"/>
  <c r="E1187" i="2"/>
  <c r="Q1187" i="2"/>
  <c r="AC1187" i="2"/>
  <c r="AO1187" i="2" s="1"/>
  <c r="AN1187" i="2"/>
  <c r="AM1187" i="2"/>
  <c r="AK1187" i="2"/>
  <c r="AJ1187" i="2"/>
  <c r="AI1187" i="2"/>
  <c r="AF1187" i="2"/>
  <c r="AL1187" i="2"/>
  <c r="Y1187" i="2"/>
  <c r="X1187" i="2"/>
  <c r="W1187" i="2"/>
  <c r="T1187" i="2"/>
  <c r="H1187" i="2"/>
  <c r="AR1187" i="2" s="1"/>
  <c r="M1187" i="2"/>
  <c r="AW1187" i="2"/>
  <c r="L1187" i="2"/>
  <c r="K1187" i="2"/>
  <c r="K1186" i="2"/>
  <c r="AU1186" i="2" s="1"/>
  <c r="W1186" i="2"/>
  <c r="AI1186" i="2"/>
  <c r="AT1186" i="2"/>
  <c r="AS1186" i="2"/>
  <c r="AQ1186" i="2"/>
  <c r="AP1186" i="2"/>
  <c r="AN1186" i="2"/>
  <c r="AM1186" i="2"/>
  <c r="AK1186" i="2"/>
  <c r="AJ1186" i="2"/>
  <c r="AF1186" i="2"/>
  <c r="AC1186" i="2"/>
  <c r="AL1186" i="2" s="1"/>
  <c r="Y1186" i="2"/>
  <c r="X1186" i="2"/>
  <c r="T1186" i="2"/>
  <c r="Q1186" i="2"/>
  <c r="Z1186" i="2" s="1"/>
  <c r="M1186" i="2"/>
  <c r="AW1186" i="2" s="1"/>
  <c r="L1186" i="2"/>
  <c r="H1186" i="2"/>
  <c r="E1186" i="2"/>
  <c r="N1186" i="2" s="1"/>
  <c r="AT1185" i="2"/>
  <c r="AS1185" i="2"/>
  <c r="AQ1185" i="2"/>
  <c r="AP1185" i="2"/>
  <c r="E1185" i="2"/>
  <c r="Q1185" i="2"/>
  <c r="AO1185" i="2" s="1"/>
  <c r="AC1185" i="2"/>
  <c r="AN1185" i="2"/>
  <c r="AM1185" i="2"/>
  <c r="AK1185" i="2"/>
  <c r="AJ1185" i="2"/>
  <c r="AI1185" i="2"/>
  <c r="AF1185" i="2"/>
  <c r="AL1185" i="2" s="1"/>
  <c r="Y1185" i="2"/>
  <c r="X1185" i="2"/>
  <c r="L1185" i="2"/>
  <c r="AV1185" i="2" s="1"/>
  <c r="W1185" i="2"/>
  <c r="T1185" i="2"/>
  <c r="Z1185" i="2"/>
  <c r="M1185" i="2"/>
  <c r="K1185" i="2"/>
  <c r="H1185" i="2"/>
  <c r="AR1185" i="2"/>
  <c r="K1184" i="2"/>
  <c r="W1184" i="2"/>
  <c r="AI1184" i="2"/>
  <c r="AU1184" i="2"/>
  <c r="AT1184" i="2"/>
  <c r="AS1184" i="2"/>
  <c r="AQ1184" i="2"/>
  <c r="AP1184" i="2"/>
  <c r="AN1184" i="2"/>
  <c r="AM1184" i="2"/>
  <c r="AK1184" i="2"/>
  <c r="AJ1184" i="2"/>
  <c r="AF1184" i="2"/>
  <c r="AC1184" i="2"/>
  <c r="AL1184" i="2" s="1"/>
  <c r="Y1184" i="2"/>
  <c r="X1184" i="2"/>
  <c r="L1184" i="2"/>
  <c r="AV1184" i="2" s="1"/>
  <c r="T1184" i="2"/>
  <c r="Q1184" i="2"/>
  <c r="Z1184" i="2" s="1"/>
  <c r="M1184" i="2"/>
  <c r="AW1184" i="2"/>
  <c r="H1184" i="2"/>
  <c r="AR1184" i="2" s="1"/>
  <c r="E1184" i="2"/>
  <c r="AO1184" i="2"/>
  <c r="M1183" i="2"/>
  <c r="Y1183" i="2"/>
  <c r="AK1183" i="2"/>
  <c r="AW1183" i="2"/>
  <c r="L1183" i="2"/>
  <c r="X1183" i="2"/>
  <c r="AJ1183" i="2"/>
  <c r="AV1183" i="2"/>
  <c r="AT1183" i="2"/>
  <c r="AS1183" i="2"/>
  <c r="AQ1183" i="2"/>
  <c r="AP1183" i="2"/>
  <c r="AN1183" i="2"/>
  <c r="AM1183" i="2"/>
  <c r="AI1183" i="2"/>
  <c r="AF1183" i="2"/>
  <c r="AC1183" i="2"/>
  <c r="AL1183" i="2" s="1"/>
  <c r="W1183" i="2"/>
  <c r="T1183" i="2"/>
  <c r="Q1183" i="2"/>
  <c r="Z1183" i="2" s="1"/>
  <c r="K1183" i="2"/>
  <c r="AU1183" i="2"/>
  <c r="H1183" i="2"/>
  <c r="E1183" i="2"/>
  <c r="L1182" i="2"/>
  <c r="AV1182" i="2" s="1"/>
  <c r="X1182" i="2"/>
  <c r="AJ1182" i="2"/>
  <c r="AT1182" i="2"/>
  <c r="AS1182" i="2"/>
  <c r="AQ1182" i="2"/>
  <c r="AP1182" i="2"/>
  <c r="AN1182" i="2"/>
  <c r="AM1182" i="2"/>
  <c r="AK1182" i="2"/>
  <c r="AI1182" i="2"/>
  <c r="AF1182" i="2"/>
  <c r="AC1182" i="2"/>
  <c r="Y1182" i="2"/>
  <c r="W1182" i="2"/>
  <c r="T1182" i="2"/>
  <c r="Q1182" i="2"/>
  <c r="Z1182" i="2" s="1"/>
  <c r="M1182" i="2"/>
  <c r="K1182" i="2"/>
  <c r="AU1182" i="2" s="1"/>
  <c r="H1182" i="2"/>
  <c r="AR1182" i="2" s="1"/>
  <c r="E1182" i="2"/>
  <c r="M1181" i="2"/>
  <c r="Y1181" i="2"/>
  <c r="AK1181" i="2"/>
  <c r="AW1181" i="2"/>
  <c r="AT1181" i="2"/>
  <c r="AS1181" i="2"/>
  <c r="AQ1181" i="2"/>
  <c r="AP1181" i="2"/>
  <c r="AN1181" i="2"/>
  <c r="AM1181" i="2"/>
  <c r="AJ1181" i="2"/>
  <c r="L1181" i="2"/>
  <c r="AV1181" i="2" s="1"/>
  <c r="X1181" i="2"/>
  <c r="AI1181" i="2"/>
  <c r="AF1181" i="2"/>
  <c r="AC1181" i="2"/>
  <c r="AL1181" i="2" s="1"/>
  <c r="W1181" i="2"/>
  <c r="T1181" i="2"/>
  <c r="H1181" i="2"/>
  <c r="AR1181" i="2" s="1"/>
  <c r="Q1181" i="2"/>
  <c r="K1181" i="2"/>
  <c r="AU1181" i="2" s="1"/>
  <c r="E1181" i="2"/>
  <c r="AO1181" i="2" s="1"/>
  <c r="L1180" i="2"/>
  <c r="AV1180" i="2" s="1"/>
  <c r="X1180" i="2"/>
  <c r="AJ1180" i="2"/>
  <c r="AT1180" i="2"/>
  <c r="AS1180" i="2"/>
  <c r="H1180" i="2"/>
  <c r="T1180" i="2"/>
  <c r="AF1180" i="2"/>
  <c r="AR1180" i="2" s="1"/>
  <c r="AQ1180" i="2"/>
  <c r="AP1180" i="2"/>
  <c r="AN1180" i="2"/>
  <c r="AM1180" i="2"/>
  <c r="AK1180" i="2"/>
  <c r="AI1180" i="2"/>
  <c r="AC1180" i="2"/>
  <c r="AL1180" i="2" s="1"/>
  <c r="Y1180" i="2"/>
  <c r="W1180" i="2"/>
  <c r="Q1180" i="2"/>
  <c r="Z1180" i="2" s="1"/>
  <c r="M1180" i="2"/>
  <c r="K1180" i="2"/>
  <c r="AU1180" i="2"/>
  <c r="E1180" i="2"/>
  <c r="AT1179" i="2"/>
  <c r="AS1179" i="2"/>
  <c r="AQ1179" i="2"/>
  <c r="AP1179" i="2"/>
  <c r="E1179" i="2"/>
  <c r="Q1179" i="2"/>
  <c r="AC1179" i="2"/>
  <c r="AO1179" i="2" s="1"/>
  <c r="AN1179" i="2"/>
  <c r="AM1179" i="2"/>
  <c r="AK1179" i="2"/>
  <c r="AJ1179" i="2"/>
  <c r="AI1179" i="2"/>
  <c r="AF1179" i="2"/>
  <c r="AL1179" i="2"/>
  <c r="Y1179" i="2"/>
  <c r="X1179" i="2"/>
  <c r="W1179" i="2"/>
  <c r="T1179" i="2"/>
  <c r="H1179" i="2"/>
  <c r="AR1179" i="2" s="1"/>
  <c r="M1179" i="2"/>
  <c r="AW1179" i="2"/>
  <c r="L1179" i="2"/>
  <c r="K1179" i="2"/>
  <c r="K1178" i="2"/>
  <c r="AU1178" i="2" s="1"/>
  <c r="W1178" i="2"/>
  <c r="AI1178" i="2"/>
  <c r="AT1178" i="2"/>
  <c r="AS1178" i="2"/>
  <c r="AQ1178" i="2"/>
  <c r="AP1178" i="2"/>
  <c r="AN1178" i="2"/>
  <c r="AM1178" i="2"/>
  <c r="AK1178" i="2"/>
  <c r="AJ1178" i="2"/>
  <c r="AF1178" i="2"/>
  <c r="AC1178" i="2"/>
  <c r="AL1178" i="2" s="1"/>
  <c r="Y1178" i="2"/>
  <c r="X1178" i="2"/>
  <c r="T1178" i="2"/>
  <c r="Q1178" i="2"/>
  <c r="Z1178" i="2" s="1"/>
  <c r="M1178" i="2"/>
  <c r="AW1178" i="2" s="1"/>
  <c r="L1178" i="2"/>
  <c r="H1178" i="2"/>
  <c r="E1178" i="2"/>
  <c r="N1178" i="2" s="1"/>
  <c r="AT1177" i="2"/>
  <c r="AS1177" i="2"/>
  <c r="AQ1177" i="2"/>
  <c r="AP1177" i="2"/>
  <c r="E1177" i="2"/>
  <c r="Q1177" i="2"/>
  <c r="AO1177" i="2" s="1"/>
  <c r="AC1177" i="2"/>
  <c r="AN1177" i="2"/>
  <c r="AM1177" i="2"/>
  <c r="AK1177" i="2"/>
  <c r="AJ1177" i="2"/>
  <c r="AI1177" i="2"/>
  <c r="AF1177" i="2"/>
  <c r="AL1177" i="2" s="1"/>
  <c r="Y1177" i="2"/>
  <c r="X1177" i="2"/>
  <c r="L1177" i="2"/>
  <c r="AV1177" i="2" s="1"/>
  <c r="W1177" i="2"/>
  <c r="T1177" i="2"/>
  <c r="Z1177" i="2"/>
  <c r="M1177" i="2"/>
  <c r="K1177" i="2"/>
  <c r="H1177" i="2"/>
  <c r="AR1177" i="2"/>
  <c r="K1176" i="2"/>
  <c r="W1176" i="2"/>
  <c r="AI1176" i="2"/>
  <c r="AU1176" i="2"/>
  <c r="AT1176" i="2"/>
  <c r="AS1176" i="2"/>
  <c r="AQ1176" i="2"/>
  <c r="AP1176" i="2"/>
  <c r="AN1176" i="2"/>
  <c r="AM1176" i="2"/>
  <c r="AK1176" i="2"/>
  <c r="AJ1176" i="2"/>
  <c r="AF1176" i="2"/>
  <c r="AC1176" i="2"/>
  <c r="AL1176" i="2" s="1"/>
  <c r="Y1176" i="2"/>
  <c r="X1176" i="2"/>
  <c r="L1176" i="2"/>
  <c r="AV1176" i="2" s="1"/>
  <c r="T1176" i="2"/>
  <c r="Q1176" i="2"/>
  <c r="Z1176" i="2" s="1"/>
  <c r="M1176" i="2"/>
  <c r="AW1176" i="2"/>
  <c r="H1176" i="2"/>
  <c r="AR1176" i="2" s="1"/>
  <c r="E1176" i="2"/>
  <c r="AO1176" i="2"/>
  <c r="M1175" i="2"/>
  <c r="Y1175" i="2"/>
  <c r="AK1175" i="2"/>
  <c r="AW1175" i="2"/>
  <c r="L1175" i="2"/>
  <c r="X1175" i="2"/>
  <c r="AJ1175" i="2"/>
  <c r="AV1175" i="2"/>
  <c r="AT1175" i="2"/>
  <c r="AS1175" i="2"/>
  <c r="AQ1175" i="2"/>
  <c r="AP1175" i="2"/>
  <c r="AN1175" i="2"/>
  <c r="AM1175" i="2"/>
  <c r="AI1175" i="2"/>
  <c r="AF1175" i="2"/>
  <c r="AC1175" i="2"/>
  <c r="AL1175" i="2" s="1"/>
  <c r="W1175" i="2"/>
  <c r="T1175" i="2"/>
  <c r="Q1175" i="2"/>
  <c r="Z1175" i="2" s="1"/>
  <c r="K1175" i="2"/>
  <c r="AU1175" i="2"/>
  <c r="H1175" i="2"/>
  <c r="E1175" i="2"/>
  <c r="AO1175" i="2" s="1"/>
  <c r="L1174" i="2"/>
  <c r="AV1174" i="2" s="1"/>
  <c r="X1174" i="2"/>
  <c r="AJ1174" i="2"/>
  <c r="AT1174" i="2"/>
  <c r="AS1174" i="2"/>
  <c r="AQ1174" i="2"/>
  <c r="AP1174" i="2"/>
  <c r="AN1174" i="2"/>
  <c r="AM1174" i="2"/>
  <c r="AK1174" i="2"/>
  <c r="AI1174" i="2"/>
  <c r="AF1174" i="2"/>
  <c r="AC1174" i="2"/>
  <c r="Y1174" i="2"/>
  <c r="W1174" i="2"/>
  <c r="T1174" i="2"/>
  <c r="Q1174" i="2"/>
  <c r="Z1174" i="2" s="1"/>
  <c r="M1174" i="2"/>
  <c r="K1174" i="2"/>
  <c r="AU1174" i="2" s="1"/>
  <c r="H1174" i="2"/>
  <c r="AR1174" i="2" s="1"/>
  <c r="E1174" i="2"/>
  <c r="M1173" i="2"/>
  <c r="Y1173" i="2"/>
  <c r="AK1173" i="2"/>
  <c r="AW1173" i="2"/>
  <c r="AT1173" i="2"/>
  <c r="AS1173" i="2"/>
  <c r="AQ1173" i="2"/>
  <c r="AP1173" i="2"/>
  <c r="AN1173" i="2"/>
  <c r="AM1173" i="2"/>
  <c r="AJ1173" i="2"/>
  <c r="L1173" i="2"/>
  <c r="AV1173" i="2" s="1"/>
  <c r="X1173" i="2"/>
  <c r="AI1173" i="2"/>
  <c r="AF1173" i="2"/>
  <c r="AC1173" i="2"/>
  <c r="AL1173" i="2" s="1"/>
  <c r="W1173" i="2"/>
  <c r="T1173" i="2"/>
  <c r="H1173" i="2"/>
  <c r="AR1173" i="2" s="1"/>
  <c r="Q1173" i="2"/>
  <c r="K1173" i="2"/>
  <c r="AU1173" i="2" s="1"/>
  <c r="E1173" i="2"/>
  <c r="L1172" i="2"/>
  <c r="AV1172" i="2" s="1"/>
  <c r="X1172" i="2"/>
  <c r="AJ1172" i="2"/>
  <c r="AT1172" i="2"/>
  <c r="AS1172" i="2"/>
  <c r="H1172" i="2"/>
  <c r="T1172" i="2"/>
  <c r="AF1172" i="2"/>
  <c r="AR1172" i="2" s="1"/>
  <c r="AQ1172" i="2"/>
  <c r="AP1172" i="2"/>
  <c r="AN1172" i="2"/>
  <c r="AM1172" i="2"/>
  <c r="AK1172" i="2"/>
  <c r="AI1172" i="2"/>
  <c r="AC1172" i="2"/>
  <c r="AL1172" i="2" s="1"/>
  <c r="Y1172" i="2"/>
  <c r="W1172" i="2"/>
  <c r="Q1172" i="2"/>
  <c r="Z1172" i="2" s="1"/>
  <c r="M1172" i="2"/>
  <c r="K1172" i="2"/>
  <c r="AU1172" i="2"/>
  <c r="E1172" i="2"/>
  <c r="AT1171" i="2"/>
  <c r="AS1171" i="2"/>
  <c r="AQ1171" i="2"/>
  <c r="AP1171" i="2"/>
  <c r="E1171" i="2"/>
  <c r="Q1171" i="2"/>
  <c r="AC1171" i="2"/>
  <c r="AO1171" i="2" s="1"/>
  <c r="AN1171" i="2"/>
  <c r="AM1171" i="2"/>
  <c r="AK1171" i="2"/>
  <c r="AJ1171" i="2"/>
  <c r="AI1171" i="2"/>
  <c r="AF1171" i="2"/>
  <c r="AL1171" i="2"/>
  <c r="Y1171" i="2"/>
  <c r="X1171" i="2"/>
  <c r="W1171" i="2"/>
  <c r="T1171" i="2"/>
  <c r="H1171" i="2"/>
  <c r="AR1171" i="2" s="1"/>
  <c r="M1171" i="2"/>
  <c r="AW1171" i="2"/>
  <c r="L1171" i="2"/>
  <c r="K1171" i="2"/>
  <c r="K1170" i="2"/>
  <c r="AU1170" i="2" s="1"/>
  <c r="W1170" i="2"/>
  <c r="AI1170" i="2"/>
  <c r="AT1170" i="2"/>
  <c r="AS1170" i="2"/>
  <c r="AQ1170" i="2"/>
  <c r="AP1170" i="2"/>
  <c r="AN1170" i="2"/>
  <c r="AM1170" i="2"/>
  <c r="AK1170" i="2"/>
  <c r="AJ1170" i="2"/>
  <c r="AF1170" i="2"/>
  <c r="AC1170" i="2"/>
  <c r="AL1170" i="2" s="1"/>
  <c r="Y1170" i="2"/>
  <c r="X1170" i="2"/>
  <c r="T1170" i="2"/>
  <c r="Q1170" i="2"/>
  <c r="Z1170" i="2" s="1"/>
  <c r="M1170" i="2"/>
  <c r="AW1170" i="2" s="1"/>
  <c r="L1170" i="2"/>
  <c r="H1170" i="2"/>
  <c r="E1170" i="2"/>
  <c r="N1170" i="2" s="1"/>
  <c r="AT1169" i="2"/>
  <c r="AS1169" i="2"/>
  <c r="AQ1169" i="2"/>
  <c r="AP1169" i="2"/>
  <c r="E1169" i="2"/>
  <c r="Q1169" i="2"/>
  <c r="AO1169" i="2" s="1"/>
  <c r="AC1169" i="2"/>
  <c r="AN1169" i="2"/>
  <c r="AM1169" i="2"/>
  <c r="AK1169" i="2"/>
  <c r="AJ1169" i="2"/>
  <c r="AI1169" i="2"/>
  <c r="AF1169" i="2"/>
  <c r="AL1169" i="2" s="1"/>
  <c r="Y1169" i="2"/>
  <c r="X1169" i="2"/>
  <c r="L1169" i="2"/>
  <c r="AV1169" i="2" s="1"/>
  <c r="W1169" i="2"/>
  <c r="T1169" i="2"/>
  <c r="Z1169" i="2"/>
  <c r="M1169" i="2"/>
  <c r="K1169" i="2"/>
  <c r="H1169" i="2"/>
  <c r="AR1169" i="2"/>
  <c r="K1168" i="2"/>
  <c r="W1168" i="2"/>
  <c r="AI1168" i="2"/>
  <c r="AU1168" i="2"/>
  <c r="AT1168" i="2"/>
  <c r="AS1168" i="2"/>
  <c r="AQ1168" i="2"/>
  <c r="AP1168" i="2"/>
  <c r="AN1168" i="2"/>
  <c r="AM1168" i="2"/>
  <c r="AK1168" i="2"/>
  <c r="AJ1168" i="2"/>
  <c r="AF1168" i="2"/>
  <c r="AC1168" i="2"/>
  <c r="AL1168" i="2" s="1"/>
  <c r="Y1168" i="2"/>
  <c r="X1168" i="2"/>
  <c r="L1168" i="2"/>
  <c r="AV1168" i="2" s="1"/>
  <c r="T1168" i="2"/>
  <c r="Q1168" i="2"/>
  <c r="Z1168" i="2" s="1"/>
  <c r="M1168" i="2"/>
  <c r="AW1168" i="2"/>
  <c r="H1168" i="2"/>
  <c r="AR1168" i="2" s="1"/>
  <c r="E1168" i="2"/>
  <c r="AO1168" i="2"/>
  <c r="M1167" i="2"/>
  <c r="Y1167" i="2"/>
  <c r="AK1167" i="2"/>
  <c r="AW1167" i="2"/>
  <c r="L1167" i="2"/>
  <c r="X1167" i="2"/>
  <c r="AJ1167" i="2"/>
  <c r="AV1167" i="2"/>
  <c r="AT1167" i="2"/>
  <c r="AS1167" i="2"/>
  <c r="AQ1167" i="2"/>
  <c r="AP1167" i="2"/>
  <c r="AN1167" i="2"/>
  <c r="AM1167" i="2"/>
  <c r="AI1167" i="2"/>
  <c r="AF1167" i="2"/>
  <c r="AC1167" i="2"/>
  <c r="AL1167" i="2" s="1"/>
  <c r="W1167" i="2"/>
  <c r="T1167" i="2"/>
  <c r="Q1167" i="2"/>
  <c r="Z1167" i="2" s="1"/>
  <c r="K1167" i="2"/>
  <c r="AU1167" i="2"/>
  <c r="H1167" i="2"/>
  <c r="E1167" i="2"/>
  <c r="AO1167" i="2" s="1"/>
  <c r="L1166" i="2"/>
  <c r="AV1166" i="2" s="1"/>
  <c r="X1166" i="2"/>
  <c r="AJ1166" i="2"/>
  <c r="AT1166" i="2"/>
  <c r="AS1166" i="2"/>
  <c r="AQ1166" i="2"/>
  <c r="AP1166" i="2"/>
  <c r="AN1166" i="2"/>
  <c r="AM1166" i="2"/>
  <c r="AK1166" i="2"/>
  <c r="AI1166" i="2"/>
  <c r="AF1166" i="2"/>
  <c r="AC1166" i="2"/>
  <c r="Y1166" i="2"/>
  <c r="W1166" i="2"/>
  <c r="T1166" i="2"/>
  <c r="AR1166" i="2" s="1"/>
  <c r="Q1166" i="2"/>
  <c r="Z1166" i="2" s="1"/>
  <c r="M1166" i="2"/>
  <c r="K1166" i="2"/>
  <c r="AU1166" i="2" s="1"/>
  <c r="H1166" i="2"/>
  <c r="E1166" i="2"/>
  <c r="M1165" i="2"/>
  <c r="Y1165" i="2"/>
  <c r="AK1165" i="2"/>
  <c r="AW1165" i="2"/>
  <c r="AT1165" i="2"/>
  <c r="AS1165" i="2"/>
  <c r="AQ1165" i="2"/>
  <c r="AP1165" i="2"/>
  <c r="AN1165" i="2"/>
  <c r="AM1165" i="2"/>
  <c r="AJ1165" i="2"/>
  <c r="L1165" i="2"/>
  <c r="AV1165" i="2" s="1"/>
  <c r="X1165" i="2"/>
  <c r="AI1165" i="2"/>
  <c r="AF1165" i="2"/>
  <c r="AC1165" i="2"/>
  <c r="AL1165" i="2" s="1"/>
  <c r="W1165" i="2"/>
  <c r="T1165" i="2"/>
  <c r="H1165" i="2"/>
  <c r="AR1165" i="2" s="1"/>
  <c r="Q1165" i="2"/>
  <c r="K1165" i="2"/>
  <c r="AU1165" i="2" s="1"/>
  <c r="E1165" i="2"/>
  <c r="L1164" i="2"/>
  <c r="AV1164" i="2" s="1"/>
  <c r="X1164" i="2"/>
  <c r="AJ1164" i="2"/>
  <c r="AT1164" i="2"/>
  <c r="AS1164" i="2"/>
  <c r="H1164" i="2"/>
  <c r="T1164" i="2"/>
  <c r="AF1164" i="2"/>
  <c r="AR1164" i="2" s="1"/>
  <c r="AQ1164" i="2"/>
  <c r="AP1164" i="2"/>
  <c r="AN1164" i="2"/>
  <c r="AM1164" i="2"/>
  <c r="AK1164" i="2"/>
  <c r="AI1164" i="2"/>
  <c r="AC1164" i="2"/>
  <c r="AL1164" i="2" s="1"/>
  <c r="Y1164" i="2"/>
  <c r="W1164" i="2"/>
  <c r="Q1164" i="2"/>
  <c r="Z1164" i="2" s="1"/>
  <c r="M1164" i="2"/>
  <c r="K1164" i="2"/>
  <c r="AU1164" i="2"/>
  <c r="E1164" i="2"/>
  <c r="AT1163" i="2"/>
  <c r="AS1163" i="2"/>
  <c r="AQ1163" i="2"/>
  <c r="AP1163" i="2"/>
  <c r="E1163" i="2"/>
  <c r="Q1163" i="2"/>
  <c r="AC1163" i="2"/>
  <c r="AO1163" i="2" s="1"/>
  <c r="AN1163" i="2"/>
  <c r="AM1163" i="2"/>
  <c r="AK1163" i="2"/>
  <c r="AJ1163" i="2"/>
  <c r="AI1163" i="2"/>
  <c r="AF1163" i="2"/>
  <c r="AL1163" i="2"/>
  <c r="Y1163" i="2"/>
  <c r="X1163" i="2"/>
  <c r="W1163" i="2"/>
  <c r="T1163" i="2"/>
  <c r="H1163" i="2"/>
  <c r="AR1163" i="2" s="1"/>
  <c r="M1163" i="2"/>
  <c r="AW1163" i="2"/>
  <c r="L1163" i="2"/>
  <c r="K1163" i="2"/>
  <c r="K1162" i="2"/>
  <c r="AU1162" i="2" s="1"/>
  <c r="W1162" i="2"/>
  <c r="AI1162" i="2"/>
  <c r="AT1162" i="2"/>
  <c r="AS1162" i="2"/>
  <c r="AQ1162" i="2"/>
  <c r="AP1162" i="2"/>
  <c r="AN1162" i="2"/>
  <c r="AM1162" i="2"/>
  <c r="AK1162" i="2"/>
  <c r="AJ1162" i="2"/>
  <c r="AF1162" i="2"/>
  <c r="AC1162" i="2"/>
  <c r="AL1162" i="2" s="1"/>
  <c r="Y1162" i="2"/>
  <c r="X1162" i="2"/>
  <c r="T1162" i="2"/>
  <c r="Q1162" i="2"/>
  <c r="Z1162" i="2" s="1"/>
  <c r="M1162" i="2"/>
  <c r="AW1162" i="2" s="1"/>
  <c r="L1162" i="2"/>
  <c r="H1162" i="2"/>
  <c r="E1162" i="2"/>
  <c r="N1162" i="2" s="1"/>
  <c r="AT1161" i="2"/>
  <c r="AS1161" i="2"/>
  <c r="AQ1161" i="2"/>
  <c r="AP1161" i="2"/>
  <c r="E1161" i="2"/>
  <c r="AO1161" i="2" s="1"/>
  <c r="Q1161" i="2"/>
  <c r="AC1161" i="2"/>
  <c r="AN1161" i="2"/>
  <c r="AM1161" i="2"/>
  <c r="AK1161" i="2"/>
  <c r="AJ1161" i="2"/>
  <c r="AI1161" i="2"/>
  <c r="AF1161" i="2"/>
  <c r="AL1161" i="2" s="1"/>
  <c r="Y1161" i="2"/>
  <c r="X1161" i="2"/>
  <c r="L1161" i="2"/>
  <c r="AV1161" i="2" s="1"/>
  <c r="W1161" i="2"/>
  <c r="T1161" i="2"/>
  <c r="Z1161" i="2"/>
  <c r="M1161" i="2"/>
  <c r="K1161" i="2"/>
  <c r="H1161" i="2"/>
  <c r="AR1161" i="2"/>
  <c r="K1160" i="2"/>
  <c r="W1160" i="2"/>
  <c r="AI1160" i="2"/>
  <c r="AU1160" i="2"/>
  <c r="AT1160" i="2"/>
  <c r="AS1160" i="2"/>
  <c r="AQ1160" i="2"/>
  <c r="AP1160" i="2"/>
  <c r="AN1160" i="2"/>
  <c r="AM1160" i="2"/>
  <c r="AK1160" i="2"/>
  <c r="AJ1160" i="2"/>
  <c r="AF1160" i="2"/>
  <c r="AC1160" i="2"/>
  <c r="AL1160" i="2" s="1"/>
  <c r="Y1160" i="2"/>
  <c r="X1160" i="2"/>
  <c r="L1160" i="2"/>
  <c r="AV1160" i="2" s="1"/>
  <c r="T1160" i="2"/>
  <c r="Q1160" i="2"/>
  <c r="Z1160" i="2" s="1"/>
  <c r="M1160" i="2"/>
  <c r="AW1160" i="2"/>
  <c r="H1160" i="2"/>
  <c r="AR1160" i="2" s="1"/>
  <c r="E1160" i="2"/>
  <c r="AO1160" i="2"/>
  <c r="M1159" i="2"/>
  <c r="Y1159" i="2"/>
  <c r="AK1159" i="2"/>
  <c r="AW1159" i="2"/>
  <c r="L1159" i="2"/>
  <c r="X1159" i="2"/>
  <c r="AJ1159" i="2"/>
  <c r="AV1159" i="2"/>
  <c r="AT1159" i="2"/>
  <c r="AS1159" i="2"/>
  <c r="AQ1159" i="2"/>
  <c r="AP1159" i="2"/>
  <c r="AN1159" i="2"/>
  <c r="AM1159" i="2"/>
  <c r="AI1159" i="2"/>
  <c r="AF1159" i="2"/>
  <c r="AC1159" i="2"/>
  <c r="AL1159" i="2" s="1"/>
  <c r="W1159" i="2"/>
  <c r="T1159" i="2"/>
  <c r="Q1159" i="2"/>
  <c r="Z1159" i="2" s="1"/>
  <c r="K1159" i="2"/>
  <c r="AU1159" i="2"/>
  <c r="H1159" i="2"/>
  <c r="E1159" i="2"/>
  <c r="AO1159" i="2" s="1"/>
  <c r="L1158" i="2"/>
  <c r="AV1158" i="2" s="1"/>
  <c r="X1158" i="2"/>
  <c r="AJ1158" i="2"/>
  <c r="AT1158" i="2"/>
  <c r="AS1158" i="2"/>
  <c r="AQ1158" i="2"/>
  <c r="AP1158" i="2"/>
  <c r="AN1158" i="2"/>
  <c r="AM1158" i="2"/>
  <c r="AK1158" i="2"/>
  <c r="AI1158" i="2"/>
  <c r="AF1158" i="2"/>
  <c r="AC1158" i="2"/>
  <c r="Y1158" i="2"/>
  <c r="W1158" i="2"/>
  <c r="T1158" i="2"/>
  <c r="Q1158" i="2"/>
  <c r="Z1158" i="2" s="1"/>
  <c r="M1158" i="2"/>
  <c r="K1158" i="2"/>
  <c r="AU1158" i="2" s="1"/>
  <c r="H1158" i="2"/>
  <c r="AR1158" i="2" s="1"/>
  <c r="E1158" i="2"/>
  <c r="M1157" i="2"/>
  <c r="Y1157" i="2"/>
  <c r="AK1157" i="2"/>
  <c r="AW1157" i="2"/>
  <c r="AT1157" i="2"/>
  <c r="AS1157" i="2"/>
  <c r="AQ1157" i="2"/>
  <c r="AP1157" i="2"/>
  <c r="AN1157" i="2"/>
  <c r="AM1157" i="2"/>
  <c r="AJ1157" i="2"/>
  <c r="L1157" i="2"/>
  <c r="AV1157" i="2" s="1"/>
  <c r="X1157" i="2"/>
  <c r="AI1157" i="2"/>
  <c r="AF1157" i="2"/>
  <c r="AC1157" i="2"/>
  <c r="AL1157" i="2" s="1"/>
  <c r="W1157" i="2"/>
  <c r="T1157" i="2"/>
  <c r="H1157" i="2"/>
  <c r="AR1157" i="2" s="1"/>
  <c r="Q1157" i="2"/>
  <c r="K1157" i="2"/>
  <c r="AU1157" i="2" s="1"/>
  <c r="E1157" i="2"/>
  <c r="L1156" i="2"/>
  <c r="AV1156" i="2" s="1"/>
  <c r="X1156" i="2"/>
  <c r="AJ1156" i="2"/>
  <c r="AT1156" i="2"/>
  <c r="AS1156" i="2"/>
  <c r="H1156" i="2"/>
  <c r="T1156" i="2"/>
  <c r="AF1156" i="2"/>
  <c r="AR1156" i="2" s="1"/>
  <c r="AQ1156" i="2"/>
  <c r="AP1156" i="2"/>
  <c r="AN1156" i="2"/>
  <c r="AM1156" i="2"/>
  <c r="AK1156" i="2"/>
  <c r="AI1156" i="2"/>
  <c r="AC1156" i="2"/>
  <c r="AL1156" i="2" s="1"/>
  <c r="Y1156" i="2"/>
  <c r="W1156" i="2"/>
  <c r="Q1156" i="2"/>
  <c r="Z1156" i="2" s="1"/>
  <c r="M1156" i="2"/>
  <c r="K1156" i="2"/>
  <c r="AU1156" i="2"/>
  <c r="E1156" i="2"/>
  <c r="AT1155" i="2"/>
  <c r="AS1155" i="2"/>
  <c r="AQ1155" i="2"/>
  <c r="AP1155" i="2"/>
  <c r="E1155" i="2"/>
  <c r="Q1155" i="2"/>
  <c r="AC1155" i="2"/>
  <c r="AO1155" i="2" s="1"/>
  <c r="AN1155" i="2"/>
  <c r="AM1155" i="2"/>
  <c r="AK1155" i="2"/>
  <c r="AJ1155" i="2"/>
  <c r="AI1155" i="2"/>
  <c r="AF1155" i="2"/>
  <c r="AL1155" i="2"/>
  <c r="Y1155" i="2"/>
  <c r="X1155" i="2"/>
  <c r="W1155" i="2"/>
  <c r="T1155" i="2"/>
  <c r="H1155" i="2"/>
  <c r="M1155" i="2"/>
  <c r="AW1155" i="2"/>
  <c r="L1155" i="2"/>
  <c r="K1155" i="2"/>
  <c r="K1154" i="2"/>
  <c r="W1154" i="2"/>
  <c r="AI1154" i="2"/>
  <c r="AT1154" i="2"/>
  <c r="AS1154" i="2"/>
  <c r="AQ1154" i="2"/>
  <c r="AP1154" i="2"/>
  <c r="AN1154" i="2"/>
  <c r="AM1154" i="2"/>
  <c r="AK1154" i="2"/>
  <c r="AJ1154" i="2"/>
  <c r="AF1154" i="2"/>
  <c r="AC1154" i="2"/>
  <c r="AL1154" i="2" s="1"/>
  <c r="Y1154" i="2"/>
  <c r="X1154" i="2"/>
  <c r="T1154" i="2"/>
  <c r="Q1154" i="2"/>
  <c r="M1154" i="2"/>
  <c r="AW1154" i="2" s="1"/>
  <c r="L1154" i="2"/>
  <c r="H1154" i="2"/>
  <c r="E1154" i="2"/>
  <c r="AT1153" i="2"/>
  <c r="AS1153" i="2"/>
  <c r="AQ1153" i="2"/>
  <c r="AP1153" i="2"/>
  <c r="E1153" i="2"/>
  <c r="Q1153" i="2"/>
  <c r="Z1153" i="2" s="1"/>
  <c r="AC1153" i="2"/>
  <c r="AL1153" i="2" s="1"/>
  <c r="AN1153" i="2"/>
  <c r="AM1153" i="2"/>
  <c r="AK1153" i="2"/>
  <c r="AJ1153" i="2"/>
  <c r="AI1153" i="2"/>
  <c r="AF1153" i="2"/>
  <c r="Y1153" i="2"/>
  <c r="X1153" i="2"/>
  <c r="L1153" i="2"/>
  <c r="AV1153" i="2"/>
  <c r="W1153" i="2"/>
  <c r="T1153" i="2"/>
  <c r="M1153" i="2"/>
  <c r="K1153" i="2"/>
  <c r="H1153" i="2"/>
  <c r="AR1153" i="2"/>
  <c r="K1152" i="2"/>
  <c r="AU1152" i="2" s="1"/>
  <c r="W1152" i="2"/>
  <c r="AI1152" i="2"/>
  <c r="AT1152" i="2"/>
  <c r="AS1152" i="2"/>
  <c r="AQ1152" i="2"/>
  <c r="AP1152" i="2"/>
  <c r="AN1152" i="2"/>
  <c r="AM1152" i="2"/>
  <c r="AK1152" i="2"/>
  <c r="AJ1152" i="2"/>
  <c r="AF1152" i="2"/>
  <c r="AC1152" i="2"/>
  <c r="AL1152" i="2" s="1"/>
  <c r="Y1152" i="2"/>
  <c r="AW1152" i="2" s="1"/>
  <c r="X1152" i="2"/>
  <c r="L1152" i="2"/>
  <c r="AV1152" i="2" s="1"/>
  <c r="T1152" i="2"/>
  <c r="Q1152" i="2"/>
  <c r="AO1152" i="2" s="1"/>
  <c r="M1152" i="2"/>
  <c r="H1152" i="2"/>
  <c r="AR1152" i="2" s="1"/>
  <c r="E1152" i="2"/>
  <c r="M1151" i="2"/>
  <c r="AW1151" i="2" s="1"/>
  <c r="Y1151" i="2"/>
  <c r="AK1151" i="2"/>
  <c r="L1151" i="2"/>
  <c r="AV1151" i="2" s="1"/>
  <c r="X1151" i="2"/>
  <c r="AJ1151" i="2"/>
  <c r="AT1151" i="2"/>
  <c r="AS1151" i="2"/>
  <c r="AQ1151" i="2"/>
  <c r="AP1151" i="2"/>
  <c r="AN1151" i="2"/>
  <c r="AM1151" i="2"/>
  <c r="AI1151" i="2"/>
  <c r="AF1151" i="2"/>
  <c r="AC1151" i="2"/>
  <c r="AL1151" i="2" s="1"/>
  <c r="W1151" i="2"/>
  <c r="T1151" i="2"/>
  <c r="Q1151" i="2"/>
  <c r="K1151" i="2"/>
  <c r="AU1151" i="2"/>
  <c r="H1151" i="2"/>
  <c r="E1151" i="2"/>
  <c r="L1150" i="2"/>
  <c r="X1150" i="2"/>
  <c r="AJ1150" i="2"/>
  <c r="AT1150" i="2"/>
  <c r="AS1150" i="2"/>
  <c r="AQ1150" i="2"/>
  <c r="AP1150" i="2"/>
  <c r="AN1150" i="2"/>
  <c r="AM1150" i="2"/>
  <c r="AK1150" i="2"/>
  <c r="AI1150" i="2"/>
  <c r="AF1150" i="2"/>
  <c r="AC1150" i="2"/>
  <c r="Y1150" i="2"/>
  <c r="W1150" i="2"/>
  <c r="T1150" i="2"/>
  <c r="Q1150" i="2"/>
  <c r="Z1150" i="2" s="1"/>
  <c r="M1150" i="2"/>
  <c r="K1150" i="2"/>
  <c r="AU1150" i="2" s="1"/>
  <c r="H1150" i="2"/>
  <c r="AR1150" i="2"/>
  <c r="E1150" i="2"/>
  <c r="M1149" i="2"/>
  <c r="Y1149" i="2"/>
  <c r="AK1149" i="2"/>
  <c r="AW1149" i="2" s="1"/>
  <c r="AT1149" i="2"/>
  <c r="AS1149" i="2"/>
  <c r="AQ1149" i="2"/>
  <c r="AP1149" i="2"/>
  <c r="AN1149" i="2"/>
  <c r="AM1149" i="2"/>
  <c r="AJ1149" i="2"/>
  <c r="L1149" i="2"/>
  <c r="X1149" i="2"/>
  <c r="AI1149" i="2"/>
  <c r="AF1149" i="2"/>
  <c r="AL1149" i="2" s="1"/>
  <c r="AC1149" i="2"/>
  <c r="W1149" i="2"/>
  <c r="T1149" i="2"/>
  <c r="AR1149" i="2" s="1"/>
  <c r="H1149" i="2"/>
  <c r="Q1149" i="2"/>
  <c r="K1149" i="2"/>
  <c r="E1149" i="2"/>
  <c r="AO1149" i="2"/>
  <c r="L1148" i="2"/>
  <c r="X1148" i="2"/>
  <c r="AJ1148" i="2"/>
  <c r="AV1148" i="2"/>
  <c r="AT1148" i="2"/>
  <c r="AS1148" i="2"/>
  <c r="H1148" i="2"/>
  <c r="T1148" i="2"/>
  <c r="AF1148" i="2"/>
  <c r="AQ1148" i="2"/>
  <c r="AP1148" i="2"/>
  <c r="AN1148" i="2"/>
  <c r="AM1148" i="2"/>
  <c r="AK1148" i="2"/>
  <c r="AI1148" i="2"/>
  <c r="AC1148" i="2"/>
  <c r="AL1148" i="2" s="1"/>
  <c r="Y1148" i="2"/>
  <c r="W1148" i="2"/>
  <c r="Q1148" i="2"/>
  <c r="M1148" i="2"/>
  <c r="K1148" i="2"/>
  <c r="E1148" i="2"/>
  <c r="AT1147" i="2"/>
  <c r="AS1147" i="2"/>
  <c r="AQ1147" i="2"/>
  <c r="AP1147" i="2"/>
  <c r="E1147" i="2"/>
  <c r="Q1147" i="2"/>
  <c r="AC1147" i="2"/>
  <c r="AN1147" i="2"/>
  <c r="AM1147" i="2"/>
  <c r="AK1147" i="2"/>
  <c r="AJ1147" i="2"/>
  <c r="AI1147" i="2"/>
  <c r="AF1147" i="2"/>
  <c r="AL1147" i="2" s="1"/>
  <c r="Y1147" i="2"/>
  <c r="X1147" i="2"/>
  <c r="W1147" i="2"/>
  <c r="T1147" i="2"/>
  <c r="AR1147" i="2" s="1"/>
  <c r="H1147" i="2"/>
  <c r="M1147" i="2"/>
  <c r="AW1147" i="2" s="1"/>
  <c r="L1147" i="2"/>
  <c r="K1147" i="2"/>
  <c r="N1147" i="2"/>
  <c r="K1146" i="2"/>
  <c r="W1146" i="2"/>
  <c r="AI1146" i="2"/>
  <c r="AU1146" i="2"/>
  <c r="AT1146" i="2"/>
  <c r="AS1146" i="2"/>
  <c r="AQ1146" i="2"/>
  <c r="AP1146" i="2"/>
  <c r="AN1146" i="2"/>
  <c r="AM1146" i="2"/>
  <c r="AK1146" i="2"/>
  <c r="AJ1146" i="2"/>
  <c r="AF1146" i="2"/>
  <c r="AL1146" i="2" s="1"/>
  <c r="AC1146" i="2"/>
  <c r="Y1146" i="2"/>
  <c r="X1146" i="2"/>
  <c r="T1146" i="2"/>
  <c r="Q1146" i="2"/>
  <c r="Z1146" i="2"/>
  <c r="M1146" i="2"/>
  <c r="AW1146" i="2" s="1"/>
  <c r="L1146" i="2"/>
  <c r="H1146" i="2"/>
  <c r="E1146" i="2"/>
  <c r="N1146" i="2" s="1"/>
  <c r="AT1145" i="2"/>
  <c r="AS1145" i="2"/>
  <c r="AQ1145" i="2"/>
  <c r="AP1145" i="2"/>
  <c r="E1145" i="2"/>
  <c r="AO1145" i="2" s="1"/>
  <c r="Q1145" i="2"/>
  <c r="AC1145" i="2"/>
  <c r="AN1145" i="2"/>
  <c r="AM1145" i="2"/>
  <c r="AK1145" i="2"/>
  <c r="AJ1145" i="2"/>
  <c r="AI1145" i="2"/>
  <c r="AF1145" i="2"/>
  <c r="AL1145" i="2" s="1"/>
  <c r="Y1145" i="2"/>
  <c r="X1145" i="2"/>
  <c r="L1145" i="2"/>
  <c r="AV1145" i="2" s="1"/>
  <c r="W1145" i="2"/>
  <c r="T1145" i="2"/>
  <c r="Z1145" i="2" s="1"/>
  <c r="M1145" i="2"/>
  <c r="K1145" i="2"/>
  <c r="H1145" i="2"/>
  <c r="AR1145" i="2" s="1"/>
  <c r="K1144" i="2"/>
  <c r="W1144" i="2"/>
  <c r="AI1144" i="2"/>
  <c r="AU1144" i="2" s="1"/>
  <c r="AT1144" i="2"/>
  <c r="AS1144" i="2"/>
  <c r="AQ1144" i="2"/>
  <c r="AP1144" i="2"/>
  <c r="AN1144" i="2"/>
  <c r="AM1144" i="2"/>
  <c r="AK1144" i="2"/>
  <c r="AJ1144" i="2"/>
  <c r="AF1144" i="2"/>
  <c r="AC1144" i="2"/>
  <c r="Y1144" i="2"/>
  <c r="X1144" i="2"/>
  <c r="L1144" i="2"/>
  <c r="AV1144" i="2"/>
  <c r="T1144" i="2"/>
  <c r="Z1144" i="2" s="1"/>
  <c r="Q1144" i="2"/>
  <c r="M1144" i="2"/>
  <c r="AW1144" i="2" s="1"/>
  <c r="H1144" i="2"/>
  <c r="E1144" i="2"/>
  <c r="AO1144" i="2" s="1"/>
  <c r="M1143" i="2"/>
  <c r="Y1143" i="2"/>
  <c r="AK1143" i="2"/>
  <c r="AW1143" i="2" s="1"/>
  <c r="L1143" i="2"/>
  <c r="X1143" i="2"/>
  <c r="AJ1143" i="2"/>
  <c r="AV1143" i="2" s="1"/>
  <c r="AT1143" i="2"/>
  <c r="AS1143" i="2"/>
  <c r="AQ1143" i="2"/>
  <c r="AP1143" i="2"/>
  <c r="AN1143" i="2"/>
  <c r="AM1143" i="2"/>
  <c r="AI1143" i="2"/>
  <c r="AF1143" i="2"/>
  <c r="AC1143" i="2"/>
  <c r="W1143" i="2"/>
  <c r="T1143" i="2"/>
  <c r="Z1143" i="2" s="1"/>
  <c r="Q1143" i="2"/>
  <c r="K1143" i="2"/>
  <c r="H1143" i="2"/>
  <c r="E1143" i="2"/>
  <c r="AO1143" i="2"/>
  <c r="L1142" i="2"/>
  <c r="X1142" i="2"/>
  <c r="AJ1142" i="2"/>
  <c r="AV1142" i="2"/>
  <c r="AT1142" i="2"/>
  <c r="AS1142" i="2"/>
  <c r="AQ1142" i="2"/>
  <c r="AP1142" i="2"/>
  <c r="AN1142" i="2"/>
  <c r="AM1142" i="2"/>
  <c r="AK1142" i="2"/>
  <c r="AI1142" i="2"/>
  <c r="AF1142" i="2"/>
  <c r="AC1142" i="2"/>
  <c r="Y1142" i="2"/>
  <c r="W1142" i="2"/>
  <c r="T1142" i="2"/>
  <c r="Q1142" i="2"/>
  <c r="M1142" i="2"/>
  <c r="K1142" i="2"/>
  <c r="AU1142" i="2" s="1"/>
  <c r="H1142" i="2"/>
  <c r="AR1142" i="2"/>
  <c r="E1142" i="2"/>
  <c r="M1141" i="2"/>
  <c r="Y1141" i="2"/>
  <c r="AK1141" i="2"/>
  <c r="AW1141" i="2" s="1"/>
  <c r="AT1141" i="2"/>
  <c r="AS1141" i="2"/>
  <c r="AQ1141" i="2"/>
  <c r="AP1141" i="2"/>
  <c r="AN1141" i="2"/>
  <c r="AM1141" i="2"/>
  <c r="AJ1141" i="2"/>
  <c r="L1141" i="2"/>
  <c r="AV1141" i="2" s="1"/>
  <c r="X1141" i="2"/>
  <c r="AI1141" i="2"/>
  <c r="AF1141" i="2"/>
  <c r="AC1141" i="2"/>
  <c r="W1141" i="2"/>
  <c r="T1141" i="2"/>
  <c r="AR1141" i="2" s="1"/>
  <c r="H1141" i="2"/>
  <c r="Q1141" i="2"/>
  <c r="AO1141" i="2" s="1"/>
  <c r="K1141" i="2"/>
  <c r="AU1141" i="2" s="1"/>
  <c r="E1141" i="2"/>
  <c r="L1140" i="2"/>
  <c r="X1140" i="2"/>
  <c r="AJ1140" i="2"/>
  <c r="AV1140" i="2"/>
  <c r="AT1140" i="2"/>
  <c r="AS1140" i="2"/>
  <c r="H1140" i="2"/>
  <c r="AR1140" i="2" s="1"/>
  <c r="T1140" i="2"/>
  <c r="AF1140" i="2"/>
  <c r="AQ1140" i="2"/>
  <c r="AP1140" i="2"/>
  <c r="AN1140" i="2"/>
  <c r="AM1140" i="2"/>
  <c r="AK1140" i="2"/>
  <c r="AI1140" i="2"/>
  <c r="AC1140" i="2"/>
  <c r="Y1140" i="2"/>
  <c r="W1140" i="2"/>
  <c r="Q1140" i="2"/>
  <c r="M1140" i="2"/>
  <c r="K1140" i="2"/>
  <c r="E1140" i="2"/>
  <c r="AT1139" i="2"/>
  <c r="AS1139" i="2"/>
  <c r="AQ1139" i="2"/>
  <c r="AP1139" i="2"/>
  <c r="E1139" i="2"/>
  <c r="AO1139" i="2" s="1"/>
  <c r="Q1139" i="2"/>
  <c r="AC1139" i="2"/>
  <c r="AN1139" i="2"/>
  <c r="AM1139" i="2"/>
  <c r="AK1139" i="2"/>
  <c r="AJ1139" i="2"/>
  <c r="AI1139" i="2"/>
  <c r="AF1139" i="2"/>
  <c r="AL1139" i="2" s="1"/>
  <c r="Y1139" i="2"/>
  <c r="X1139" i="2"/>
  <c r="W1139" i="2"/>
  <c r="T1139" i="2"/>
  <c r="AR1139" i="2" s="1"/>
  <c r="H1139" i="2"/>
  <c r="M1139" i="2"/>
  <c r="AW1139" i="2" s="1"/>
  <c r="L1139" i="2"/>
  <c r="K1139" i="2"/>
  <c r="N1139" i="2"/>
  <c r="K1138" i="2"/>
  <c r="W1138" i="2"/>
  <c r="AI1138" i="2"/>
  <c r="AU1138" i="2"/>
  <c r="AT1138" i="2"/>
  <c r="AS1138" i="2"/>
  <c r="AQ1138" i="2"/>
  <c r="AP1138" i="2"/>
  <c r="AN1138" i="2"/>
  <c r="AM1138" i="2"/>
  <c r="AK1138" i="2"/>
  <c r="AJ1138" i="2"/>
  <c r="AF1138" i="2"/>
  <c r="AL1138" i="2" s="1"/>
  <c r="AC1138" i="2"/>
  <c r="Y1138" i="2"/>
  <c r="X1138" i="2"/>
  <c r="T1138" i="2"/>
  <c r="Q1138" i="2"/>
  <c r="Z1138" i="2"/>
  <c r="M1138" i="2"/>
  <c r="L1138" i="2"/>
  <c r="H1138" i="2"/>
  <c r="E1138" i="2"/>
  <c r="AT1137" i="2"/>
  <c r="AS1137" i="2"/>
  <c r="AQ1137" i="2"/>
  <c r="AP1137" i="2"/>
  <c r="E1137" i="2"/>
  <c r="AO1137" i="2" s="1"/>
  <c r="Q1137" i="2"/>
  <c r="AC1137" i="2"/>
  <c r="AN1137" i="2"/>
  <c r="AM1137" i="2"/>
  <c r="AK1137" i="2"/>
  <c r="AJ1137" i="2"/>
  <c r="AI1137" i="2"/>
  <c r="AF1137" i="2"/>
  <c r="Y1137" i="2"/>
  <c r="X1137" i="2"/>
  <c r="L1137" i="2"/>
  <c r="W1137" i="2"/>
  <c r="T1137" i="2"/>
  <c r="Z1137" i="2" s="1"/>
  <c r="M1137" i="2"/>
  <c r="K1137" i="2"/>
  <c r="H1137" i="2"/>
  <c r="K1136" i="2"/>
  <c r="W1136" i="2"/>
  <c r="AI1136" i="2"/>
  <c r="AU1136" i="2" s="1"/>
  <c r="AT1136" i="2"/>
  <c r="AS1136" i="2"/>
  <c r="AQ1136" i="2"/>
  <c r="AP1136" i="2"/>
  <c r="AN1136" i="2"/>
  <c r="AM1136" i="2"/>
  <c r="AK1136" i="2"/>
  <c r="AJ1136" i="2"/>
  <c r="AF1136" i="2"/>
  <c r="AC1136" i="2"/>
  <c r="AL1136" i="2"/>
  <c r="Y1136" i="2"/>
  <c r="X1136" i="2"/>
  <c r="L1136" i="2"/>
  <c r="AV1136" i="2"/>
  <c r="T1136" i="2"/>
  <c r="Z1136" i="2" s="1"/>
  <c r="Q1136" i="2"/>
  <c r="M1136" i="2"/>
  <c r="H1136" i="2"/>
  <c r="E1136" i="2"/>
  <c r="AO1136" i="2" s="1"/>
  <c r="M1135" i="2"/>
  <c r="Y1135" i="2"/>
  <c r="AK1135" i="2"/>
  <c r="AW1135" i="2" s="1"/>
  <c r="L1135" i="2"/>
  <c r="X1135" i="2"/>
  <c r="AJ1135" i="2"/>
  <c r="AV1135" i="2" s="1"/>
  <c r="AT1135" i="2"/>
  <c r="AS1135" i="2"/>
  <c r="AQ1135" i="2"/>
  <c r="AP1135" i="2"/>
  <c r="AN1135" i="2"/>
  <c r="AM1135" i="2"/>
  <c r="AI1135" i="2"/>
  <c r="AF1135" i="2"/>
  <c r="AL1135" i="2" s="1"/>
  <c r="AC1135" i="2"/>
  <c r="W1135" i="2"/>
  <c r="T1135" i="2"/>
  <c r="Q1135" i="2"/>
  <c r="K1135" i="2"/>
  <c r="AU1135" i="2" s="1"/>
  <c r="H1135" i="2"/>
  <c r="E1135" i="2"/>
  <c r="AO1135" i="2"/>
  <c r="L1134" i="2"/>
  <c r="X1134" i="2"/>
  <c r="AJ1134" i="2"/>
  <c r="AV1134" i="2"/>
  <c r="AT1134" i="2"/>
  <c r="AS1134" i="2"/>
  <c r="AQ1134" i="2"/>
  <c r="AP1134" i="2"/>
  <c r="AN1134" i="2"/>
  <c r="AM1134" i="2"/>
  <c r="AK1134" i="2"/>
  <c r="AI1134" i="2"/>
  <c r="AF1134" i="2"/>
  <c r="AC1134" i="2"/>
  <c r="Y1134" i="2"/>
  <c r="W1134" i="2"/>
  <c r="T1134" i="2"/>
  <c r="Z1134" i="2" s="1"/>
  <c r="Q1134" i="2"/>
  <c r="M1134" i="2"/>
  <c r="K1134" i="2"/>
  <c r="AU1134" i="2" s="1"/>
  <c r="H1134" i="2"/>
  <c r="AR1134" i="2"/>
  <c r="E1134" i="2"/>
  <c r="M1133" i="2"/>
  <c r="Y1133" i="2"/>
  <c r="AK1133" i="2"/>
  <c r="AW1133" i="2" s="1"/>
  <c r="AT1133" i="2"/>
  <c r="AS1133" i="2"/>
  <c r="AQ1133" i="2"/>
  <c r="AP1133" i="2"/>
  <c r="AN1133" i="2"/>
  <c r="AM1133" i="2"/>
  <c r="AJ1133" i="2"/>
  <c r="L1133" i="2"/>
  <c r="X1133" i="2"/>
  <c r="AI1133" i="2"/>
  <c r="AF1133" i="2"/>
  <c r="AL1133" i="2" s="1"/>
  <c r="AC1133" i="2"/>
  <c r="W1133" i="2"/>
  <c r="T1133" i="2"/>
  <c r="AR1133" i="2" s="1"/>
  <c r="H1133" i="2"/>
  <c r="Q1133" i="2"/>
  <c r="K1133" i="2"/>
  <c r="E1133" i="2"/>
  <c r="AO1133" i="2"/>
  <c r="L1132" i="2"/>
  <c r="X1132" i="2"/>
  <c r="AJ1132" i="2"/>
  <c r="AV1132" i="2"/>
  <c r="AT1132" i="2"/>
  <c r="AS1132" i="2"/>
  <c r="H1132" i="2"/>
  <c r="T1132" i="2"/>
  <c r="AF1132" i="2"/>
  <c r="AQ1132" i="2"/>
  <c r="AP1132" i="2"/>
  <c r="AN1132" i="2"/>
  <c r="AM1132" i="2"/>
  <c r="AK1132" i="2"/>
  <c r="AI1132" i="2"/>
  <c r="AC1132" i="2"/>
  <c r="AL1132" i="2" s="1"/>
  <c r="Y1132" i="2"/>
  <c r="W1132" i="2"/>
  <c r="Q1132" i="2"/>
  <c r="M1132" i="2"/>
  <c r="K1132" i="2"/>
  <c r="AU1132" i="2" s="1"/>
  <c r="E1132" i="2"/>
  <c r="AT1131" i="2"/>
  <c r="AS1131" i="2"/>
  <c r="AQ1131" i="2"/>
  <c r="AP1131" i="2"/>
  <c r="E1131" i="2"/>
  <c r="Q1131" i="2"/>
  <c r="AC1131" i="2"/>
  <c r="AN1131" i="2"/>
  <c r="AM1131" i="2"/>
  <c r="AK1131" i="2"/>
  <c r="AJ1131" i="2"/>
  <c r="AI1131" i="2"/>
  <c r="AF1131" i="2"/>
  <c r="AL1131" i="2" s="1"/>
  <c r="Y1131" i="2"/>
  <c r="X1131" i="2"/>
  <c r="W1131" i="2"/>
  <c r="T1131" i="2"/>
  <c r="AR1131" i="2" s="1"/>
  <c r="H1131" i="2"/>
  <c r="M1131" i="2"/>
  <c r="AW1131" i="2" s="1"/>
  <c r="L1131" i="2"/>
  <c r="K1131" i="2"/>
  <c r="N1131" i="2"/>
  <c r="K1130" i="2"/>
  <c r="W1130" i="2"/>
  <c r="AI1130" i="2"/>
  <c r="AU1130" i="2"/>
  <c r="AT1130" i="2"/>
  <c r="AS1130" i="2"/>
  <c r="AQ1130" i="2"/>
  <c r="AP1130" i="2"/>
  <c r="AN1130" i="2"/>
  <c r="AM1130" i="2"/>
  <c r="AK1130" i="2"/>
  <c r="AJ1130" i="2"/>
  <c r="AF1130" i="2"/>
  <c r="AL1130" i="2" s="1"/>
  <c r="AC1130" i="2"/>
  <c r="Y1130" i="2"/>
  <c r="X1130" i="2"/>
  <c r="T1130" i="2"/>
  <c r="Q1130" i="2"/>
  <c r="Z1130" i="2"/>
  <c r="M1130" i="2"/>
  <c r="AW1130" i="2" s="1"/>
  <c r="L1130" i="2"/>
  <c r="H1130" i="2"/>
  <c r="E1130" i="2"/>
  <c r="N1130" i="2" s="1"/>
  <c r="AT1129" i="2"/>
  <c r="AS1129" i="2"/>
  <c r="AQ1129" i="2"/>
  <c r="AP1129" i="2"/>
  <c r="E1129" i="2"/>
  <c r="AO1129" i="2" s="1"/>
  <c r="Q1129" i="2"/>
  <c r="AC1129" i="2"/>
  <c r="AN1129" i="2"/>
  <c r="AM1129" i="2"/>
  <c r="AK1129" i="2"/>
  <c r="AJ1129" i="2"/>
  <c r="AI1129" i="2"/>
  <c r="AF1129" i="2"/>
  <c r="AL1129" i="2" s="1"/>
  <c r="Y1129" i="2"/>
  <c r="X1129" i="2"/>
  <c r="L1129" i="2"/>
  <c r="AV1129" i="2" s="1"/>
  <c r="W1129" i="2"/>
  <c r="T1129" i="2"/>
  <c r="Z1129" i="2" s="1"/>
  <c r="M1129" i="2"/>
  <c r="K1129" i="2"/>
  <c r="H1129" i="2"/>
  <c r="AR1129" i="2" s="1"/>
  <c r="K1128" i="2"/>
  <c r="W1128" i="2"/>
  <c r="AI1128" i="2"/>
  <c r="AU1128" i="2" s="1"/>
  <c r="AT1128" i="2"/>
  <c r="AS1128" i="2"/>
  <c r="AQ1128" i="2"/>
  <c r="AP1128" i="2"/>
  <c r="AN1128" i="2"/>
  <c r="AM1128" i="2"/>
  <c r="AK1128" i="2"/>
  <c r="AJ1128" i="2"/>
  <c r="AF1128" i="2"/>
  <c r="AC1128" i="2"/>
  <c r="Y1128" i="2"/>
  <c r="X1128" i="2"/>
  <c r="L1128" i="2"/>
  <c r="AV1128" i="2"/>
  <c r="T1128" i="2"/>
  <c r="Z1128" i="2" s="1"/>
  <c r="Q1128" i="2"/>
  <c r="M1128" i="2"/>
  <c r="AW1128" i="2" s="1"/>
  <c r="H1128" i="2"/>
  <c r="E1128" i="2"/>
  <c r="AO1128" i="2" s="1"/>
  <c r="M1127" i="2"/>
  <c r="Y1127" i="2"/>
  <c r="AK1127" i="2"/>
  <c r="AW1127" i="2" s="1"/>
  <c r="L1127" i="2"/>
  <c r="X1127" i="2"/>
  <c r="AJ1127" i="2"/>
  <c r="AV1127" i="2" s="1"/>
  <c r="AT1127" i="2"/>
  <c r="AS1127" i="2"/>
  <c r="AQ1127" i="2"/>
  <c r="AP1127" i="2"/>
  <c r="AN1127" i="2"/>
  <c r="AM1127" i="2"/>
  <c r="AI1127" i="2"/>
  <c r="AF1127" i="2"/>
  <c r="AC1127" i="2"/>
  <c r="W1127" i="2"/>
  <c r="T1127" i="2"/>
  <c r="Z1127" i="2" s="1"/>
  <c r="Q1127" i="2"/>
  <c r="K1127" i="2"/>
  <c r="H1127" i="2"/>
  <c r="E1127" i="2"/>
  <c r="AO1127" i="2"/>
  <c r="L1126" i="2"/>
  <c r="X1126" i="2"/>
  <c r="AJ1126" i="2"/>
  <c r="AV1126" i="2"/>
  <c r="AT1126" i="2"/>
  <c r="AS1126" i="2"/>
  <c r="AQ1126" i="2"/>
  <c r="AP1126" i="2"/>
  <c r="AN1126" i="2"/>
  <c r="AM1126" i="2"/>
  <c r="AK1126" i="2"/>
  <c r="AI1126" i="2"/>
  <c r="AF1126" i="2"/>
  <c r="AC1126" i="2"/>
  <c r="Y1126" i="2"/>
  <c r="W1126" i="2"/>
  <c r="T1126" i="2"/>
  <c r="Q1126" i="2"/>
  <c r="M1126" i="2"/>
  <c r="K1126" i="2"/>
  <c r="AU1126" i="2" s="1"/>
  <c r="H1126" i="2"/>
  <c r="AR1126" i="2"/>
  <c r="E1126" i="2"/>
  <c r="M1125" i="2"/>
  <c r="Y1125" i="2"/>
  <c r="AK1125" i="2"/>
  <c r="AW1125" i="2" s="1"/>
  <c r="AT1125" i="2"/>
  <c r="AS1125" i="2"/>
  <c r="AQ1125" i="2"/>
  <c r="AP1125" i="2"/>
  <c r="AN1125" i="2"/>
  <c r="AM1125" i="2"/>
  <c r="AJ1125" i="2"/>
  <c r="L1125" i="2"/>
  <c r="AV1125" i="2" s="1"/>
  <c r="X1125" i="2"/>
  <c r="AI1125" i="2"/>
  <c r="AF1125" i="2"/>
  <c r="AC1125" i="2"/>
  <c r="W1125" i="2"/>
  <c r="T1125" i="2"/>
  <c r="AR1125" i="2" s="1"/>
  <c r="H1125" i="2"/>
  <c r="Q1125" i="2"/>
  <c r="AO1125" i="2" s="1"/>
  <c r="K1125" i="2"/>
  <c r="AU1125" i="2" s="1"/>
  <c r="E1125" i="2"/>
  <c r="L1124" i="2"/>
  <c r="X1124" i="2"/>
  <c r="AJ1124" i="2"/>
  <c r="AV1124" i="2"/>
  <c r="AT1124" i="2"/>
  <c r="AS1124" i="2"/>
  <c r="H1124" i="2"/>
  <c r="AR1124" i="2" s="1"/>
  <c r="T1124" i="2"/>
  <c r="AF1124" i="2"/>
  <c r="AQ1124" i="2"/>
  <c r="AP1124" i="2"/>
  <c r="AN1124" i="2"/>
  <c r="AM1124" i="2"/>
  <c r="AK1124" i="2"/>
  <c r="AI1124" i="2"/>
  <c r="AC1124" i="2"/>
  <c r="Y1124" i="2"/>
  <c r="W1124" i="2"/>
  <c r="Q1124" i="2"/>
  <c r="M1124" i="2"/>
  <c r="K1124" i="2"/>
  <c r="E1124" i="2"/>
  <c r="AT1123" i="2"/>
  <c r="AS1123" i="2"/>
  <c r="AQ1123" i="2"/>
  <c r="AP1123" i="2"/>
  <c r="E1123" i="2"/>
  <c r="AO1123" i="2" s="1"/>
  <c r="Q1123" i="2"/>
  <c r="AC1123" i="2"/>
  <c r="AN1123" i="2"/>
  <c r="AM1123" i="2"/>
  <c r="AK1123" i="2"/>
  <c r="AJ1123" i="2"/>
  <c r="AI1123" i="2"/>
  <c r="AF1123" i="2"/>
  <c r="AL1123" i="2" s="1"/>
  <c r="Y1123" i="2"/>
  <c r="X1123" i="2"/>
  <c r="W1123" i="2"/>
  <c r="T1123" i="2"/>
  <c r="AR1123" i="2" s="1"/>
  <c r="H1123" i="2"/>
  <c r="M1123" i="2"/>
  <c r="AW1123" i="2" s="1"/>
  <c r="L1123" i="2"/>
  <c r="K1123" i="2"/>
  <c r="N1123" i="2"/>
  <c r="AT1122" i="2"/>
  <c r="AS1122" i="2"/>
  <c r="AQ1122" i="2"/>
  <c r="AP1122" i="2"/>
  <c r="AN1122" i="2"/>
  <c r="AM1122" i="2"/>
  <c r="AK1122" i="2"/>
  <c r="AJ1122" i="2"/>
  <c r="AI1122" i="2"/>
  <c r="AU1122" i="2" s="1"/>
  <c r="AF1122" i="2"/>
  <c r="AC1122" i="2"/>
  <c r="AL1122" i="2"/>
  <c r="Y1122" i="2"/>
  <c r="X1122" i="2"/>
  <c r="W1122" i="2"/>
  <c r="T1122" i="2"/>
  <c r="Q1122" i="2"/>
  <c r="Z1122" i="2" s="1"/>
  <c r="M1122" i="2"/>
  <c r="L1122" i="2"/>
  <c r="AV1122" i="2" s="1"/>
  <c r="K1122" i="2"/>
  <c r="H1122" i="2"/>
  <c r="AR1122" i="2" s="1"/>
  <c r="E1122" i="2"/>
  <c r="L1121" i="2"/>
  <c r="AV1121" i="2" s="1"/>
  <c r="X1121" i="2"/>
  <c r="AJ1121" i="2"/>
  <c r="AT1121" i="2"/>
  <c r="AS1121" i="2"/>
  <c r="H1121" i="2"/>
  <c r="T1121" i="2"/>
  <c r="AF1121" i="2"/>
  <c r="AR1121" i="2"/>
  <c r="AQ1121" i="2"/>
  <c r="AP1121" i="2"/>
  <c r="AN1121" i="2"/>
  <c r="AM1121" i="2"/>
  <c r="AK1121" i="2"/>
  <c r="AI1121" i="2"/>
  <c r="AC1121" i="2"/>
  <c r="AL1121" i="2"/>
  <c r="Y1121" i="2"/>
  <c r="W1121" i="2"/>
  <c r="Q1121" i="2"/>
  <c r="Z1121" i="2"/>
  <c r="M1121" i="2"/>
  <c r="AW1121" i="2" s="1"/>
  <c r="K1121" i="2"/>
  <c r="E1121" i="2"/>
  <c r="AT1120" i="2"/>
  <c r="AS1120" i="2"/>
  <c r="AQ1120" i="2"/>
  <c r="AP1120" i="2"/>
  <c r="AN1120" i="2"/>
  <c r="AM1120" i="2"/>
  <c r="AK1120" i="2"/>
  <c r="AJ1120" i="2"/>
  <c r="AI1120" i="2"/>
  <c r="AF1120" i="2"/>
  <c r="AC1120" i="2"/>
  <c r="AL1120" i="2"/>
  <c r="Y1120" i="2"/>
  <c r="X1120" i="2"/>
  <c r="W1120" i="2"/>
  <c r="T1120" i="2"/>
  <c r="AR1120" i="2" s="1"/>
  <c r="Q1120" i="2"/>
  <c r="M1120" i="2"/>
  <c r="L1120" i="2"/>
  <c r="K1120" i="2"/>
  <c r="AU1120" i="2" s="1"/>
  <c r="H1120" i="2"/>
  <c r="E1120" i="2"/>
  <c r="L1119" i="2"/>
  <c r="X1119" i="2"/>
  <c r="AJ1119" i="2"/>
  <c r="AV1119" i="2" s="1"/>
  <c r="AT1119" i="2"/>
  <c r="AS1119" i="2"/>
  <c r="AQ1119" i="2"/>
  <c r="AP1119" i="2"/>
  <c r="AN1119" i="2"/>
  <c r="AM1119" i="2"/>
  <c r="AK1119" i="2"/>
  <c r="AI1119" i="2"/>
  <c r="AF1119" i="2"/>
  <c r="AC1119" i="2"/>
  <c r="AL1119" i="2"/>
  <c r="Y1119" i="2"/>
  <c r="W1119" i="2"/>
  <c r="T1119" i="2"/>
  <c r="Q1119" i="2"/>
  <c r="Z1119" i="2" s="1"/>
  <c r="M1119" i="2"/>
  <c r="K1119" i="2"/>
  <c r="H1119" i="2"/>
  <c r="E1119" i="2"/>
  <c r="AT1118" i="2"/>
  <c r="AS1118" i="2"/>
  <c r="AQ1118" i="2"/>
  <c r="AP1118" i="2"/>
  <c r="AN1118" i="2"/>
  <c r="AM1118" i="2"/>
  <c r="AK1118" i="2"/>
  <c r="AJ1118" i="2"/>
  <c r="AI1118" i="2"/>
  <c r="K1118" i="2"/>
  <c r="W1118" i="2"/>
  <c r="AU1118" i="2" s="1"/>
  <c r="AF1118" i="2"/>
  <c r="AC1118" i="2"/>
  <c r="Y1118" i="2"/>
  <c r="X1118" i="2"/>
  <c r="T1118" i="2"/>
  <c r="Q1118" i="2"/>
  <c r="M1118" i="2"/>
  <c r="AW1118" i="2" s="1"/>
  <c r="L1118" i="2"/>
  <c r="H1118" i="2"/>
  <c r="AR1118" i="2" s="1"/>
  <c r="E1118" i="2"/>
  <c r="AO1118" i="2"/>
  <c r="AT1117" i="2"/>
  <c r="AS1117" i="2"/>
  <c r="AQ1117" i="2"/>
  <c r="AP1117" i="2"/>
  <c r="AN1117" i="2"/>
  <c r="AM1117" i="2"/>
  <c r="AK1117" i="2"/>
  <c r="M1117" i="2"/>
  <c r="Y1117" i="2"/>
  <c r="AW1117" i="2" s="1"/>
  <c r="AJ1117" i="2"/>
  <c r="AI1117" i="2"/>
  <c r="AF1117" i="2"/>
  <c r="AC1117" i="2"/>
  <c r="X1117" i="2"/>
  <c r="W1117" i="2"/>
  <c r="T1117" i="2"/>
  <c r="AR1117" i="2" s="1"/>
  <c r="H1117" i="2"/>
  <c r="Q1117" i="2"/>
  <c r="L1117" i="2"/>
  <c r="AV1117" i="2" s="1"/>
  <c r="K1117" i="2"/>
  <c r="E1117" i="2"/>
  <c r="N1117" i="2" s="1"/>
  <c r="K1116" i="2"/>
  <c r="W1116" i="2"/>
  <c r="AI1116" i="2"/>
  <c r="AU1116" i="2" s="1"/>
  <c r="AT1116" i="2"/>
  <c r="AS1116" i="2"/>
  <c r="AQ1116" i="2"/>
  <c r="AP1116" i="2"/>
  <c r="AN1116" i="2"/>
  <c r="AM1116" i="2"/>
  <c r="AK1116" i="2"/>
  <c r="AJ1116" i="2"/>
  <c r="AF1116" i="2"/>
  <c r="AC1116" i="2"/>
  <c r="Y1116" i="2"/>
  <c r="AW1116" i="2" s="1"/>
  <c r="X1116" i="2"/>
  <c r="T1116" i="2"/>
  <c r="Q1116" i="2"/>
  <c r="Z1116" i="2" s="1"/>
  <c r="M1116" i="2"/>
  <c r="L1116" i="2"/>
  <c r="AV1116" i="2" s="1"/>
  <c r="H1116" i="2"/>
  <c r="E1116" i="2"/>
  <c r="AO1116" i="2"/>
  <c r="M1115" i="2"/>
  <c r="Y1115" i="2"/>
  <c r="AK1115" i="2"/>
  <c r="AW1115" i="2"/>
  <c r="AT1115" i="2"/>
  <c r="AS1115" i="2"/>
  <c r="AQ1115" i="2"/>
  <c r="AP1115" i="2"/>
  <c r="E1115" i="2"/>
  <c r="Q1115" i="2"/>
  <c r="AC1115" i="2"/>
  <c r="AO1115" i="2"/>
  <c r="AN1115" i="2"/>
  <c r="AM1115" i="2"/>
  <c r="AJ1115" i="2"/>
  <c r="L1115" i="2"/>
  <c r="AV1115" i="2" s="1"/>
  <c r="X1115" i="2"/>
  <c r="AI1115" i="2"/>
  <c r="AF1115" i="2"/>
  <c r="AL1115" i="2" s="1"/>
  <c r="W1115" i="2"/>
  <c r="T1115" i="2"/>
  <c r="H1115" i="2"/>
  <c r="K1115" i="2"/>
  <c r="AU1115" i="2"/>
  <c r="N1115" i="2"/>
  <c r="AT1114" i="2"/>
  <c r="AS1114" i="2"/>
  <c r="AQ1114" i="2"/>
  <c r="AP1114" i="2"/>
  <c r="AN1114" i="2"/>
  <c r="AM1114" i="2"/>
  <c r="AK1114" i="2"/>
  <c r="AJ1114" i="2"/>
  <c r="AI1114" i="2"/>
  <c r="AU1114" i="2" s="1"/>
  <c r="AF1114" i="2"/>
  <c r="AC1114" i="2"/>
  <c r="AL1114" i="2"/>
  <c r="Y1114" i="2"/>
  <c r="X1114" i="2"/>
  <c r="W1114" i="2"/>
  <c r="T1114" i="2"/>
  <c r="Q1114" i="2"/>
  <c r="M1114" i="2"/>
  <c r="L1114" i="2"/>
  <c r="AV1114" i="2" s="1"/>
  <c r="K1114" i="2"/>
  <c r="H1114" i="2"/>
  <c r="E1114" i="2"/>
  <c r="L1113" i="2"/>
  <c r="AV1113" i="2" s="1"/>
  <c r="X1113" i="2"/>
  <c r="AJ1113" i="2"/>
  <c r="AT1113" i="2"/>
  <c r="AS1113" i="2"/>
  <c r="H1113" i="2"/>
  <c r="T1113" i="2"/>
  <c r="AF1113" i="2"/>
  <c r="AR1113" i="2"/>
  <c r="AQ1113" i="2"/>
  <c r="AP1113" i="2"/>
  <c r="AN1113" i="2"/>
  <c r="AM1113" i="2"/>
  <c r="AK1113" i="2"/>
  <c r="AI1113" i="2"/>
  <c r="AC1113" i="2"/>
  <c r="AL1113" i="2"/>
  <c r="Y1113" i="2"/>
  <c r="W1113" i="2"/>
  <c r="Q1113" i="2"/>
  <c r="Z1113" i="2"/>
  <c r="M1113" i="2"/>
  <c r="AW1113" i="2" s="1"/>
  <c r="K1113" i="2"/>
  <c r="E1113" i="2"/>
  <c r="AT1112" i="2"/>
  <c r="AS1112" i="2"/>
  <c r="AQ1112" i="2"/>
  <c r="AP1112" i="2"/>
  <c r="AN1112" i="2"/>
  <c r="AM1112" i="2"/>
  <c r="AK1112" i="2"/>
  <c r="AJ1112" i="2"/>
  <c r="AI1112" i="2"/>
  <c r="AF1112" i="2"/>
  <c r="AC1112" i="2"/>
  <c r="Y1112" i="2"/>
  <c r="X1112" i="2"/>
  <c r="W1112" i="2"/>
  <c r="T1112" i="2"/>
  <c r="Q1112" i="2"/>
  <c r="Z1112" i="2" s="1"/>
  <c r="M1112" i="2"/>
  <c r="L1112" i="2"/>
  <c r="K1112" i="2"/>
  <c r="AU1112" i="2" s="1"/>
  <c r="H1112" i="2"/>
  <c r="AR1112" i="2"/>
  <c r="E1112" i="2"/>
  <c r="AT1111" i="2"/>
  <c r="AS1111" i="2"/>
  <c r="AQ1111" i="2"/>
  <c r="AP1111" i="2"/>
  <c r="AN1111" i="2"/>
  <c r="AM1111" i="2"/>
  <c r="AK1111" i="2"/>
  <c r="AJ1111" i="2"/>
  <c r="AI1111" i="2"/>
  <c r="AF1111" i="2"/>
  <c r="AC1111" i="2"/>
  <c r="AL1111" i="2"/>
  <c r="Y1111" i="2"/>
  <c r="AW1111" i="2" s="1"/>
  <c r="X1111" i="2"/>
  <c r="W1111" i="2"/>
  <c r="T1111" i="2"/>
  <c r="Q1111" i="2"/>
  <c r="M1111" i="2"/>
  <c r="L1111" i="2"/>
  <c r="AV1111" i="2" s="1"/>
  <c r="K1111" i="2"/>
  <c r="H1111" i="2"/>
  <c r="E1111" i="2"/>
  <c r="AT1110" i="2"/>
  <c r="AS1110" i="2"/>
  <c r="AQ1110" i="2"/>
  <c r="AP1110" i="2"/>
  <c r="AN1110" i="2"/>
  <c r="AM1110" i="2"/>
  <c r="AK1110" i="2"/>
  <c r="AJ1110" i="2"/>
  <c r="AI1110" i="2"/>
  <c r="K1110" i="2"/>
  <c r="W1110" i="2"/>
  <c r="AU1110" i="2"/>
  <c r="AF1110" i="2"/>
  <c r="AL1110" i="2" s="1"/>
  <c r="AC1110" i="2"/>
  <c r="Y1110" i="2"/>
  <c r="X1110" i="2"/>
  <c r="T1110" i="2"/>
  <c r="Q1110" i="2"/>
  <c r="Z1110" i="2"/>
  <c r="M1110" i="2"/>
  <c r="AW1110" i="2" s="1"/>
  <c r="L1110" i="2"/>
  <c r="H1110" i="2"/>
  <c r="E1110" i="2"/>
  <c r="AO1110" i="2" s="1"/>
  <c r="AT1109" i="2"/>
  <c r="AS1109" i="2"/>
  <c r="AQ1109" i="2"/>
  <c r="AP1109" i="2"/>
  <c r="AN1109" i="2"/>
  <c r="AM1109" i="2"/>
  <c r="AK1109" i="2"/>
  <c r="M1109" i="2"/>
  <c r="Y1109" i="2"/>
  <c r="AW1109" i="2"/>
  <c r="AJ1109" i="2"/>
  <c r="AI1109" i="2"/>
  <c r="AF1109" i="2"/>
  <c r="AC1109" i="2"/>
  <c r="AL1109" i="2" s="1"/>
  <c r="X1109" i="2"/>
  <c r="W1109" i="2"/>
  <c r="T1109" i="2"/>
  <c r="H1109" i="2"/>
  <c r="AR1109" i="2" s="1"/>
  <c r="Q1109" i="2"/>
  <c r="L1109" i="2"/>
  <c r="AV1109" i="2" s="1"/>
  <c r="K1109" i="2"/>
  <c r="E1109" i="2"/>
  <c r="N1109" i="2"/>
  <c r="K1108" i="2"/>
  <c r="W1108" i="2"/>
  <c r="AI1108" i="2"/>
  <c r="AU1108" i="2"/>
  <c r="AT1108" i="2"/>
  <c r="AS1108" i="2"/>
  <c r="AQ1108" i="2"/>
  <c r="AP1108" i="2"/>
  <c r="AN1108" i="2"/>
  <c r="AM1108" i="2"/>
  <c r="AK1108" i="2"/>
  <c r="AJ1108" i="2"/>
  <c r="AV1108" i="2" s="1"/>
  <c r="AF1108" i="2"/>
  <c r="AL1108" i="2" s="1"/>
  <c r="AC1108" i="2"/>
  <c r="Y1108" i="2"/>
  <c r="X1108" i="2"/>
  <c r="T1108" i="2"/>
  <c r="Q1108" i="2"/>
  <c r="Z1108" i="2"/>
  <c r="M1108" i="2"/>
  <c r="L1108" i="2"/>
  <c r="H1108" i="2"/>
  <c r="E1108" i="2"/>
  <c r="AO1108" i="2"/>
  <c r="M1107" i="2"/>
  <c r="AW1107" i="2" s="1"/>
  <c r="Y1107" i="2"/>
  <c r="AK1107" i="2"/>
  <c r="AT1107" i="2"/>
  <c r="AS1107" i="2"/>
  <c r="AQ1107" i="2"/>
  <c r="AP1107" i="2"/>
  <c r="E1107" i="2"/>
  <c r="Q1107" i="2"/>
  <c r="AC1107" i="2"/>
  <c r="AN1107" i="2"/>
  <c r="AM1107" i="2"/>
  <c r="AJ1107" i="2"/>
  <c r="L1107" i="2"/>
  <c r="X1107" i="2"/>
  <c r="AV1107" i="2" s="1"/>
  <c r="AI1107" i="2"/>
  <c r="AF1107" i="2"/>
  <c r="AL1107" i="2"/>
  <c r="W1107" i="2"/>
  <c r="T1107" i="2"/>
  <c r="H1107" i="2"/>
  <c r="AR1107" i="2"/>
  <c r="K1107" i="2"/>
  <c r="AU1107" i="2" s="1"/>
  <c r="K1106" i="2"/>
  <c r="AU1106" i="2" s="1"/>
  <c r="W1106" i="2"/>
  <c r="AI1106" i="2"/>
  <c r="AT1106" i="2"/>
  <c r="AS1106" i="2"/>
  <c r="AQ1106" i="2"/>
  <c r="AP1106" i="2"/>
  <c r="AN1106" i="2"/>
  <c r="AM1106" i="2"/>
  <c r="AK1106" i="2"/>
  <c r="AJ1106" i="2"/>
  <c r="AF1106" i="2"/>
  <c r="AR1106" i="2" s="1"/>
  <c r="AC1106" i="2"/>
  <c r="Y1106" i="2"/>
  <c r="X1106" i="2"/>
  <c r="T1106" i="2"/>
  <c r="Z1106" i="2" s="1"/>
  <c r="Q1106" i="2"/>
  <c r="M1106" i="2"/>
  <c r="L1106" i="2"/>
  <c r="AV1106" i="2" s="1"/>
  <c r="H1106" i="2"/>
  <c r="E1106" i="2"/>
  <c r="L1105" i="2"/>
  <c r="X1105" i="2"/>
  <c r="AJ1105" i="2"/>
  <c r="AV1105" i="2" s="1"/>
  <c r="AT1105" i="2"/>
  <c r="AS1105" i="2"/>
  <c r="H1105" i="2"/>
  <c r="AR1105" i="2" s="1"/>
  <c r="T1105" i="2"/>
  <c r="Z1105" i="2" s="1"/>
  <c r="AF1105" i="2"/>
  <c r="AQ1105" i="2"/>
  <c r="AP1105" i="2"/>
  <c r="AN1105" i="2"/>
  <c r="AM1105" i="2"/>
  <c r="AK1105" i="2"/>
  <c r="AI1105" i="2"/>
  <c r="AL1105" i="2" s="1"/>
  <c r="AC1105" i="2"/>
  <c r="Y1105" i="2"/>
  <c r="W1105" i="2"/>
  <c r="Q1105" i="2"/>
  <c r="M1105" i="2"/>
  <c r="K1105" i="2"/>
  <c r="E1105" i="2"/>
  <c r="AT1104" i="2"/>
  <c r="AS1104" i="2"/>
  <c r="AQ1104" i="2"/>
  <c r="AP1104" i="2"/>
  <c r="AN1104" i="2"/>
  <c r="AM1104" i="2"/>
  <c r="AK1104" i="2"/>
  <c r="AJ1104" i="2"/>
  <c r="AI1104" i="2"/>
  <c r="AF1104" i="2"/>
  <c r="AC1104" i="2"/>
  <c r="Y1104" i="2"/>
  <c r="X1104" i="2"/>
  <c r="W1104" i="2"/>
  <c r="T1104" i="2"/>
  <c r="Q1104" i="2"/>
  <c r="Z1104" i="2" s="1"/>
  <c r="M1104" i="2"/>
  <c r="L1104" i="2"/>
  <c r="K1104" i="2"/>
  <c r="H1104" i="2"/>
  <c r="E1104" i="2"/>
  <c r="L1103" i="2"/>
  <c r="X1103" i="2"/>
  <c r="AJ1103" i="2"/>
  <c r="AV1103" i="2"/>
  <c r="AT1103" i="2"/>
  <c r="AS1103" i="2"/>
  <c r="AQ1103" i="2"/>
  <c r="AP1103" i="2"/>
  <c r="AN1103" i="2"/>
  <c r="AM1103" i="2"/>
  <c r="AK1103" i="2"/>
  <c r="AI1103" i="2"/>
  <c r="AF1103" i="2"/>
  <c r="AC1103" i="2"/>
  <c r="Y1103" i="2"/>
  <c r="W1103" i="2"/>
  <c r="T1103" i="2"/>
  <c r="Q1103" i="2"/>
  <c r="Z1103" i="2"/>
  <c r="M1103" i="2"/>
  <c r="K1103" i="2"/>
  <c r="H1103" i="2"/>
  <c r="E1103" i="2"/>
  <c r="AT1102" i="2"/>
  <c r="AS1102" i="2"/>
  <c r="AQ1102" i="2"/>
  <c r="AP1102" i="2"/>
  <c r="AN1102" i="2"/>
  <c r="AM1102" i="2"/>
  <c r="AK1102" i="2"/>
  <c r="AJ1102" i="2"/>
  <c r="AI1102" i="2"/>
  <c r="K1102" i="2"/>
  <c r="W1102" i="2"/>
  <c r="AU1102" i="2"/>
  <c r="AF1102" i="2"/>
  <c r="AC1102" i="2"/>
  <c r="Y1102" i="2"/>
  <c r="X1102" i="2"/>
  <c r="T1102" i="2"/>
  <c r="Z1102" i="2" s="1"/>
  <c r="Q1102" i="2"/>
  <c r="M1102" i="2"/>
  <c r="AW1102" i="2" s="1"/>
  <c r="L1102" i="2"/>
  <c r="H1102" i="2"/>
  <c r="AR1102" i="2"/>
  <c r="E1102" i="2"/>
  <c r="AO1102" i="2" s="1"/>
  <c r="AT1101" i="2"/>
  <c r="AS1101" i="2"/>
  <c r="AQ1101" i="2"/>
  <c r="AP1101" i="2"/>
  <c r="AN1101" i="2"/>
  <c r="AM1101" i="2"/>
  <c r="AK1101" i="2"/>
  <c r="M1101" i="2"/>
  <c r="Y1101" i="2"/>
  <c r="AW1101" i="2"/>
  <c r="AJ1101" i="2"/>
  <c r="AI1101" i="2"/>
  <c r="AF1101" i="2"/>
  <c r="AC1101" i="2"/>
  <c r="AL1101" i="2" s="1"/>
  <c r="X1101" i="2"/>
  <c r="W1101" i="2"/>
  <c r="T1101" i="2"/>
  <c r="H1101" i="2"/>
  <c r="Q1101" i="2"/>
  <c r="L1101" i="2"/>
  <c r="AV1101" i="2" s="1"/>
  <c r="K1101" i="2"/>
  <c r="E1101" i="2"/>
  <c r="N1101" i="2"/>
  <c r="K1100" i="2"/>
  <c r="W1100" i="2"/>
  <c r="AI1100" i="2"/>
  <c r="AU1100" i="2"/>
  <c r="AT1100" i="2"/>
  <c r="AS1100" i="2"/>
  <c r="AQ1100" i="2"/>
  <c r="AP1100" i="2"/>
  <c r="AN1100" i="2"/>
  <c r="AM1100" i="2"/>
  <c r="AK1100" i="2"/>
  <c r="AJ1100" i="2"/>
  <c r="AF1100" i="2"/>
  <c r="AL1100" i="2" s="1"/>
  <c r="AC1100" i="2"/>
  <c r="Y1100" i="2"/>
  <c r="X1100" i="2"/>
  <c r="T1100" i="2"/>
  <c r="Q1100" i="2"/>
  <c r="Z1100" i="2"/>
  <c r="M1100" i="2"/>
  <c r="L1100" i="2"/>
  <c r="AV1100" i="2"/>
  <c r="H1100" i="2"/>
  <c r="E1100" i="2"/>
  <c r="AO1100" i="2"/>
  <c r="M1099" i="2"/>
  <c r="AW1099" i="2" s="1"/>
  <c r="Y1099" i="2"/>
  <c r="AK1099" i="2"/>
  <c r="AT1099" i="2"/>
  <c r="AS1099" i="2"/>
  <c r="H1099" i="2"/>
  <c r="T1099" i="2"/>
  <c r="AF1099" i="2"/>
  <c r="AQ1099" i="2"/>
  <c r="AP1099" i="2"/>
  <c r="E1099" i="2"/>
  <c r="AO1099" i="2" s="1"/>
  <c r="Q1099" i="2"/>
  <c r="AC1099" i="2"/>
  <c r="AN1099" i="2"/>
  <c r="AM1099" i="2"/>
  <c r="AJ1099" i="2"/>
  <c r="L1099" i="2"/>
  <c r="X1099" i="2"/>
  <c r="AV1099" i="2" s="1"/>
  <c r="AI1099" i="2"/>
  <c r="W1099" i="2"/>
  <c r="K1099" i="2"/>
  <c r="N1099" i="2"/>
  <c r="AT1098" i="2"/>
  <c r="AS1098" i="2"/>
  <c r="AQ1098" i="2"/>
  <c r="AP1098" i="2"/>
  <c r="AN1098" i="2"/>
  <c r="AM1098" i="2"/>
  <c r="AK1098" i="2"/>
  <c r="AJ1098" i="2"/>
  <c r="AI1098" i="2"/>
  <c r="AU1098" i="2" s="1"/>
  <c r="AF1098" i="2"/>
  <c r="AC1098" i="2"/>
  <c r="AL1098" i="2"/>
  <c r="Y1098" i="2"/>
  <c r="X1098" i="2"/>
  <c r="W1098" i="2"/>
  <c r="T1098" i="2"/>
  <c r="Q1098" i="2"/>
  <c r="M1098" i="2"/>
  <c r="L1098" i="2"/>
  <c r="AV1098" i="2" s="1"/>
  <c r="K1098" i="2"/>
  <c r="H1098" i="2"/>
  <c r="E1098" i="2"/>
  <c r="M1097" i="2"/>
  <c r="AW1097" i="2" s="1"/>
  <c r="Y1097" i="2"/>
  <c r="AK1097" i="2"/>
  <c r="L1097" i="2"/>
  <c r="X1097" i="2"/>
  <c r="AJ1097" i="2"/>
  <c r="AT1097" i="2"/>
  <c r="AS1097" i="2"/>
  <c r="H1097" i="2"/>
  <c r="T1097" i="2"/>
  <c r="AF1097" i="2"/>
  <c r="AR1097" i="2"/>
  <c r="AQ1097" i="2"/>
  <c r="AP1097" i="2"/>
  <c r="AN1097" i="2"/>
  <c r="AM1097" i="2"/>
  <c r="AI1097" i="2"/>
  <c r="AL1097" i="2" s="1"/>
  <c r="AC1097" i="2"/>
  <c r="W1097" i="2"/>
  <c r="Q1097" i="2"/>
  <c r="Z1097" i="2" s="1"/>
  <c r="K1097" i="2"/>
  <c r="E1097" i="2"/>
  <c r="AT1096" i="2"/>
  <c r="AS1096" i="2"/>
  <c r="AQ1096" i="2"/>
  <c r="AP1096" i="2"/>
  <c r="AN1096" i="2"/>
  <c r="AM1096" i="2"/>
  <c r="AK1096" i="2"/>
  <c r="AJ1096" i="2"/>
  <c r="AI1096" i="2"/>
  <c r="AF1096" i="2"/>
  <c r="AC1096" i="2"/>
  <c r="Y1096" i="2"/>
  <c r="X1096" i="2"/>
  <c r="W1096" i="2"/>
  <c r="T1096" i="2"/>
  <c r="Q1096" i="2"/>
  <c r="Z1096" i="2" s="1"/>
  <c r="M1096" i="2"/>
  <c r="L1096" i="2"/>
  <c r="K1096" i="2"/>
  <c r="H1096" i="2"/>
  <c r="AR1096" i="2" s="1"/>
  <c r="E1096" i="2"/>
  <c r="AT1095" i="2"/>
  <c r="AS1095" i="2"/>
  <c r="AQ1095" i="2"/>
  <c r="AP1095" i="2"/>
  <c r="AN1095" i="2"/>
  <c r="AM1095" i="2"/>
  <c r="AK1095" i="2"/>
  <c r="AJ1095" i="2"/>
  <c r="AI1095" i="2"/>
  <c r="AF1095" i="2"/>
  <c r="AL1095" i="2" s="1"/>
  <c r="AC1095" i="2"/>
  <c r="Y1095" i="2"/>
  <c r="X1095" i="2"/>
  <c r="W1095" i="2"/>
  <c r="T1095" i="2"/>
  <c r="Q1095" i="2"/>
  <c r="M1095" i="2"/>
  <c r="AW1095" i="2" s="1"/>
  <c r="L1095" i="2"/>
  <c r="AV1095" i="2"/>
  <c r="K1095" i="2"/>
  <c r="H1095" i="2"/>
  <c r="E1095" i="2"/>
  <c r="AT1094" i="2"/>
  <c r="AS1094" i="2"/>
  <c r="AQ1094" i="2"/>
  <c r="AP1094" i="2"/>
  <c r="AN1094" i="2"/>
  <c r="AM1094" i="2"/>
  <c r="AK1094" i="2"/>
  <c r="AJ1094" i="2"/>
  <c r="AI1094" i="2"/>
  <c r="K1094" i="2"/>
  <c r="W1094" i="2"/>
  <c r="AF1094" i="2"/>
  <c r="AC1094" i="2"/>
  <c r="Y1094" i="2"/>
  <c r="X1094" i="2"/>
  <c r="T1094" i="2"/>
  <c r="Z1094" i="2" s="1"/>
  <c r="Q1094" i="2"/>
  <c r="M1094" i="2"/>
  <c r="AW1094" i="2" s="1"/>
  <c r="L1094" i="2"/>
  <c r="H1094" i="2"/>
  <c r="E1094" i="2"/>
  <c r="AO1094" i="2" s="1"/>
  <c r="AT1093" i="2"/>
  <c r="AS1093" i="2"/>
  <c r="AQ1093" i="2"/>
  <c r="AP1093" i="2"/>
  <c r="AN1093" i="2"/>
  <c r="AM1093" i="2"/>
  <c r="AK1093" i="2"/>
  <c r="M1093" i="2"/>
  <c r="Y1093" i="2"/>
  <c r="AJ1093" i="2"/>
  <c r="AI1093" i="2"/>
  <c r="AF1093" i="2"/>
  <c r="AC1093" i="2"/>
  <c r="X1093" i="2"/>
  <c r="AV1093" i="2" s="1"/>
  <c r="W1093" i="2"/>
  <c r="T1093" i="2"/>
  <c r="H1093" i="2"/>
  <c r="AR1093" i="2"/>
  <c r="Q1093" i="2"/>
  <c r="L1093" i="2"/>
  <c r="K1093" i="2"/>
  <c r="E1093" i="2"/>
  <c r="N1093" i="2" s="1"/>
  <c r="K1092" i="2"/>
  <c r="AU1092" i="2" s="1"/>
  <c r="W1092" i="2"/>
  <c r="AI1092" i="2"/>
  <c r="AT1092" i="2"/>
  <c r="AS1092" i="2"/>
  <c r="AQ1092" i="2"/>
  <c r="AP1092" i="2"/>
  <c r="AN1092" i="2"/>
  <c r="AM1092" i="2"/>
  <c r="AK1092" i="2"/>
  <c r="AJ1092" i="2"/>
  <c r="AF1092" i="2"/>
  <c r="AC1092" i="2"/>
  <c r="AL1092" i="2" s="1"/>
  <c r="Y1092" i="2"/>
  <c r="X1092" i="2"/>
  <c r="T1092" i="2"/>
  <c r="Q1092" i="2"/>
  <c r="Z1092" i="2" s="1"/>
  <c r="M1092" i="2"/>
  <c r="AW1092" i="2"/>
  <c r="L1092" i="2"/>
  <c r="AV1092" i="2" s="1"/>
  <c r="H1092" i="2"/>
  <c r="E1092" i="2"/>
  <c r="M1091" i="2"/>
  <c r="Y1091" i="2"/>
  <c r="AK1091" i="2"/>
  <c r="AW1091" i="2" s="1"/>
  <c r="AT1091" i="2"/>
  <c r="AS1091" i="2"/>
  <c r="AQ1091" i="2"/>
  <c r="AP1091" i="2"/>
  <c r="E1091" i="2"/>
  <c r="Q1091" i="2"/>
  <c r="AC1091" i="2"/>
  <c r="AN1091" i="2"/>
  <c r="AM1091" i="2"/>
  <c r="AJ1091" i="2"/>
  <c r="L1091" i="2"/>
  <c r="AV1091" i="2" s="1"/>
  <c r="X1091" i="2"/>
  <c r="AI1091" i="2"/>
  <c r="AU1091" i="2" s="1"/>
  <c r="AF1091" i="2"/>
  <c r="W1091" i="2"/>
  <c r="T1091" i="2"/>
  <c r="H1091" i="2"/>
  <c r="K1091" i="2"/>
  <c r="N1091" i="2"/>
  <c r="K1090" i="2"/>
  <c r="W1090" i="2"/>
  <c r="AI1090" i="2"/>
  <c r="AU1090" i="2" s="1"/>
  <c r="AT1090" i="2"/>
  <c r="AS1090" i="2"/>
  <c r="AQ1090" i="2"/>
  <c r="AP1090" i="2"/>
  <c r="AN1090" i="2"/>
  <c r="AM1090" i="2"/>
  <c r="AK1090" i="2"/>
  <c r="AJ1090" i="2"/>
  <c r="AF1090" i="2"/>
  <c r="AC1090" i="2"/>
  <c r="Y1090" i="2"/>
  <c r="X1090" i="2"/>
  <c r="T1090" i="2"/>
  <c r="Q1090" i="2"/>
  <c r="Z1090" i="2" s="1"/>
  <c r="M1090" i="2"/>
  <c r="L1090" i="2"/>
  <c r="AV1090" i="2"/>
  <c r="H1090" i="2"/>
  <c r="AR1090" i="2" s="1"/>
  <c r="E1090" i="2"/>
  <c r="L1089" i="2"/>
  <c r="AV1089" i="2" s="1"/>
  <c r="X1089" i="2"/>
  <c r="AJ1089" i="2"/>
  <c r="AT1089" i="2"/>
  <c r="AS1089" i="2"/>
  <c r="H1089" i="2"/>
  <c r="T1089" i="2"/>
  <c r="AF1089" i="2"/>
  <c r="AR1089" i="2" s="1"/>
  <c r="AQ1089" i="2"/>
  <c r="AP1089" i="2"/>
  <c r="AN1089" i="2"/>
  <c r="AM1089" i="2"/>
  <c r="AK1089" i="2"/>
  <c r="AI1089" i="2"/>
  <c r="AC1089" i="2"/>
  <c r="Y1089" i="2"/>
  <c r="W1089" i="2"/>
  <c r="Q1089" i="2"/>
  <c r="Z1089" i="2" s="1"/>
  <c r="M1089" i="2"/>
  <c r="AW1089" i="2"/>
  <c r="K1089" i="2"/>
  <c r="E1089" i="2"/>
  <c r="AT1088" i="2"/>
  <c r="AS1088" i="2"/>
  <c r="AQ1088" i="2"/>
  <c r="AP1088" i="2"/>
  <c r="AN1088" i="2"/>
  <c r="AM1088" i="2"/>
  <c r="AK1088" i="2"/>
  <c r="AJ1088" i="2"/>
  <c r="AI1088" i="2"/>
  <c r="AF1088" i="2"/>
  <c r="AC1088" i="2"/>
  <c r="AL1088" i="2" s="1"/>
  <c r="Y1088" i="2"/>
  <c r="X1088" i="2"/>
  <c r="W1088" i="2"/>
  <c r="AU1088" i="2" s="1"/>
  <c r="T1088" i="2"/>
  <c r="Z1088" i="2" s="1"/>
  <c r="Q1088" i="2"/>
  <c r="M1088" i="2"/>
  <c r="L1088" i="2"/>
  <c r="K1088" i="2"/>
  <c r="H1088" i="2"/>
  <c r="AR1088" i="2" s="1"/>
  <c r="E1088" i="2"/>
  <c r="L1087" i="2"/>
  <c r="X1087" i="2"/>
  <c r="AJ1087" i="2"/>
  <c r="AT1087" i="2"/>
  <c r="AS1087" i="2"/>
  <c r="AQ1087" i="2"/>
  <c r="AP1087" i="2"/>
  <c r="AN1087" i="2"/>
  <c r="AM1087" i="2"/>
  <c r="AK1087" i="2"/>
  <c r="AI1087" i="2"/>
  <c r="AF1087" i="2"/>
  <c r="AC1087" i="2"/>
  <c r="AL1087" i="2" s="1"/>
  <c r="Y1087" i="2"/>
  <c r="W1087" i="2"/>
  <c r="T1087" i="2"/>
  <c r="Q1087" i="2"/>
  <c r="Z1087" i="2" s="1"/>
  <c r="M1087" i="2"/>
  <c r="K1087" i="2"/>
  <c r="H1087" i="2"/>
  <c r="E1087" i="2"/>
  <c r="AT1086" i="2"/>
  <c r="AS1086" i="2"/>
  <c r="AQ1086" i="2"/>
  <c r="AP1086" i="2"/>
  <c r="AN1086" i="2"/>
  <c r="AM1086" i="2"/>
  <c r="AK1086" i="2"/>
  <c r="AJ1086" i="2"/>
  <c r="AI1086" i="2"/>
  <c r="K1086" i="2"/>
  <c r="AU1086" i="2" s="1"/>
  <c r="W1086" i="2"/>
  <c r="AF1086" i="2"/>
  <c r="AC1086" i="2"/>
  <c r="AL1086" i="2" s="1"/>
  <c r="Y1086" i="2"/>
  <c r="X1086" i="2"/>
  <c r="T1086" i="2"/>
  <c r="AR1086" i="2" s="1"/>
  <c r="Q1086" i="2"/>
  <c r="Z1086" i="2" s="1"/>
  <c r="M1086" i="2"/>
  <c r="AW1086" i="2"/>
  <c r="L1086" i="2"/>
  <c r="H1086" i="2"/>
  <c r="E1086" i="2"/>
  <c r="AT1085" i="2"/>
  <c r="AS1085" i="2"/>
  <c r="AQ1085" i="2"/>
  <c r="AP1085" i="2"/>
  <c r="AN1085" i="2"/>
  <c r="AM1085" i="2"/>
  <c r="AK1085" i="2"/>
  <c r="M1085" i="2"/>
  <c r="Y1085" i="2"/>
  <c r="AJ1085" i="2"/>
  <c r="AV1085" i="2" s="1"/>
  <c r="AI1085" i="2"/>
  <c r="AF1085" i="2"/>
  <c r="AC1085" i="2"/>
  <c r="AL1085" i="2"/>
  <c r="X1085" i="2"/>
  <c r="W1085" i="2"/>
  <c r="T1085" i="2"/>
  <c r="H1085" i="2"/>
  <c r="Q1085" i="2"/>
  <c r="L1085" i="2"/>
  <c r="K1085" i="2"/>
  <c r="E1085" i="2"/>
  <c r="K1084" i="2"/>
  <c r="AU1084" i="2" s="1"/>
  <c r="W1084" i="2"/>
  <c r="AI1084" i="2"/>
  <c r="AT1084" i="2"/>
  <c r="AS1084" i="2"/>
  <c r="AQ1084" i="2"/>
  <c r="AP1084" i="2"/>
  <c r="AN1084" i="2"/>
  <c r="AM1084" i="2"/>
  <c r="AK1084" i="2"/>
  <c r="AJ1084" i="2"/>
  <c r="AF1084" i="2"/>
  <c r="AC1084" i="2"/>
  <c r="Y1084" i="2"/>
  <c r="X1084" i="2"/>
  <c r="AV1084" i="2" s="1"/>
  <c r="T1084" i="2"/>
  <c r="Z1084" i="2" s="1"/>
  <c r="Q1084" i="2"/>
  <c r="M1084" i="2"/>
  <c r="AW1084" i="2" s="1"/>
  <c r="L1084" i="2"/>
  <c r="H1084" i="2"/>
  <c r="E1084" i="2"/>
  <c r="AO1084" i="2" s="1"/>
  <c r="M1083" i="2"/>
  <c r="Y1083" i="2"/>
  <c r="AK1083" i="2"/>
  <c r="AT1083" i="2"/>
  <c r="AS1083" i="2"/>
  <c r="H1083" i="2"/>
  <c r="N1083" i="2" s="1"/>
  <c r="T1083" i="2"/>
  <c r="AF1083" i="2"/>
  <c r="AR1083" i="2"/>
  <c r="AQ1083" i="2"/>
  <c r="AP1083" i="2"/>
  <c r="E1083" i="2"/>
  <c r="AO1083" i="2" s="1"/>
  <c r="Q1083" i="2"/>
  <c r="AC1083" i="2"/>
  <c r="AL1083" i="2" s="1"/>
  <c r="AN1083" i="2"/>
  <c r="AM1083" i="2"/>
  <c r="AJ1083" i="2"/>
  <c r="L1083" i="2"/>
  <c r="X1083" i="2"/>
  <c r="AV1083" i="2"/>
  <c r="AI1083" i="2"/>
  <c r="W1083" i="2"/>
  <c r="Z1083" i="2"/>
  <c r="K1083" i="2"/>
  <c r="AU1083" i="2" s="1"/>
  <c r="AT1082" i="2"/>
  <c r="AS1082" i="2"/>
  <c r="AQ1082" i="2"/>
  <c r="AP1082" i="2"/>
  <c r="AN1082" i="2"/>
  <c r="AM1082" i="2"/>
  <c r="AK1082" i="2"/>
  <c r="AJ1082" i="2"/>
  <c r="AI1082" i="2"/>
  <c r="AF1082" i="2"/>
  <c r="AL1082" i="2" s="1"/>
  <c r="AC1082" i="2"/>
  <c r="Y1082" i="2"/>
  <c r="X1082" i="2"/>
  <c r="W1082" i="2"/>
  <c r="T1082" i="2"/>
  <c r="Q1082" i="2"/>
  <c r="Z1082" i="2" s="1"/>
  <c r="M1082" i="2"/>
  <c r="L1082" i="2"/>
  <c r="AV1082" i="2"/>
  <c r="K1082" i="2"/>
  <c r="AU1082" i="2" s="1"/>
  <c r="H1082" i="2"/>
  <c r="AR1082" i="2"/>
  <c r="E1082" i="2"/>
  <c r="L1081" i="2"/>
  <c r="X1081" i="2"/>
  <c r="AJ1081" i="2"/>
  <c r="AV1081" i="2" s="1"/>
  <c r="AT1081" i="2"/>
  <c r="AS1081" i="2"/>
  <c r="H1081" i="2"/>
  <c r="AR1081" i="2" s="1"/>
  <c r="T1081" i="2"/>
  <c r="Z1081" i="2" s="1"/>
  <c r="AF1081" i="2"/>
  <c r="AQ1081" i="2"/>
  <c r="AP1081" i="2"/>
  <c r="AN1081" i="2"/>
  <c r="AM1081" i="2"/>
  <c r="AK1081" i="2"/>
  <c r="AI1081" i="2"/>
  <c r="AL1081" i="2" s="1"/>
  <c r="AC1081" i="2"/>
  <c r="Y1081" i="2"/>
  <c r="W1081" i="2"/>
  <c r="Q1081" i="2"/>
  <c r="M1081" i="2"/>
  <c r="K1081" i="2"/>
  <c r="E1081" i="2"/>
  <c r="AT1080" i="2"/>
  <c r="AS1080" i="2"/>
  <c r="AQ1080" i="2"/>
  <c r="AP1080" i="2"/>
  <c r="AN1080" i="2"/>
  <c r="AM1080" i="2"/>
  <c r="AK1080" i="2"/>
  <c r="AJ1080" i="2"/>
  <c r="AI1080" i="2"/>
  <c r="AF1080" i="2"/>
  <c r="AC1080" i="2"/>
  <c r="Y1080" i="2"/>
  <c r="X1080" i="2"/>
  <c r="W1080" i="2"/>
  <c r="T1080" i="2"/>
  <c r="Q1080" i="2"/>
  <c r="Z1080" i="2"/>
  <c r="M1080" i="2"/>
  <c r="L1080" i="2"/>
  <c r="K1080" i="2"/>
  <c r="AU1080" i="2"/>
  <c r="H1080" i="2"/>
  <c r="AR1080" i="2" s="1"/>
  <c r="E1080" i="2"/>
  <c r="AT1079" i="2"/>
  <c r="AS1079" i="2"/>
  <c r="AQ1079" i="2"/>
  <c r="AP1079" i="2"/>
  <c r="AN1079" i="2"/>
  <c r="AM1079" i="2"/>
  <c r="AK1079" i="2"/>
  <c r="AJ1079" i="2"/>
  <c r="AI1079" i="2"/>
  <c r="AF1079" i="2"/>
  <c r="AC1079" i="2"/>
  <c r="Y1079" i="2"/>
  <c r="X1079" i="2"/>
  <c r="W1079" i="2"/>
  <c r="T1079" i="2"/>
  <c r="Q1079" i="2"/>
  <c r="M1079" i="2"/>
  <c r="L1079" i="2"/>
  <c r="AV1079" i="2"/>
  <c r="K1079" i="2"/>
  <c r="H1079" i="2"/>
  <c r="E1079" i="2"/>
  <c r="AT1078" i="2"/>
  <c r="AS1078" i="2"/>
  <c r="AQ1078" i="2"/>
  <c r="AP1078" i="2"/>
  <c r="AN1078" i="2"/>
  <c r="AM1078" i="2"/>
  <c r="AK1078" i="2"/>
  <c r="AJ1078" i="2"/>
  <c r="AI1078" i="2"/>
  <c r="K1078" i="2"/>
  <c r="AU1078" i="2" s="1"/>
  <c r="W1078" i="2"/>
  <c r="AF1078" i="2"/>
  <c r="AC1078" i="2"/>
  <c r="AL1078" i="2" s="1"/>
  <c r="Y1078" i="2"/>
  <c r="X1078" i="2"/>
  <c r="T1078" i="2"/>
  <c r="Z1078" i="2" s="1"/>
  <c r="Q1078" i="2"/>
  <c r="M1078" i="2"/>
  <c r="AW1078" i="2" s="1"/>
  <c r="L1078" i="2"/>
  <c r="H1078" i="2"/>
  <c r="E1078" i="2"/>
  <c r="AO1078" i="2" s="1"/>
  <c r="AT1077" i="2"/>
  <c r="AS1077" i="2"/>
  <c r="AQ1077" i="2"/>
  <c r="AP1077" i="2"/>
  <c r="E1077" i="2"/>
  <c r="Q1077" i="2"/>
  <c r="AC1077" i="2"/>
  <c r="AN1077" i="2"/>
  <c r="AM1077" i="2"/>
  <c r="AK1077" i="2"/>
  <c r="M1077" i="2"/>
  <c r="Y1077" i="2"/>
  <c r="AJ1077" i="2"/>
  <c r="AI1077" i="2"/>
  <c r="AF1077" i="2"/>
  <c r="X1077" i="2"/>
  <c r="W1077" i="2"/>
  <c r="Z1077" i="2" s="1"/>
  <c r="T1077" i="2"/>
  <c r="L1077" i="2"/>
  <c r="K1077" i="2"/>
  <c r="AU1077" i="2" s="1"/>
  <c r="H1077" i="2"/>
  <c r="L1076" i="2"/>
  <c r="AV1076" i="2" s="1"/>
  <c r="X1076" i="2"/>
  <c r="AJ1076" i="2"/>
  <c r="AT1076" i="2"/>
  <c r="AS1076" i="2"/>
  <c r="H1076" i="2"/>
  <c r="T1076" i="2"/>
  <c r="AF1076" i="2"/>
  <c r="AR1076" i="2" s="1"/>
  <c r="AQ1076" i="2"/>
  <c r="AP1076" i="2"/>
  <c r="AN1076" i="2"/>
  <c r="AM1076" i="2"/>
  <c r="AK1076" i="2"/>
  <c r="AI1076" i="2"/>
  <c r="AC1076" i="2"/>
  <c r="Y1076" i="2"/>
  <c r="W1076" i="2"/>
  <c r="Q1076" i="2"/>
  <c r="Z1076" i="2" s="1"/>
  <c r="M1076" i="2"/>
  <c r="K1076" i="2"/>
  <c r="AU1076" i="2"/>
  <c r="E1076" i="2"/>
  <c r="AT1075" i="2"/>
  <c r="AS1075" i="2"/>
  <c r="AQ1075" i="2"/>
  <c r="AP1075" i="2"/>
  <c r="E1075" i="2"/>
  <c r="Q1075" i="2"/>
  <c r="AC1075" i="2"/>
  <c r="AO1075" i="2" s="1"/>
  <c r="AN1075" i="2"/>
  <c r="AM1075" i="2"/>
  <c r="AK1075" i="2"/>
  <c r="AJ1075" i="2"/>
  <c r="AI1075" i="2"/>
  <c r="AF1075" i="2"/>
  <c r="AL1075" i="2"/>
  <c r="Y1075" i="2"/>
  <c r="X1075" i="2"/>
  <c r="W1075" i="2"/>
  <c r="T1075" i="2"/>
  <c r="Z1075" i="2" s="1"/>
  <c r="H1075" i="2"/>
  <c r="K1075" i="2"/>
  <c r="N1075" i="2"/>
  <c r="M1075" i="2"/>
  <c r="L1075" i="2"/>
  <c r="AT1074" i="2"/>
  <c r="AS1074" i="2"/>
  <c r="AQ1074" i="2"/>
  <c r="AP1074" i="2"/>
  <c r="AN1074" i="2"/>
  <c r="AM1074" i="2"/>
  <c r="AK1074" i="2"/>
  <c r="AJ1074" i="2"/>
  <c r="AV1074" i="2" s="1"/>
  <c r="AI1074" i="2"/>
  <c r="AF1074" i="2"/>
  <c r="AC1074" i="2"/>
  <c r="AL1074" i="2"/>
  <c r="Y1074" i="2"/>
  <c r="X1074" i="2"/>
  <c r="W1074" i="2"/>
  <c r="T1074" i="2"/>
  <c r="H1074" i="2"/>
  <c r="Q1074" i="2"/>
  <c r="M1074" i="2"/>
  <c r="AW1074" i="2" s="1"/>
  <c r="L1074" i="2"/>
  <c r="K1074" i="2"/>
  <c r="AU1074" i="2" s="1"/>
  <c r="E1074" i="2"/>
  <c r="AO1074" i="2"/>
  <c r="AT1073" i="2"/>
  <c r="AS1073" i="2"/>
  <c r="AQ1073" i="2"/>
  <c r="AP1073" i="2"/>
  <c r="AN1073" i="2"/>
  <c r="AM1073" i="2"/>
  <c r="AK1073" i="2"/>
  <c r="AJ1073" i="2"/>
  <c r="AI1073" i="2"/>
  <c r="AF1073" i="2"/>
  <c r="AC1073" i="2"/>
  <c r="AL1073" i="2"/>
  <c r="Y1073" i="2"/>
  <c r="AW1073" i="2" s="1"/>
  <c r="X1073" i="2"/>
  <c r="W1073" i="2"/>
  <c r="T1073" i="2"/>
  <c r="AR1073" i="2" s="1"/>
  <c r="Q1073" i="2"/>
  <c r="M1073" i="2"/>
  <c r="L1073" i="2"/>
  <c r="K1073" i="2"/>
  <c r="H1073" i="2"/>
  <c r="E1073" i="2"/>
  <c r="AO1073" i="2" s="1"/>
  <c r="K1072" i="2"/>
  <c r="W1072" i="2"/>
  <c r="AI1072" i="2"/>
  <c r="AU1072" i="2" s="1"/>
  <c r="AT1072" i="2"/>
  <c r="AS1072" i="2"/>
  <c r="AQ1072" i="2"/>
  <c r="AP1072" i="2"/>
  <c r="AN1072" i="2"/>
  <c r="AM1072" i="2"/>
  <c r="AK1072" i="2"/>
  <c r="AJ1072" i="2"/>
  <c r="AF1072" i="2"/>
  <c r="AC1072" i="2"/>
  <c r="AL1072" i="2"/>
  <c r="Y1072" i="2"/>
  <c r="X1072" i="2"/>
  <c r="T1072" i="2"/>
  <c r="Q1072" i="2"/>
  <c r="Z1072" i="2" s="1"/>
  <c r="M1072" i="2"/>
  <c r="L1072" i="2"/>
  <c r="H1072" i="2"/>
  <c r="AR1072" i="2" s="1"/>
  <c r="E1072" i="2"/>
  <c r="AT1071" i="2"/>
  <c r="AS1071" i="2"/>
  <c r="AQ1071" i="2"/>
  <c r="AP1071" i="2"/>
  <c r="AN1071" i="2"/>
  <c r="AM1071" i="2"/>
  <c r="AK1071" i="2"/>
  <c r="AJ1071" i="2"/>
  <c r="AI1071" i="2"/>
  <c r="AF1071" i="2"/>
  <c r="AC1071" i="2"/>
  <c r="AL1071" i="2"/>
  <c r="Y1071" i="2"/>
  <c r="X1071" i="2"/>
  <c r="L1071" i="2"/>
  <c r="AV1071" i="2"/>
  <c r="W1071" i="2"/>
  <c r="T1071" i="2"/>
  <c r="Q1071" i="2"/>
  <c r="Z1071" i="2"/>
  <c r="M1071" i="2"/>
  <c r="AW1071" i="2" s="1"/>
  <c r="K1071" i="2"/>
  <c r="AU1071" i="2"/>
  <c r="H1071" i="2"/>
  <c r="AR1071" i="2" s="1"/>
  <c r="E1071" i="2"/>
  <c r="AO1071" i="2"/>
  <c r="K1070" i="2"/>
  <c r="W1070" i="2"/>
  <c r="AI1070" i="2"/>
  <c r="AU1070" i="2"/>
  <c r="AT1070" i="2"/>
  <c r="AS1070" i="2"/>
  <c r="AQ1070" i="2"/>
  <c r="AP1070" i="2"/>
  <c r="AN1070" i="2"/>
  <c r="AM1070" i="2"/>
  <c r="AK1070" i="2"/>
  <c r="AJ1070" i="2"/>
  <c r="AF1070" i="2"/>
  <c r="AL1070" i="2" s="1"/>
  <c r="AC1070" i="2"/>
  <c r="Y1070" i="2"/>
  <c r="X1070" i="2"/>
  <c r="AV1070" i="2" s="1"/>
  <c r="L1070" i="2"/>
  <c r="T1070" i="2"/>
  <c r="Q1070" i="2"/>
  <c r="M1070" i="2"/>
  <c r="H1070" i="2"/>
  <c r="E1070" i="2"/>
  <c r="M1069" i="2"/>
  <c r="Y1069" i="2"/>
  <c r="AK1069" i="2"/>
  <c r="AW1069" i="2" s="1"/>
  <c r="AT1069" i="2"/>
  <c r="AS1069" i="2"/>
  <c r="H1069" i="2"/>
  <c r="AR1069" i="2" s="1"/>
  <c r="T1069" i="2"/>
  <c r="Z1069" i="2" s="1"/>
  <c r="AF1069" i="2"/>
  <c r="AQ1069" i="2"/>
  <c r="AP1069" i="2"/>
  <c r="AN1069" i="2"/>
  <c r="AM1069" i="2"/>
  <c r="AJ1069" i="2"/>
  <c r="AI1069" i="2"/>
  <c r="AL1069" i="2" s="1"/>
  <c r="AC1069" i="2"/>
  <c r="X1069" i="2"/>
  <c r="W1069" i="2"/>
  <c r="AU1069" i="2" s="1"/>
  <c r="Q1069" i="2"/>
  <c r="L1069" i="2"/>
  <c r="AV1069" i="2" s="1"/>
  <c r="K1069" i="2"/>
  <c r="E1069" i="2"/>
  <c r="AT1068" i="2"/>
  <c r="AS1068" i="2"/>
  <c r="AQ1068" i="2"/>
  <c r="AP1068" i="2"/>
  <c r="AN1068" i="2"/>
  <c r="AM1068" i="2"/>
  <c r="AK1068" i="2"/>
  <c r="AJ1068" i="2"/>
  <c r="AI1068" i="2"/>
  <c r="AF1068" i="2"/>
  <c r="AC1068" i="2"/>
  <c r="Y1068" i="2"/>
  <c r="X1068" i="2"/>
  <c r="W1068" i="2"/>
  <c r="T1068" i="2"/>
  <c r="H1068" i="2"/>
  <c r="AR1068" i="2"/>
  <c r="Q1068" i="2"/>
  <c r="M1068" i="2"/>
  <c r="L1068" i="2"/>
  <c r="AV1068" i="2"/>
  <c r="K1068" i="2"/>
  <c r="AU1068" i="2" s="1"/>
  <c r="E1068" i="2"/>
  <c r="AT1067" i="2"/>
  <c r="AS1067" i="2"/>
  <c r="AQ1067" i="2"/>
  <c r="AP1067" i="2"/>
  <c r="AN1067" i="2"/>
  <c r="AM1067" i="2"/>
  <c r="AK1067" i="2"/>
  <c r="M1067" i="2"/>
  <c r="Y1067" i="2"/>
  <c r="AW1067" i="2" s="1"/>
  <c r="AJ1067" i="2"/>
  <c r="AI1067" i="2"/>
  <c r="AF1067" i="2"/>
  <c r="AC1067" i="2"/>
  <c r="X1067" i="2"/>
  <c r="W1067" i="2"/>
  <c r="T1067" i="2"/>
  <c r="AR1067" i="2" s="1"/>
  <c r="H1067" i="2"/>
  <c r="Q1067" i="2"/>
  <c r="L1067" i="2"/>
  <c r="AV1067" i="2" s="1"/>
  <c r="K1067" i="2"/>
  <c r="E1067" i="2"/>
  <c r="AT1066" i="2"/>
  <c r="AS1066" i="2"/>
  <c r="AQ1066" i="2"/>
  <c r="AP1066" i="2"/>
  <c r="AN1066" i="2"/>
  <c r="AM1066" i="2"/>
  <c r="AK1066" i="2"/>
  <c r="AJ1066" i="2"/>
  <c r="AV1066" i="2" s="1"/>
  <c r="AI1066" i="2"/>
  <c r="AF1066" i="2"/>
  <c r="AC1066" i="2"/>
  <c r="AL1066" i="2"/>
  <c r="Y1066" i="2"/>
  <c r="X1066" i="2"/>
  <c r="W1066" i="2"/>
  <c r="T1066" i="2"/>
  <c r="H1066" i="2"/>
  <c r="AR1066" i="2" s="1"/>
  <c r="Q1066" i="2"/>
  <c r="M1066" i="2"/>
  <c r="AW1066" i="2" s="1"/>
  <c r="L1066" i="2"/>
  <c r="K1066" i="2"/>
  <c r="AU1066" i="2" s="1"/>
  <c r="E1066" i="2"/>
  <c r="AO1066" i="2"/>
  <c r="AT1065" i="2"/>
  <c r="AS1065" i="2"/>
  <c r="AQ1065" i="2"/>
  <c r="AP1065" i="2"/>
  <c r="AN1065" i="2"/>
  <c r="AM1065" i="2"/>
  <c r="AK1065" i="2"/>
  <c r="AJ1065" i="2"/>
  <c r="AI1065" i="2"/>
  <c r="AF1065" i="2"/>
  <c r="AC1065" i="2"/>
  <c r="AL1065" i="2"/>
  <c r="Y1065" i="2"/>
  <c r="AW1065" i="2" s="1"/>
  <c r="X1065" i="2"/>
  <c r="W1065" i="2"/>
  <c r="T1065" i="2"/>
  <c r="Q1065" i="2"/>
  <c r="M1065" i="2"/>
  <c r="L1065" i="2"/>
  <c r="AV1065" i="2" s="1"/>
  <c r="K1065" i="2"/>
  <c r="H1065" i="2"/>
  <c r="E1065" i="2"/>
  <c r="K1064" i="2"/>
  <c r="W1064" i="2"/>
  <c r="AI1064" i="2"/>
  <c r="AU1064" i="2"/>
  <c r="AT1064" i="2"/>
  <c r="AS1064" i="2"/>
  <c r="AQ1064" i="2"/>
  <c r="AP1064" i="2"/>
  <c r="AN1064" i="2"/>
  <c r="AM1064" i="2"/>
  <c r="AK1064" i="2"/>
  <c r="AJ1064" i="2"/>
  <c r="AF1064" i="2"/>
  <c r="AL1064" i="2" s="1"/>
  <c r="AC1064" i="2"/>
  <c r="Y1064" i="2"/>
  <c r="X1064" i="2"/>
  <c r="T1064" i="2"/>
  <c r="Q1064" i="2"/>
  <c r="Z1064" i="2"/>
  <c r="M1064" i="2"/>
  <c r="AW1064" i="2" s="1"/>
  <c r="L1064" i="2"/>
  <c r="AV1064" i="2"/>
  <c r="H1064" i="2"/>
  <c r="E1064" i="2"/>
  <c r="AO1064" i="2"/>
  <c r="L1063" i="2"/>
  <c r="AV1063" i="2" s="1"/>
  <c r="X1063" i="2"/>
  <c r="AJ1063" i="2"/>
  <c r="AT1063" i="2"/>
  <c r="AS1063" i="2"/>
  <c r="AQ1063" i="2"/>
  <c r="AP1063" i="2"/>
  <c r="AN1063" i="2"/>
  <c r="AM1063" i="2"/>
  <c r="AK1063" i="2"/>
  <c r="AI1063" i="2"/>
  <c r="AF1063" i="2"/>
  <c r="AC1063" i="2"/>
  <c r="Y1063" i="2"/>
  <c r="W1063" i="2"/>
  <c r="AU1063" i="2" s="1"/>
  <c r="T1063" i="2"/>
  <c r="Z1063" i="2" s="1"/>
  <c r="Q1063" i="2"/>
  <c r="M1063" i="2"/>
  <c r="AW1063" i="2" s="1"/>
  <c r="K1063" i="2"/>
  <c r="H1063" i="2"/>
  <c r="E1063" i="2"/>
  <c r="AO1063" i="2" s="1"/>
  <c r="L1062" i="2"/>
  <c r="X1062" i="2"/>
  <c r="AJ1062" i="2"/>
  <c r="AT1062" i="2"/>
  <c r="AS1062" i="2"/>
  <c r="AQ1062" i="2"/>
  <c r="AP1062" i="2"/>
  <c r="AN1062" i="2"/>
  <c r="AM1062" i="2"/>
  <c r="AK1062" i="2"/>
  <c r="AI1062" i="2"/>
  <c r="AF1062" i="2"/>
  <c r="AC1062" i="2"/>
  <c r="Y1062" i="2"/>
  <c r="W1062" i="2"/>
  <c r="T1062" i="2"/>
  <c r="Q1062" i="2"/>
  <c r="Z1062" i="2" s="1"/>
  <c r="M1062" i="2"/>
  <c r="K1062" i="2"/>
  <c r="AU1062" i="2"/>
  <c r="H1062" i="2"/>
  <c r="E1062" i="2"/>
  <c r="M1061" i="2"/>
  <c r="AW1061" i="2" s="1"/>
  <c r="Y1061" i="2"/>
  <c r="AK1061" i="2"/>
  <c r="AT1061" i="2"/>
  <c r="AS1061" i="2"/>
  <c r="AQ1061" i="2"/>
  <c r="AP1061" i="2"/>
  <c r="AN1061" i="2"/>
  <c r="AM1061" i="2"/>
  <c r="AJ1061" i="2"/>
  <c r="L1061" i="2"/>
  <c r="X1061" i="2"/>
  <c r="AV1061" i="2"/>
  <c r="AI1061" i="2"/>
  <c r="AF1061" i="2"/>
  <c r="AC1061" i="2"/>
  <c r="AL1061" i="2"/>
  <c r="W1061" i="2"/>
  <c r="AU1061" i="2" s="1"/>
  <c r="T1061" i="2"/>
  <c r="H1061" i="2"/>
  <c r="AR1061" i="2"/>
  <c r="Q1061" i="2"/>
  <c r="K1061" i="2"/>
  <c r="E1061" i="2"/>
  <c r="L1060" i="2"/>
  <c r="AV1060" i="2" s="1"/>
  <c r="X1060" i="2"/>
  <c r="AJ1060" i="2"/>
  <c r="AT1060" i="2"/>
  <c r="AS1060" i="2"/>
  <c r="H1060" i="2"/>
  <c r="T1060" i="2"/>
  <c r="AF1060" i="2"/>
  <c r="AR1060" i="2"/>
  <c r="AQ1060" i="2"/>
  <c r="AP1060" i="2"/>
  <c r="AN1060" i="2"/>
  <c r="AM1060" i="2"/>
  <c r="AK1060" i="2"/>
  <c r="AI1060" i="2"/>
  <c r="AC1060" i="2"/>
  <c r="AL1060" i="2"/>
  <c r="Y1060" i="2"/>
  <c r="W1060" i="2"/>
  <c r="Q1060" i="2"/>
  <c r="Z1060" i="2"/>
  <c r="M1060" i="2"/>
  <c r="K1060" i="2"/>
  <c r="AU1060" i="2"/>
  <c r="E1060" i="2"/>
  <c r="AT1059" i="2"/>
  <c r="AS1059" i="2"/>
  <c r="AQ1059" i="2"/>
  <c r="AP1059" i="2"/>
  <c r="AN1059" i="2"/>
  <c r="AM1059" i="2"/>
  <c r="AK1059" i="2"/>
  <c r="AJ1059" i="2"/>
  <c r="AI1059" i="2"/>
  <c r="AF1059" i="2"/>
  <c r="AC1059" i="2"/>
  <c r="AL1059" i="2"/>
  <c r="Y1059" i="2"/>
  <c r="X1059" i="2"/>
  <c r="W1059" i="2"/>
  <c r="T1059" i="2"/>
  <c r="AR1059" i="2" s="1"/>
  <c r="Q1059" i="2"/>
  <c r="M1059" i="2"/>
  <c r="AW1059" i="2"/>
  <c r="L1059" i="2"/>
  <c r="K1059" i="2"/>
  <c r="AU1059" i="2" s="1"/>
  <c r="H1059" i="2"/>
  <c r="E1059" i="2"/>
  <c r="AO1059" i="2" s="1"/>
  <c r="AT1058" i="2"/>
  <c r="AS1058" i="2"/>
  <c r="AQ1058" i="2"/>
  <c r="AP1058" i="2"/>
  <c r="AN1058" i="2"/>
  <c r="AM1058" i="2"/>
  <c r="AK1058" i="2"/>
  <c r="AJ1058" i="2"/>
  <c r="AI1058" i="2"/>
  <c r="AF1058" i="2"/>
  <c r="AR1058" i="2" s="1"/>
  <c r="AC1058" i="2"/>
  <c r="Y1058" i="2"/>
  <c r="X1058" i="2"/>
  <c r="W1058" i="2"/>
  <c r="T1058" i="2"/>
  <c r="H1058" i="2"/>
  <c r="Q1058" i="2"/>
  <c r="M1058" i="2"/>
  <c r="L1058" i="2"/>
  <c r="AV1058" i="2"/>
  <c r="K1058" i="2"/>
  <c r="AU1058" i="2" s="1"/>
  <c r="E1058" i="2"/>
  <c r="AT1057" i="2"/>
  <c r="AS1057" i="2"/>
  <c r="AQ1057" i="2"/>
  <c r="AP1057" i="2"/>
  <c r="AN1057" i="2"/>
  <c r="AM1057" i="2"/>
  <c r="AK1057" i="2"/>
  <c r="AJ1057" i="2"/>
  <c r="AI1057" i="2"/>
  <c r="AF1057" i="2"/>
  <c r="AC1057" i="2"/>
  <c r="Y1057" i="2"/>
  <c r="X1057" i="2"/>
  <c r="W1057" i="2"/>
  <c r="T1057" i="2"/>
  <c r="Q1057" i="2"/>
  <c r="M1057" i="2"/>
  <c r="AW1057" i="2" s="1"/>
  <c r="L1057" i="2"/>
  <c r="K1057" i="2"/>
  <c r="H1057" i="2"/>
  <c r="E1057" i="2"/>
  <c r="AO1057" i="2"/>
  <c r="AT1056" i="2"/>
  <c r="AS1056" i="2"/>
  <c r="AQ1056" i="2"/>
  <c r="AP1056" i="2"/>
  <c r="AN1056" i="2"/>
  <c r="AM1056" i="2"/>
  <c r="AK1056" i="2"/>
  <c r="AJ1056" i="2"/>
  <c r="L1056" i="2"/>
  <c r="AV1056" i="2" s="1"/>
  <c r="X1056" i="2"/>
  <c r="AI1056" i="2"/>
  <c r="AF1056" i="2"/>
  <c r="AC1056" i="2"/>
  <c r="Y1056" i="2"/>
  <c r="W1056" i="2"/>
  <c r="T1056" i="2"/>
  <c r="H1056" i="2"/>
  <c r="Q1056" i="2"/>
  <c r="M1056" i="2"/>
  <c r="K1056" i="2"/>
  <c r="AU1056" i="2" s="1"/>
  <c r="E1056" i="2"/>
  <c r="AT1055" i="2"/>
  <c r="AS1055" i="2"/>
  <c r="AQ1055" i="2"/>
  <c r="AP1055" i="2"/>
  <c r="AN1055" i="2"/>
  <c r="AM1055" i="2"/>
  <c r="AK1055" i="2"/>
  <c r="AJ1055" i="2"/>
  <c r="AI1055" i="2"/>
  <c r="AL1055" i="2" s="1"/>
  <c r="AF1055" i="2"/>
  <c r="AC1055" i="2"/>
  <c r="Y1055" i="2"/>
  <c r="X1055" i="2"/>
  <c r="W1055" i="2"/>
  <c r="T1055" i="2"/>
  <c r="Q1055" i="2"/>
  <c r="M1055" i="2"/>
  <c r="L1055" i="2"/>
  <c r="AV1055" i="2"/>
  <c r="K1055" i="2"/>
  <c r="H1055" i="2"/>
  <c r="E1055" i="2"/>
  <c r="L1054" i="2"/>
  <c r="AV1054" i="2" s="1"/>
  <c r="X1054" i="2"/>
  <c r="AJ1054" i="2"/>
  <c r="AT1054" i="2"/>
  <c r="AS1054" i="2"/>
  <c r="H1054" i="2"/>
  <c r="T1054" i="2"/>
  <c r="AF1054" i="2"/>
  <c r="AL1054" i="2" s="1"/>
  <c r="AQ1054" i="2"/>
  <c r="AP1054" i="2"/>
  <c r="AN1054" i="2"/>
  <c r="AM1054" i="2"/>
  <c r="AK1054" i="2"/>
  <c r="AI1054" i="2"/>
  <c r="K1054" i="2"/>
  <c r="AU1054" i="2" s="1"/>
  <c r="W1054" i="2"/>
  <c r="AC1054" i="2"/>
  <c r="Y1054" i="2"/>
  <c r="Q1054" i="2"/>
  <c r="Z1054" i="2"/>
  <c r="M1054" i="2"/>
  <c r="E1054" i="2"/>
  <c r="N1054" i="2" s="1"/>
  <c r="AT1053" i="2"/>
  <c r="AS1053" i="2"/>
  <c r="AQ1053" i="2"/>
  <c r="AP1053" i="2"/>
  <c r="E1053" i="2"/>
  <c r="AO1053" i="2" s="1"/>
  <c r="Q1053" i="2"/>
  <c r="Z1053" i="2" s="1"/>
  <c r="AC1053" i="2"/>
  <c r="AN1053" i="2"/>
  <c r="AM1053" i="2"/>
  <c r="AK1053" i="2"/>
  <c r="AJ1053" i="2"/>
  <c r="AI1053" i="2"/>
  <c r="AF1053" i="2"/>
  <c r="AL1053" i="2" s="1"/>
  <c r="Y1053" i="2"/>
  <c r="X1053" i="2"/>
  <c r="W1053" i="2"/>
  <c r="T1053" i="2"/>
  <c r="M1053" i="2"/>
  <c r="AW1053" i="2"/>
  <c r="L1053" i="2"/>
  <c r="AV1053" i="2" s="1"/>
  <c r="K1053" i="2"/>
  <c r="AU1053" i="2"/>
  <c r="H1053" i="2"/>
  <c r="K1052" i="2"/>
  <c r="W1052" i="2"/>
  <c r="Z1052" i="2" s="1"/>
  <c r="AI1052" i="2"/>
  <c r="AT1052" i="2"/>
  <c r="AS1052" i="2"/>
  <c r="H1052" i="2"/>
  <c r="T1052" i="2"/>
  <c r="AF1052" i="2"/>
  <c r="AR1052" i="2"/>
  <c r="AQ1052" i="2"/>
  <c r="AP1052" i="2"/>
  <c r="AN1052" i="2"/>
  <c r="AM1052" i="2"/>
  <c r="AK1052" i="2"/>
  <c r="AJ1052" i="2"/>
  <c r="AC1052" i="2"/>
  <c r="AL1052" i="2"/>
  <c r="Y1052" i="2"/>
  <c r="X1052" i="2"/>
  <c r="Q1052" i="2"/>
  <c r="M1052" i="2"/>
  <c r="AW1052" i="2" s="1"/>
  <c r="L1052" i="2"/>
  <c r="AV1052" i="2"/>
  <c r="E1052" i="2"/>
  <c r="AO1052" i="2" s="1"/>
  <c r="AT1051" i="2"/>
  <c r="AS1051" i="2"/>
  <c r="AQ1051" i="2"/>
  <c r="AP1051" i="2"/>
  <c r="AN1051" i="2"/>
  <c r="AM1051" i="2"/>
  <c r="AK1051" i="2"/>
  <c r="AJ1051" i="2"/>
  <c r="AI1051" i="2"/>
  <c r="AF1051" i="2"/>
  <c r="AR1051" i="2" s="1"/>
  <c r="AC1051" i="2"/>
  <c r="Y1051" i="2"/>
  <c r="X1051" i="2"/>
  <c r="W1051" i="2"/>
  <c r="T1051" i="2"/>
  <c r="Q1051" i="2"/>
  <c r="M1051" i="2"/>
  <c r="AW1051" i="2" s="1"/>
  <c r="L1051" i="2"/>
  <c r="K1051" i="2"/>
  <c r="AU1051" i="2"/>
  <c r="H1051" i="2"/>
  <c r="E1051" i="2"/>
  <c r="AO1051" i="2"/>
  <c r="AT1050" i="2"/>
  <c r="AS1050" i="2"/>
  <c r="AQ1050" i="2"/>
  <c r="AP1050" i="2"/>
  <c r="AN1050" i="2"/>
  <c r="AM1050" i="2"/>
  <c r="AK1050" i="2"/>
  <c r="AJ1050" i="2"/>
  <c r="AI1050" i="2"/>
  <c r="AF1050" i="2"/>
  <c r="AC1050" i="2"/>
  <c r="Y1050" i="2"/>
  <c r="X1050" i="2"/>
  <c r="W1050" i="2"/>
  <c r="T1050" i="2"/>
  <c r="H1050" i="2"/>
  <c r="AR1050" i="2" s="1"/>
  <c r="Q1050" i="2"/>
  <c r="M1050" i="2"/>
  <c r="L1050" i="2"/>
  <c r="AV1050" i="2" s="1"/>
  <c r="K1050" i="2"/>
  <c r="AU1050" i="2"/>
  <c r="E1050" i="2"/>
  <c r="AT1049" i="2"/>
  <c r="AS1049" i="2"/>
  <c r="AQ1049" i="2"/>
  <c r="AP1049" i="2"/>
  <c r="AN1049" i="2"/>
  <c r="AM1049" i="2"/>
  <c r="AK1049" i="2"/>
  <c r="AJ1049" i="2"/>
  <c r="AI1049" i="2"/>
  <c r="AF1049" i="2"/>
  <c r="AC1049" i="2"/>
  <c r="AL1049" i="2"/>
  <c r="Y1049" i="2"/>
  <c r="X1049" i="2"/>
  <c r="W1049" i="2"/>
  <c r="T1049" i="2"/>
  <c r="Q1049" i="2"/>
  <c r="M1049" i="2"/>
  <c r="AW1049" i="2"/>
  <c r="L1049" i="2"/>
  <c r="K1049" i="2"/>
  <c r="H1049" i="2"/>
  <c r="E1049" i="2"/>
  <c r="AT1048" i="2"/>
  <c r="AS1048" i="2"/>
  <c r="AQ1048" i="2"/>
  <c r="AP1048" i="2"/>
  <c r="AN1048" i="2"/>
  <c r="AM1048" i="2"/>
  <c r="AK1048" i="2"/>
  <c r="AJ1048" i="2"/>
  <c r="L1048" i="2"/>
  <c r="AV1048" i="2" s="1"/>
  <c r="X1048" i="2"/>
  <c r="AI1048" i="2"/>
  <c r="AF1048" i="2"/>
  <c r="AC1048" i="2"/>
  <c r="Y1048" i="2"/>
  <c r="W1048" i="2"/>
  <c r="AU1048" i="2" s="1"/>
  <c r="T1048" i="2"/>
  <c r="AR1048" i="2" s="1"/>
  <c r="H1048" i="2"/>
  <c r="Q1048" i="2"/>
  <c r="M1048" i="2"/>
  <c r="K1048" i="2"/>
  <c r="E1048" i="2"/>
  <c r="AT1047" i="2"/>
  <c r="AS1047" i="2"/>
  <c r="AQ1047" i="2"/>
  <c r="AP1047" i="2"/>
  <c r="AN1047" i="2"/>
  <c r="AM1047" i="2"/>
  <c r="AK1047" i="2"/>
  <c r="AJ1047" i="2"/>
  <c r="AI1047" i="2"/>
  <c r="AL1047" i="2" s="1"/>
  <c r="AF1047" i="2"/>
  <c r="AC1047" i="2"/>
  <c r="Y1047" i="2"/>
  <c r="AW1047" i="2" s="1"/>
  <c r="X1047" i="2"/>
  <c r="W1047" i="2"/>
  <c r="T1047" i="2"/>
  <c r="Q1047" i="2"/>
  <c r="Z1047" i="2" s="1"/>
  <c r="M1047" i="2"/>
  <c r="L1047" i="2"/>
  <c r="AV1047" i="2" s="1"/>
  <c r="K1047" i="2"/>
  <c r="H1047" i="2"/>
  <c r="E1047" i="2"/>
  <c r="N1047" i="2" s="1"/>
  <c r="L1046" i="2"/>
  <c r="X1046" i="2"/>
  <c r="AJ1046" i="2"/>
  <c r="AT1046" i="2"/>
  <c r="AS1046" i="2"/>
  <c r="H1046" i="2"/>
  <c r="T1046" i="2"/>
  <c r="AF1046" i="2"/>
  <c r="AQ1046" i="2"/>
  <c r="AP1046" i="2"/>
  <c r="AN1046" i="2"/>
  <c r="AM1046" i="2"/>
  <c r="AK1046" i="2"/>
  <c r="AI1046" i="2"/>
  <c r="K1046" i="2"/>
  <c r="W1046" i="2"/>
  <c r="AU1046" i="2"/>
  <c r="AC1046" i="2"/>
  <c r="Y1046" i="2"/>
  <c r="Q1046" i="2"/>
  <c r="Z1046" i="2"/>
  <c r="M1046" i="2"/>
  <c r="E1046" i="2"/>
  <c r="AT1045" i="2"/>
  <c r="AS1045" i="2"/>
  <c r="AQ1045" i="2"/>
  <c r="AP1045" i="2"/>
  <c r="AN1045" i="2"/>
  <c r="AM1045" i="2"/>
  <c r="AK1045" i="2"/>
  <c r="AJ1045" i="2"/>
  <c r="AI1045" i="2"/>
  <c r="AF1045" i="2"/>
  <c r="AC1045" i="2"/>
  <c r="Y1045" i="2"/>
  <c r="X1045" i="2"/>
  <c r="AV1045" i="2" s="1"/>
  <c r="W1045" i="2"/>
  <c r="T1045" i="2"/>
  <c r="Q1045" i="2"/>
  <c r="Z1045" i="2"/>
  <c r="M1045" i="2"/>
  <c r="L1045" i="2"/>
  <c r="K1045" i="2"/>
  <c r="AU1045" i="2" s="1"/>
  <c r="H1045" i="2"/>
  <c r="AR1045" i="2"/>
  <c r="E1045" i="2"/>
  <c r="K1044" i="2"/>
  <c r="W1044" i="2"/>
  <c r="AI1044" i="2"/>
  <c r="AL1044" i="2" s="1"/>
  <c r="AU1044" i="2"/>
  <c r="AT1044" i="2"/>
  <c r="AS1044" i="2"/>
  <c r="H1044" i="2"/>
  <c r="AR1044" i="2" s="1"/>
  <c r="T1044" i="2"/>
  <c r="Z1044" i="2" s="1"/>
  <c r="AF1044" i="2"/>
  <c r="AQ1044" i="2"/>
  <c r="AP1044" i="2"/>
  <c r="AN1044" i="2"/>
  <c r="AM1044" i="2"/>
  <c r="AK1044" i="2"/>
  <c r="AJ1044" i="2"/>
  <c r="AC1044" i="2"/>
  <c r="Y1044" i="2"/>
  <c r="X1044" i="2"/>
  <c r="AV1044" i="2" s="1"/>
  <c r="Q1044" i="2"/>
  <c r="M1044" i="2"/>
  <c r="AW1044" i="2"/>
  <c r="L1044" i="2"/>
  <c r="E1044" i="2"/>
  <c r="AO1044" i="2"/>
  <c r="AT1043" i="2"/>
  <c r="AS1043" i="2"/>
  <c r="AQ1043" i="2"/>
  <c r="AP1043" i="2"/>
  <c r="AN1043" i="2"/>
  <c r="AM1043" i="2"/>
  <c r="AK1043" i="2"/>
  <c r="AJ1043" i="2"/>
  <c r="AI1043" i="2"/>
  <c r="AF1043" i="2"/>
  <c r="AC1043" i="2"/>
  <c r="AO1043" i="2" s="1"/>
  <c r="AL1043" i="2"/>
  <c r="Y1043" i="2"/>
  <c r="X1043" i="2"/>
  <c r="W1043" i="2"/>
  <c r="AU1043" i="2" s="1"/>
  <c r="T1043" i="2"/>
  <c r="Q1043" i="2"/>
  <c r="M1043" i="2"/>
  <c r="AW1043" i="2"/>
  <c r="L1043" i="2"/>
  <c r="K1043" i="2"/>
  <c r="H1043" i="2"/>
  <c r="AR1043" i="2"/>
  <c r="E1043" i="2"/>
  <c r="AT1042" i="2"/>
  <c r="AS1042" i="2"/>
  <c r="AQ1042" i="2"/>
  <c r="AP1042" i="2"/>
  <c r="AN1042" i="2"/>
  <c r="AM1042" i="2"/>
  <c r="AK1042" i="2"/>
  <c r="AJ1042" i="2"/>
  <c r="AI1042" i="2"/>
  <c r="AF1042" i="2"/>
  <c r="AR1042" i="2" s="1"/>
  <c r="AC1042" i="2"/>
  <c r="Y1042" i="2"/>
  <c r="X1042" i="2"/>
  <c r="W1042" i="2"/>
  <c r="T1042" i="2"/>
  <c r="H1042" i="2"/>
  <c r="Q1042" i="2"/>
  <c r="M1042" i="2"/>
  <c r="L1042" i="2"/>
  <c r="AV1042" i="2"/>
  <c r="K1042" i="2"/>
  <c r="AU1042" i="2" s="1"/>
  <c r="E1042" i="2"/>
  <c r="AT1041" i="2"/>
  <c r="AS1041" i="2"/>
  <c r="AQ1041" i="2"/>
  <c r="AP1041" i="2"/>
  <c r="AN1041" i="2"/>
  <c r="AM1041" i="2"/>
  <c r="AK1041" i="2"/>
  <c r="AJ1041" i="2"/>
  <c r="AI1041" i="2"/>
  <c r="AF1041" i="2"/>
  <c r="AL1041" i="2" s="1"/>
  <c r="AC1041" i="2"/>
  <c r="Y1041" i="2"/>
  <c r="X1041" i="2"/>
  <c r="W1041" i="2"/>
  <c r="T1041" i="2"/>
  <c r="Q1041" i="2"/>
  <c r="M1041" i="2"/>
  <c r="AW1041" i="2" s="1"/>
  <c r="L1041" i="2"/>
  <c r="K1041" i="2"/>
  <c r="H1041" i="2"/>
  <c r="AR1041" i="2" s="1"/>
  <c r="E1041" i="2"/>
  <c r="AO1041" i="2"/>
  <c r="AT1040" i="2"/>
  <c r="AS1040" i="2"/>
  <c r="AQ1040" i="2"/>
  <c r="AP1040" i="2"/>
  <c r="AN1040" i="2"/>
  <c r="AM1040" i="2"/>
  <c r="AK1040" i="2"/>
  <c r="AJ1040" i="2"/>
  <c r="L1040" i="2"/>
  <c r="AV1040" i="2" s="1"/>
  <c r="X1040" i="2"/>
  <c r="AI1040" i="2"/>
  <c r="AF1040" i="2"/>
  <c r="AC1040" i="2"/>
  <c r="Y1040" i="2"/>
  <c r="W1040" i="2"/>
  <c r="AU1040" i="2" s="1"/>
  <c r="T1040" i="2"/>
  <c r="AR1040" i="2" s="1"/>
  <c r="H1040" i="2"/>
  <c r="Q1040" i="2"/>
  <c r="M1040" i="2"/>
  <c r="K1040" i="2"/>
  <c r="E1040" i="2"/>
  <c r="M1039" i="2"/>
  <c r="AW1039" i="2" s="1"/>
  <c r="Y1039" i="2"/>
  <c r="AK1039" i="2"/>
  <c r="AT1039" i="2"/>
  <c r="AS1039" i="2"/>
  <c r="AQ1039" i="2"/>
  <c r="AP1039" i="2"/>
  <c r="AN1039" i="2"/>
  <c r="AM1039" i="2"/>
  <c r="AJ1039" i="2"/>
  <c r="AI1039" i="2"/>
  <c r="AF1039" i="2"/>
  <c r="AL1039" i="2" s="1"/>
  <c r="AC1039" i="2"/>
  <c r="X1039" i="2"/>
  <c r="W1039" i="2"/>
  <c r="T1039" i="2"/>
  <c r="Q1039" i="2"/>
  <c r="L1039" i="2"/>
  <c r="AV1039" i="2"/>
  <c r="K1039" i="2"/>
  <c r="H1039" i="2"/>
  <c r="E1039" i="2"/>
  <c r="L1038" i="2"/>
  <c r="AV1038" i="2" s="1"/>
  <c r="X1038" i="2"/>
  <c r="AJ1038" i="2"/>
  <c r="AT1038" i="2"/>
  <c r="AS1038" i="2"/>
  <c r="H1038" i="2"/>
  <c r="AR1038" i="2" s="1"/>
  <c r="T1038" i="2"/>
  <c r="AF1038" i="2"/>
  <c r="AQ1038" i="2"/>
  <c r="AP1038" i="2"/>
  <c r="AN1038" i="2"/>
  <c r="AM1038" i="2"/>
  <c r="AK1038" i="2"/>
  <c r="AI1038" i="2"/>
  <c r="K1038" i="2"/>
  <c r="W1038" i="2"/>
  <c r="AC1038" i="2"/>
  <c r="AL1038" i="2"/>
  <c r="Y1038" i="2"/>
  <c r="Q1038" i="2"/>
  <c r="Z1038" i="2"/>
  <c r="M1038" i="2"/>
  <c r="E1038" i="2"/>
  <c r="AT1037" i="2"/>
  <c r="AS1037" i="2"/>
  <c r="AQ1037" i="2"/>
  <c r="AP1037" i="2"/>
  <c r="E1037" i="2"/>
  <c r="AO1037" i="2" s="1"/>
  <c r="Q1037" i="2"/>
  <c r="AC1037" i="2"/>
  <c r="AN1037" i="2"/>
  <c r="AM1037" i="2"/>
  <c r="AK1037" i="2"/>
  <c r="AJ1037" i="2"/>
  <c r="AI1037" i="2"/>
  <c r="AF1037" i="2"/>
  <c r="Y1037" i="2"/>
  <c r="X1037" i="2"/>
  <c r="AV1037" i="2" s="1"/>
  <c r="W1037" i="2"/>
  <c r="AU1037" i="2" s="1"/>
  <c r="T1037" i="2"/>
  <c r="M1037" i="2"/>
  <c r="AW1037" i="2"/>
  <c r="L1037" i="2"/>
  <c r="K1037" i="2"/>
  <c r="H1037" i="2"/>
  <c r="K1036" i="2"/>
  <c r="AU1036" i="2" s="1"/>
  <c r="W1036" i="2"/>
  <c r="AI1036" i="2"/>
  <c r="AT1036" i="2"/>
  <c r="AS1036" i="2"/>
  <c r="H1036" i="2"/>
  <c r="T1036" i="2"/>
  <c r="AF1036" i="2"/>
  <c r="AR1036" i="2"/>
  <c r="AQ1036" i="2"/>
  <c r="AP1036" i="2"/>
  <c r="AN1036" i="2"/>
  <c r="AM1036" i="2"/>
  <c r="AK1036" i="2"/>
  <c r="AJ1036" i="2"/>
  <c r="AC1036" i="2"/>
  <c r="AL1036" i="2"/>
  <c r="Y1036" i="2"/>
  <c r="X1036" i="2"/>
  <c r="Q1036" i="2"/>
  <c r="AO1036" i="2" s="1"/>
  <c r="Z1036" i="2"/>
  <c r="M1036" i="2"/>
  <c r="AW1036" i="2"/>
  <c r="L1036" i="2"/>
  <c r="AV1036" i="2"/>
  <c r="E1036" i="2"/>
  <c r="AT1035" i="2"/>
  <c r="AS1035" i="2"/>
  <c r="AQ1035" i="2"/>
  <c r="AP1035" i="2"/>
  <c r="AN1035" i="2"/>
  <c r="AM1035" i="2"/>
  <c r="AK1035" i="2"/>
  <c r="AJ1035" i="2"/>
  <c r="AI1035" i="2"/>
  <c r="AF1035" i="2"/>
  <c r="AC1035" i="2"/>
  <c r="Y1035" i="2"/>
  <c r="X1035" i="2"/>
  <c r="W1035" i="2"/>
  <c r="T1035" i="2"/>
  <c r="Q1035" i="2"/>
  <c r="M1035" i="2"/>
  <c r="AW1035" i="2" s="1"/>
  <c r="L1035" i="2"/>
  <c r="K1035" i="2"/>
  <c r="AU1035" i="2"/>
  <c r="H1035" i="2"/>
  <c r="E1035" i="2"/>
  <c r="AO1035" i="2"/>
  <c r="AT1034" i="2"/>
  <c r="AS1034" i="2"/>
  <c r="AQ1034" i="2"/>
  <c r="AP1034" i="2"/>
  <c r="AN1034" i="2"/>
  <c r="AM1034" i="2"/>
  <c r="AK1034" i="2"/>
  <c r="AJ1034" i="2"/>
  <c r="AI1034" i="2"/>
  <c r="AF1034" i="2"/>
  <c r="AC1034" i="2"/>
  <c r="Y1034" i="2"/>
  <c r="X1034" i="2"/>
  <c r="W1034" i="2"/>
  <c r="T1034" i="2"/>
  <c r="H1034" i="2"/>
  <c r="AR1034" i="2" s="1"/>
  <c r="Q1034" i="2"/>
  <c r="M1034" i="2"/>
  <c r="L1034" i="2"/>
  <c r="K1034" i="2"/>
  <c r="AU1034" i="2"/>
  <c r="E1034" i="2"/>
  <c r="M1033" i="2"/>
  <c r="AW1033" i="2" s="1"/>
  <c r="Y1033" i="2"/>
  <c r="AK1033" i="2"/>
  <c r="AT1033" i="2"/>
  <c r="AS1033" i="2"/>
  <c r="AQ1033" i="2"/>
  <c r="AP1033" i="2"/>
  <c r="AN1033" i="2"/>
  <c r="AM1033" i="2"/>
  <c r="AJ1033" i="2"/>
  <c r="AI1033" i="2"/>
  <c r="AF1033" i="2"/>
  <c r="AL1033" i="2" s="1"/>
  <c r="AC1033" i="2"/>
  <c r="X1033" i="2"/>
  <c r="W1033" i="2"/>
  <c r="T1033" i="2"/>
  <c r="Q1033" i="2"/>
  <c r="L1033" i="2"/>
  <c r="K1033" i="2"/>
  <c r="H1033" i="2"/>
  <c r="E1033" i="2"/>
  <c r="AT1032" i="2"/>
  <c r="AS1032" i="2"/>
  <c r="AQ1032" i="2"/>
  <c r="AP1032" i="2"/>
  <c r="AN1032" i="2"/>
  <c r="AM1032" i="2"/>
  <c r="AK1032" i="2"/>
  <c r="AJ1032" i="2"/>
  <c r="L1032" i="2"/>
  <c r="AV1032" i="2" s="1"/>
  <c r="X1032" i="2"/>
  <c r="AI1032" i="2"/>
  <c r="AF1032" i="2"/>
  <c r="AC1032" i="2"/>
  <c r="Y1032" i="2"/>
  <c r="W1032" i="2"/>
  <c r="T1032" i="2"/>
  <c r="H1032" i="2"/>
  <c r="AR1032" i="2" s="1"/>
  <c r="Q1032" i="2"/>
  <c r="M1032" i="2"/>
  <c r="K1032" i="2"/>
  <c r="AU1032" i="2" s="1"/>
  <c r="E1032" i="2"/>
  <c r="AT1031" i="2"/>
  <c r="AS1031" i="2"/>
  <c r="AQ1031" i="2"/>
  <c r="AP1031" i="2"/>
  <c r="AN1031" i="2"/>
  <c r="AM1031" i="2"/>
  <c r="AK1031" i="2"/>
  <c r="AJ1031" i="2"/>
  <c r="AI1031" i="2"/>
  <c r="AF1031" i="2"/>
  <c r="AL1031" i="2" s="1"/>
  <c r="AC1031" i="2"/>
  <c r="Y1031" i="2"/>
  <c r="X1031" i="2"/>
  <c r="AV1031" i="2" s="1"/>
  <c r="W1031" i="2"/>
  <c r="T1031" i="2"/>
  <c r="Q1031" i="2"/>
  <c r="Z1031" i="2"/>
  <c r="M1031" i="2"/>
  <c r="L1031" i="2"/>
  <c r="K1031" i="2"/>
  <c r="N1031" i="2" s="1"/>
  <c r="H1031" i="2"/>
  <c r="E1031" i="2"/>
  <c r="L1030" i="2"/>
  <c r="AV1030" i="2" s="1"/>
  <c r="X1030" i="2"/>
  <c r="AJ1030" i="2"/>
  <c r="AT1030" i="2"/>
  <c r="AS1030" i="2"/>
  <c r="H1030" i="2"/>
  <c r="AR1030" i="2" s="1"/>
  <c r="T1030" i="2"/>
  <c r="Z1030" i="2" s="1"/>
  <c r="AF1030" i="2"/>
  <c r="AQ1030" i="2"/>
  <c r="AP1030" i="2"/>
  <c r="AN1030" i="2"/>
  <c r="AM1030" i="2"/>
  <c r="AK1030" i="2"/>
  <c r="AI1030" i="2"/>
  <c r="K1030" i="2"/>
  <c r="AU1030" i="2" s="1"/>
  <c r="W1030" i="2"/>
  <c r="AC1030" i="2"/>
  <c r="Y1030" i="2"/>
  <c r="Q1030" i="2"/>
  <c r="M1030" i="2"/>
  <c r="E1030" i="2"/>
  <c r="N1030" i="2" s="1"/>
  <c r="AT1029" i="2"/>
  <c r="AS1029" i="2"/>
  <c r="AQ1029" i="2"/>
  <c r="AP1029" i="2"/>
  <c r="AN1029" i="2"/>
  <c r="AM1029" i="2"/>
  <c r="AK1029" i="2"/>
  <c r="AJ1029" i="2"/>
  <c r="AI1029" i="2"/>
  <c r="AF1029" i="2"/>
  <c r="AC1029" i="2"/>
  <c r="Y1029" i="2"/>
  <c r="X1029" i="2"/>
  <c r="W1029" i="2"/>
  <c r="T1029" i="2"/>
  <c r="Z1029" i="2" s="1"/>
  <c r="Q1029" i="2"/>
  <c r="M1029" i="2"/>
  <c r="L1029" i="2"/>
  <c r="AV1029" i="2" s="1"/>
  <c r="K1029" i="2"/>
  <c r="AU1029" i="2"/>
  <c r="H1029" i="2"/>
  <c r="AR1029" i="2" s="1"/>
  <c r="E1029" i="2"/>
  <c r="K1028" i="2"/>
  <c r="W1028" i="2"/>
  <c r="Z1028" i="2" s="1"/>
  <c r="AI1028" i="2"/>
  <c r="AT1028" i="2"/>
  <c r="AS1028" i="2"/>
  <c r="H1028" i="2"/>
  <c r="T1028" i="2"/>
  <c r="AF1028" i="2"/>
  <c r="AR1028" i="2"/>
  <c r="AQ1028" i="2"/>
  <c r="AP1028" i="2"/>
  <c r="AN1028" i="2"/>
  <c r="AM1028" i="2"/>
  <c r="AK1028" i="2"/>
  <c r="AJ1028" i="2"/>
  <c r="AC1028" i="2"/>
  <c r="AL1028" i="2"/>
  <c r="Y1028" i="2"/>
  <c r="X1028" i="2"/>
  <c r="Q1028" i="2"/>
  <c r="AO1028" i="2" s="1"/>
  <c r="M1028" i="2"/>
  <c r="AW1028" i="2"/>
  <c r="L1028" i="2"/>
  <c r="AV1028" i="2"/>
  <c r="E1028" i="2"/>
  <c r="AT1027" i="2"/>
  <c r="AS1027" i="2"/>
  <c r="AQ1027" i="2"/>
  <c r="AP1027" i="2"/>
  <c r="AN1027" i="2"/>
  <c r="AM1027" i="2"/>
  <c r="AK1027" i="2"/>
  <c r="AJ1027" i="2"/>
  <c r="AI1027" i="2"/>
  <c r="AF1027" i="2"/>
  <c r="AC1027" i="2"/>
  <c r="Y1027" i="2"/>
  <c r="X1027" i="2"/>
  <c r="W1027" i="2"/>
  <c r="T1027" i="2"/>
  <c r="Q1027" i="2"/>
  <c r="M1027" i="2"/>
  <c r="AW1027" i="2" s="1"/>
  <c r="L1027" i="2"/>
  <c r="K1027" i="2"/>
  <c r="AU1027" i="2"/>
  <c r="H1027" i="2"/>
  <c r="E1027" i="2"/>
  <c r="AO1027" i="2"/>
  <c r="AT1026" i="2"/>
  <c r="AS1026" i="2"/>
  <c r="AQ1026" i="2"/>
  <c r="AP1026" i="2"/>
  <c r="AN1026" i="2"/>
  <c r="AM1026" i="2"/>
  <c r="AK1026" i="2"/>
  <c r="AJ1026" i="2"/>
  <c r="AI1026" i="2"/>
  <c r="AF1026" i="2"/>
  <c r="AC1026" i="2"/>
  <c r="Y1026" i="2"/>
  <c r="X1026" i="2"/>
  <c r="W1026" i="2"/>
  <c r="T1026" i="2"/>
  <c r="H1026" i="2"/>
  <c r="AR1026" i="2" s="1"/>
  <c r="Q1026" i="2"/>
  <c r="M1026" i="2"/>
  <c r="L1026" i="2"/>
  <c r="AV1026" i="2" s="1"/>
  <c r="K1026" i="2"/>
  <c r="AU1026" i="2"/>
  <c r="E1026" i="2"/>
  <c r="AT1025" i="2"/>
  <c r="AS1025" i="2"/>
  <c r="AQ1025" i="2"/>
  <c r="AP1025" i="2"/>
  <c r="AN1025" i="2"/>
  <c r="AM1025" i="2"/>
  <c r="AK1025" i="2"/>
  <c r="AJ1025" i="2"/>
  <c r="AI1025" i="2"/>
  <c r="AF1025" i="2"/>
  <c r="AC1025" i="2"/>
  <c r="AL1025" i="2"/>
  <c r="Y1025" i="2"/>
  <c r="X1025" i="2"/>
  <c r="W1025" i="2"/>
  <c r="T1025" i="2"/>
  <c r="AR1025" i="2" s="1"/>
  <c r="Q1025" i="2"/>
  <c r="M1025" i="2"/>
  <c r="AW1025" i="2"/>
  <c r="L1025" i="2"/>
  <c r="K1025" i="2"/>
  <c r="H1025" i="2"/>
  <c r="E1025" i="2"/>
  <c r="AO1025" i="2" s="1"/>
  <c r="AT1024" i="2"/>
  <c r="AS1024" i="2"/>
  <c r="AQ1024" i="2"/>
  <c r="AP1024" i="2"/>
  <c r="AN1024" i="2"/>
  <c r="AM1024" i="2"/>
  <c r="AK1024" i="2"/>
  <c r="AJ1024" i="2"/>
  <c r="L1024" i="2"/>
  <c r="X1024" i="2"/>
  <c r="AV1024" i="2"/>
  <c r="AI1024" i="2"/>
  <c r="AF1024" i="2"/>
  <c r="AC1024" i="2"/>
  <c r="Y1024" i="2"/>
  <c r="W1024" i="2"/>
  <c r="T1024" i="2"/>
  <c r="H1024" i="2"/>
  <c r="AR1024" i="2"/>
  <c r="Q1024" i="2"/>
  <c r="M1024" i="2"/>
  <c r="K1024" i="2"/>
  <c r="AU1024" i="2"/>
  <c r="E1024" i="2"/>
  <c r="AT1023" i="2"/>
  <c r="AS1023" i="2"/>
  <c r="AQ1023" i="2"/>
  <c r="AP1023" i="2"/>
  <c r="AN1023" i="2"/>
  <c r="AM1023" i="2"/>
  <c r="AK1023" i="2"/>
  <c r="AJ1023" i="2"/>
  <c r="AI1023" i="2"/>
  <c r="AF1023" i="2"/>
  <c r="AC1023" i="2"/>
  <c r="AL1023" i="2" s="1"/>
  <c r="Y1023" i="2"/>
  <c r="X1023" i="2"/>
  <c r="AV1023" i="2" s="1"/>
  <c r="W1023" i="2"/>
  <c r="T1023" i="2"/>
  <c r="Q1023" i="2"/>
  <c r="M1023" i="2"/>
  <c r="AW1023" i="2"/>
  <c r="L1023" i="2"/>
  <c r="K1023" i="2"/>
  <c r="H1023" i="2"/>
  <c r="E1023" i="2"/>
  <c r="L1022" i="2"/>
  <c r="X1022" i="2"/>
  <c r="AJ1022" i="2"/>
  <c r="AT1022" i="2"/>
  <c r="AS1022" i="2"/>
  <c r="H1022" i="2"/>
  <c r="AR1022" i="2" s="1"/>
  <c r="T1022" i="2"/>
  <c r="AF1022" i="2"/>
  <c r="AQ1022" i="2"/>
  <c r="AP1022" i="2"/>
  <c r="AN1022" i="2"/>
  <c r="AM1022" i="2"/>
  <c r="AK1022" i="2"/>
  <c r="AI1022" i="2"/>
  <c r="K1022" i="2"/>
  <c r="W1022" i="2"/>
  <c r="AU1022" i="2"/>
  <c r="AC1022" i="2"/>
  <c r="AL1022" i="2"/>
  <c r="Y1022" i="2"/>
  <c r="Q1022" i="2"/>
  <c r="Z1022" i="2" s="1"/>
  <c r="M1022" i="2"/>
  <c r="E1022" i="2"/>
  <c r="AT1021" i="2"/>
  <c r="AS1021" i="2"/>
  <c r="AQ1021" i="2"/>
  <c r="AP1021" i="2"/>
  <c r="E1021" i="2"/>
  <c r="Q1021" i="2"/>
  <c r="AC1021" i="2"/>
  <c r="AO1021" i="2"/>
  <c r="AN1021" i="2"/>
  <c r="AM1021" i="2"/>
  <c r="AK1021" i="2"/>
  <c r="AJ1021" i="2"/>
  <c r="AI1021" i="2"/>
  <c r="AF1021" i="2"/>
  <c r="AL1021" i="2"/>
  <c r="Y1021" i="2"/>
  <c r="AW1021" i="2" s="1"/>
  <c r="X1021" i="2"/>
  <c r="W1021" i="2"/>
  <c r="T1021" i="2"/>
  <c r="Z1021" i="2"/>
  <c r="M1021" i="2"/>
  <c r="L1021" i="2"/>
  <c r="AV1021" i="2"/>
  <c r="K1021" i="2"/>
  <c r="AU1021" i="2"/>
  <c r="H1021" i="2"/>
  <c r="AR1021" i="2"/>
  <c r="K1020" i="2"/>
  <c r="W1020" i="2"/>
  <c r="AI1020" i="2"/>
  <c r="AL1020" i="2" s="1"/>
  <c r="AU1020" i="2"/>
  <c r="AT1020" i="2"/>
  <c r="AS1020" i="2"/>
  <c r="H1020" i="2"/>
  <c r="AR1020" i="2" s="1"/>
  <c r="T1020" i="2"/>
  <c r="Z1020" i="2" s="1"/>
  <c r="AF1020" i="2"/>
  <c r="AQ1020" i="2"/>
  <c r="AP1020" i="2"/>
  <c r="AN1020" i="2"/>
  <c r="AM1020" i="2"/>
  <c r="AK1020" i="2"/>
  <c r="AJ1020" i="2"/>
  <c r="AC1020" i="2"/>
  <c r="Y1020" i="2"/>
  <c r="X1020" i="2"/>
  <c r="Q1020" i="2"/>
  <c r="M1020" i="2"/>
  <c r="AW1020" i="2"/>
  <c r="L1020" i="2"/>
  <c r="E1020" i="2"/>
  <c r="AO1020" i="2"/>
  <c r="AT1019" i="2"/>
  <c r="AS1019" i="2"/>
  <c r="AQ1019" i="2"/>
  <c r="AP1019" i="2"/>
  <c r="AN1019" i="2"/>
  <c r="AM1019" i="2"/>
  <c r="AK1019" i="2"/>
  <c r="AJ1019" i="2"/>
  <c r="AI1019" i="2"/>
  <c r="AF1019" i="2"/>
  <c r="AC1019" i="2"/>
  <c r="AO1019" i="2" s="1"/>
  <c r="AL1019" i="2"/>
  <c r="Y1019" i="2"/>
  <c r="X1019" i="2"/>
  <c r="W1019" i="2"/>
  <c r="AU1019" i="2" s="1"/>
  <c r="T1019" i="2"/>
  <c r="Q1019" i="2"/>
  <c r="M1019" i="2"/>
  <c r="AW1019" i="2"/>
  <c r="L1019" i="2"/>
  <c r="K1019" i="2"/>
  <c r="H1019" i="2"/>
  <c r="AR1019" i="2"/>
  <c r="E1019" i="2"/>
  <c r="AT1018" i="2"/>
  <c r="AS1018" i="2"/>
  <c r="AQ1018" i="2"/>
  <c r="AP1018" i="2"/>
  <c r="AN1018" i="2"/>
  <c r="AM1018" i="2"/>
  <c r="AK1018" i="2"/>
  <c r="AJ1018" i="2"/>
  <c r="AI1018" i="2"/>
  <c r="AF1018" i="2"/>
  <c r="AR1018" i="2" s="1"/>
  <c r="AC1018" i="2"/>
  <c r="Y1018" i="2"/>
  <c r="X1018" i="2"/>
  <c r="W1018" i="2"/>
  <c r="T1018" i="2"/>
  <c r="H1018" i="2"/>
  <c r="Q1018" i="2"/>
  <c r="M1018" i="2"/>
  <c r="L1018" i="2"/>
  <c r="AV1018" i="2"/>
  <c r="K1018" i="2"/>
  <c r="AU1018" i="2" s="1"/>
  <c r="E1018" i="2"/>
  <c r="AT1017" i="2"/>
  <c r="AS1017" i="2"/>
  <c r="AQ1017" i="2"/>
  <c r="AP1017" i="2"/>
  <c r="AN1017" i="2"/>
  <c r="AM1017" i="2"/>
  <c r="AK1017" i="2"/>
  <c r="AJ1017" i="2"/>
  <c r="AI1017" i="2"/>
  <c r="AF1017" i="2"/>
  <c r="AL1017" i="2" s="1"/>
  <c r="AC1017" i="2"/>
  <c r="Y1017" i="2"/>
  <c r="X1017" i="2"/>
  <c r="W1017" i="2"/>
  <c r="T1017" i="2"/>
  <c r="Q1017" i="2"/>
  <c r="M1017" i="2"/>
  <c r="AW1017" i="2" s="1"/>
  <c r="L1017" i="2"/>
  <c r="K1017" i="2"/>
  <c r="H1017" i="2"/>
  <c r="E1017" i="2"/>
  <c r="AT1016" i="2"/>
  <c r="AS1016" i="2"/>
  <c r="AQ1016" i="2"/>
  <c r="AP1016" i="2"/>
  <c r="AN1016" i="2"/>
  <c r="AM1016" i="2"/>
  <c r="AK1016" i="2"/>
  <c r="AJ1016" i="2"/>
  <c r="L1016" i="2"/>
  <c r="X1016" i="2"/>
  <c r="AV1016" i="2"/>
  <c r="AI1016" i="2"/>
  <c r="AF1016" i="2"/>
  <c r="AC1016" i="2"/>
  <c r="Y1016" i="2"/>
  <c r="W1016" i="2"/>
  <c r="T1016" i="2"/>
  <c r="H1016" i="2"/>
  <c r="AR1016" i="2"/>
  <c r="Q1016" i="2"/>
  <c r="M1016" i="2"/>
  <c r="K1016" i="2"/>
  <c r="AU1016" i="2"/>
  <c r="E1016" i="2"/>
  <c r="AT1015" i="2"/>
  <c r="AS1015" i="2"/>
  <c r="AQ1015" i="2"/>
  <c r="AP1015" i="2"/>
  <c r="AN1015" i="2"/>
  <c r="AM1015" i="2"/>
  <c r="AK1015" i="2"/>
  <c r="AJ1015" i="2"/>
  <c r="AI1015" i="2"/>
  <c r="AF1015" i="2"/>
  <c r="AC1015" i="2"/>
  <c r="AL1015" i="2" s="1"/>
  <c r="Y1015" i="2"/>
  <c r="X1015" i="2"/>
  <c r="W1015" i="2"/>
  <c r="T1015" i="2"/>
  <c r="Q1015" i="2"/>
  <c r="Z1015" i="2" s="1"/>
  <c r="M1015" i="2"/>
  <c r="AW1015" i="2" s="1"/>
  <c r="L1015" i="2"/>
  <c r="AV1015" i="2" s="1"/>
  <c r="K1015" i="2"/>
  <c r="H1015" i="2"/>
  <c r="E1015" i="2"/>
  <c r="N1015" i="2" s="1"/>
  <c r="L1014" i="2"/>
  <c r="AV1014" i="2" s="1"/>
  <c r="X1014" i="2"/>
  <c r="AJ1014" i="2"/>
  <c r="AT1014" i="2"/>
  <c r="AS1014" i="2"/>
  <c r="H1014" i="2"/>
  <c r="T1014" i="2"/>
  <c r="AF1014" i="2"/>
  <c r="AQ1014" i="2"/>
  <c r="AP1014" i="2"/>
  <c r="AN1014" i="2"/>
  <c r="AM1014" i="2"/>
  <c r="AK1014" i="2"/>
  <c r="AI1014" i="2"/>
  <c r="K1014" i="2"/>
  <c r="AU1014" i="2" s="1"/>
  <c r="W1014" i="2"/>
  <c r="AC1014" i="2"/>
  <c r="Y1014" i="2"/>
  <c r="Q1014" i="2"/>
  <c r="Z1014" i="2"/>
  <c r="M1014" i="2"/>
  <c r="E1014" i="2"/>
  <c r="AT1013" i="2"/>
  <c r="AS1013" i="2"/>
  <c r="AQ1013" i="2"/>
  <c r="AP1013" i="2"/>
  <c r="AN1013" i="2"/>
  <c r="AM1013" i="2"/>
  <c r="AK1013" i="2"/>
  <c r="AJ1013" i="2"/>
  <c r="AI1013" i="2"/>
  <c r="AF1013" i="2"/>
  <c r="AC1013" i="2"/>
  <c r="Y1013" i="2"/>
  <c r="X1013" i="2"/>
  <c r="W1013" i="2"/>
  <c r="T1013" i="2"/>
  <c r="Z1013" i="2" s="1"/>
  <c r="Q1013" i="2"/>
  <c r="M1013" i="2"/>
  <c r="L1013" i="2"/>
  <c r="AV1013" i="2" s="1"/>
  <c r="K1013" i="2"/>
  <c r="AU1013" i="2" s="1"/>
  <c r="H1013" i="2"/>
  <c r="E1013" i="2"/>
  <c r="K1012" i="2"/>
  <c r="W1012" i="2"/>
  <c r="AU1012" i="2" s="1"/>
  <c r="AI1012" i="2"/>
  <c r="AT1012" i="2"/>
  <c r="AS1012" i="2"/>
  <c r="H1012" i="2"/>
  <c r="T1012" i="2"/>
  <c r="AF1012" i="2"/>
  <c r="AR1012" i="2"/>
  <c r="AQ1012" i="2"/>
  <c r="AP1012" i="2"/>
  <c r="AN1012" i="2"/>
  <c r="AM1012" i="2"/>
  <c r="AK1012" i="2"/>
  <c r="AJ1012" i="2"/>
  <c r="AC1012" i="2"/>
  <c r="AL1012" i="2"/>
  <c r="Y1012" i="2"/>
  <c r="X1012" i="2"/>
  <c r="Q1012" i="2"/>
  <c r="Z1012" i="2"/>
  <c r="M1012" i="2"/>
  <c r="AW1012" i="2"/>
  <c r="L1012" i="2"/>
  <c r="AV1012" i="2"/>
  <c r="E1012" i="2"/>
  <c r="AO1012" i="2"/>
  <c r="AT1011" i="2"/>
  <c r="AS1011" i="2"/>
  <c r="AQ1011" i="2"/>
  <c r="AP1011" i="2"/>
  <c r="AN1011" i="2"/>
  <c r="AM1011" i="2"/>
  <c r="AK1011" i="2"/>
  <c r="AJ1011" i="2"/>
  <c r="AI1011" i="2"/>
  <c r="AF1011" i="2"/>
  <c r="AC1011" i="2"/>
  <c r="Y1011" i="2"/>
  <c r="X1011" i="2"/>
  <c r="W1011" i="2"/>
  <c r="T1011" i="2"/>
  <c r="Q1011" i="2"/>
  <c r="M1011" i="2"/>
  <c r="AW1011" i="2" s="1"/>
  <c r="L1011" i="2"/>
  <c r="K1011" i="2"/>
  <c r="AU1011" i="2"/>
  <c r="H1011" i="2"/>
  <c r="E1011" i="2"/>
  <c r="AO1011" i="2"/>
  <c r="AT1010" i="2"/>
  <c r="AS1010" i="2"/>
  <c r="AQ1010" i="2"/>
  <c r="AP1010" i="2"/>
  <c r="AN1010" i="2"/>
  <c r="AM1010" i="2"/>
  <c r="AK1010" i="2"/>
  <c r="AJ1010" i="2"/>
  <c r="AI1010" i="2"/>
  <c r="AF1010" i="2"/>
  <c r="AC1010" i="2"/>
  <c r="Y1010" i="2"/>
  <c r="X1010" i="2"/>
  <c r="W1010" i="2"/>
  <c r="T1010" i="2"/>
  <c r="H1010" i="2"/>
  <c r="AR1010" i="2" s="1"/>
  <c r="Q1010" i="2"/>
  <c r="M1010" i="2"/>
  <c r="L1010" i="2"/>
  <c r="AV1010" i="2" s="1"/>
  <c r="K1010" i="2"/>
  <c r="AU1010" i="2" s="1"/>
  <c r="E1010" i="2"/>
  <c r="AT1009" i="2"/>
  <c r="AS1009" i="2"/>
  <c r="AQ1009" i="2"/>
  <c r="AP1009" i="2"/>
  <c r="AN1009" i="2"/>
  <c r="AM1009" i="2"/>
  <c r="AK1009" i="2"/>
  <c r="AJ1009" i="2"/>
  <c r="AI1009" i="2"/>
  <c r="AF1009" i="2"/>
  <c r="AC1009" i="2"/>
  <c r="AL1009" i="2"/>
  <c r="Y1009" i="2"/>
  <c r="X1009" i="2"/>
  <c r="W1009" i="2"/>
  <c r="T1009" i="2"/>
  <c r="Q1009" i="2"/>
  <c r="M1009" i="2"/>
  <c r="AW1009" i="2" s="1"/>
  <c r="L1009" i="2"/>
  <c r="K1009" i="2"/>
  <c r="H1009" i="2"/>
  <c r="AR1009" i="2" s="1"/>
  <c r="E1009" i="2"/>
  <c r="AO1009" i="2" s="1"/>
  <c r="AT1008" i="2"/>
  <c r="AS1008" i="2"/>
  <c r="AQ1008" i="2"/>
  <c r="AP1008" i="2"/>
  <c r="AN1008" i="2"/>
  <c r="AM1008" i="2"/>
  <c r="AK1008" i="2"/>
  <c r="AJ1008" i="2"/>
  <c r="L1008" i="2"/>
  <c r="X1008" i="2"/>
  <c r="AV1008" i="2"/>
  <c r="AI1008" i="2"/>
  <c r="AF1008" i="2"/>
  <c r="AC1008" i="2"/>
  <c r="Y1008" i="2"/>
  <c r="W1008" i="2"/>
  <c r="T1008" i="2"/>
  <c r="H1008" i="2"/>
  <c r="AR1008" i="2"/>
  <c r="Q1008" i="2"/>
  <c r="M1008" i="2"/>
  <c r="K1008" i="2"/>
  <c r="AU1008" i="2"/>
  <c r="E1008" i="2"/>
  <c r="M1007" i="2"/>
  <c r="Y1007" i="2"/>
  <c r="AK1007" i="2"/>
  <c r="AT1007" i="2"/>
  <c r="AS1007" i="2"/>
  <c r="AQ1007" i="2"/>
  <c r="AP1007" i="2"/>
  <c r="AN1007" i="2"/>
  <c r="AM1007" i="2"/>
  <c r="AJ1007" i="2"/>
  <c r="AV1007" i="2" s="1"/>
  <c r="AI1007" i="2"/>
  <c r="AF1007" i="2"/>
  <c r="AC1007" i="2"/>
  <c r="AL1007" i="2"/>
  <c r="X1007" i="2"/>
  <c r="W1007" i="2"/>
  <c r="T1007" i="2"/>
  <c r="Q1007" i="2"/>
  <c r="L1007" i="2"/>
  <c r="K1007" i="2"/>
  <c r="H1007" i="2"/>
  <c r="E1007" i="2"/>
  <c r="L1006" i="2"/>
  <c r="AV1006" i="2" s="1"/>
  <c r="X1006" i="2"/>
  <c r="AJ1006" i="2"/>
  <c r="AT1006" i="2"/>
  <c r="AS1006" i="2"/>
  <c r="H1006" i="2"/>
  <c r="AR1006" i="2" s="1"/>
  <c r="T1006" i="2"/>
  <c r="AF1006" i="2"/>
  <c r="AQ1006" i="2"/>
  <c r="AP1006" i="2"/>
  <c r="AN1006" i="2"/>
  <c r="AM1006" i="2"/>
  <c r="AK1006" i="2"/>
  <c r="AI1006" i="2"/>
  <c r="K1006" i="2"/>
  <c r="W1006" i="2"/>
  <c r="AU1006" i="2"/>
  <c r="AC1006" i="2"/>
  <c r="AL1006" i="2"/>
  <c r="Y1006" i="2"/>
  <c r="Q1006" i="2"/>
  <c r="Z1006" i="2" s="1"/>
  <c r="M1006" i="2"/>
  <c r="E1006" i="2"/>
  <c r="AT1005" i="2"/>
  <c r="AS1005" i="2"/>
  <c r="AQ1005" i="2"/>
  <c r="AP1005" i="2"/>
  <c r="E1005" i="2"/>
  <c r="Q1005" i="2"/>
  <c r="AC1005" i="2"/>
  <c r="AO1005" i="2"/>
  <c r="AN1005" i="2"/>
  <c r="AM1005" i="2"/>
  <c r="AK1005" i="2"/>
  <c r="AJ1005" i="2"/>
  <c r="AI1005" i="2"/>
  <c r="AF1005" i="2"/>
  <c r="AL1005" i="2" s="1"/>
  <c r="Y1005" i="2"/>
  <c r="AW1005" i="2" s="1"/>
  <c r="X1005" i="2"/>
  <c r="W1005" i="2"/>
  <c r="T1005" i="2"/>
  <c r="Z1005" i="2"/>
  <c r="M1005" i="2"/>
  <c r="L1005" i="2"/>
  <c r="AV1005" i="2"/>
  <c r="K1005" i="2"/>
  <c r="AU1005" i="2"/>
  <c r="H1005" i="2"/>
  <c r="AR1005" i="2"/>
  <c r="K1004" i="2"/>
  <c r="W1004" i="2"/>
  <c r="AI1004" i="2"/>
  <c r="AU1004" i="2"/>
  <c r="AT1004" i="2"/>
  <c r="AS1004" i="2"/>
  <c r="H1004" i="2"/>
  <c r="T1004" i="2"/>
  <c r="AF1004" i="2"/>
  <c r="AQ1004" i="2"/>
  <c r="AP1004" i="2"/>
  <c r="AN1004" i="2"/>
  <c r="AM1004" i="2"/>
  <c r="AK1004" i="2"/>
  <c r="AJ1004" i="2"/>
  <c r="AC1004" i="2"/>
  <c r="AL1004" i="2"/>
  <c r="Y1004" i="2"/>
  <c r="X1004" i="2"/>
  <c r="AV1004" i="2" s="1"/>
  <c r="Q1004" i="2"/>
  <c r="M1004" i="2"/>
  <c r="AW1004" i="2"/>
  <c r="L1004" i="2"/>
  <c r="E1004" i="2"/>
  <c r="AO1004" i="2"/>
  <c r="AT1003" i="2"/>
  <c r="AS1003" i="2"/>
  <c r="AQ1003" i="2"/>
  <c r="AP1003" i="2"/>
  <c r="AN1003" i="2"/>
  <c r="AM1003" i="2"/>
  <c r="AK1003" i="2"/>
  <c r="AJ1003" i="2"/>
  <c r="AI1003" i="2"/>
  <c r="AF1003" i="2"/>
  <c r="AC1003" i="2"/>
  <c r="AL1003" i="2"/>
  <c r="Y1003" i="2"/>
  <c r="X1003" i="2"/>
  <c r="W1003" i="2"/>
  <c r="T1003" i="2"/>
  <c r="Q1003" i="2"/>
  <c r="M1003" i="2"/>
  <c r="AW1003" i="2" s="1"/>
  <c r="L1003" i="2"/>
  <c r="K1003" i="2"/>
  <c r="AU1003" i="2"/>
  <c r="H1003" i="2"/>
  <c r="AR1003" i="2"/>
  <c r="E1003" i="2"/>
  <c r="AO1003" i="2"/>
  <c r="AT1002" i="2"/>
  <c r="AS1002" i="2"/>
  <c r="AQ1002" i="2"/>
  <c r="AP1002" i="2"/>
  <c r="AN1002" i="2"/>
  <c r="AM1002" i="2"/>
  <c r="AK1002" i="2"/>
  <c r="AJ1002" i="2"/>
  <c r="AI1002" i="2"/>
  <c r="AF1002" i="2"/>
  <c r="AC1002" i="2"/>
  <c r="Y1002" i="2"/>
  <c r="X1002" i="2"/>
  <c r="W1002" i="2"/>
  <c r="T1002" i="2"/>
  <c r="H1002" i="2"/>
  <c r="Q1002" i="2"/>
  <c r="M1002" i="2"/>
  <c r="L1002" i="2"/>
  <c r="K1002" i="2"/>
  <c r="AU1002" i="2"/>
  <c r="E1002" i="2"/>
  <c r="M1001" i="2"/>
  <c r="Y1001" i="2"/>
  <c r="AK1001" i="2"/>
  <c r="AT1001" i="2"/>
  <c r="AS1001" i="2"/>
  <c r="AQ1001" i="2"/>
  <c r="AP1001" i="2"/>
  <c r="AN1001" i="2"/>
  <c r="AM1001" i="2"/>
  <c r="AJ1001" i="2"/>
  <c r="AI1001" i="2"/>
  <c r="AF1001" i="2"/>
  <c r="AC1001" i="2"/>
  <c r="AL1001" i="2"/>
  <c r="X1001" i="2"/>
  <c r="W1001" i="2"/>
  <c r="T1001" i="2"/>
  <c r="Q1001" i="2"/>
  <c r="L1001" i="2"/>
  <c r="K1001" i="2"/>
  <c r="H1001" i="2"/>
  <c r="E1001" i="2"/>
  <c r="AT1000" i="2"/>
  <c r="AS1000" i="2"/>
  <c r="AQ1000" i="2"/>
  <c r="AP1000" i="2"/>
  <c r="AN1000" i="2"/>
  <c r="AM1000" i="2"/>
  <c r="AK1000" i="2"/>
  <c r="AJ1000" i="2"/>
  <c r="L1000" i="2"/>
  <c r="X1000" i="2"/>
  <c r="AV1000" i="2" s="1"/>
  <c r="AI1000" i="2"/>
  <c r="AF1000" i="2"/>
  <c r="AC1000" i="2"/>
  <c r="Y1000" i="2"/>
  <c r="W1000" i="2"/>
  <c r="T1000" i="2"/>
  <c r="H1000" i="2"/>
  <c r="AR1000" i="2" s="1"/>
  <c r="Q1000" i="2"/>
  <c r="M1000" i="2"/>
  <c r="K1000" i="2"/>
  <c r="E1000" i="2"/>
  <c r="AT999" i="2"/>
  <c r="AS999" i="2"/>
  <c r="AQ999" i="2"/>
  <c r="AP999" i="2"/>
  <c r="AN999" i="2"/>
  <c r="AM999" i="2"/>
  <c r="AK999" i="2"/>
  <c r="AJ999" i="2"/>
  <c r="AI999" i="2"/>
  <c r="AF999" i="2"/>
  <c r="AC999" i="2"/>
  <c r="AL999" i="2"/>
  <c r="Y999" i="2"/>
  <c r="X999" i="2"/>
  <c r="W999" i="2"/>
  <c r="T999" i="2"/>
  <c r="Z999" i="2" s="1"/>
  <c r="Q999" i="2"/>
  <c r="M999" i="2"/>
  <c r="L999" i="2"/>
  <c r="K999" i="2"/>
  <c r="H999" i="2"/>
  <c r="E999" i="2"/>
  <c r="N999" i="2" s="1"/>
  <c r="L998" i="2"/>
  <c r="X998" i="2"/>
  <c r="AJ998" i="2"/>
  <c r="AT998" i="2"/>
  <c r="AS998" i="2"/>
  <c r="H998" i="2"/>
  <c r="AR998" i="2" s="1"/>
  <c r="T998" i="2"/>
  <c r="AF998" i="2"/>
  <c r="AQ998" i="2"/>
  <c r="AP998" i="2"/>
  <c r="AN998" i="2"/>
  <c r="AM998" i="2"/>
  <c r="AK998" i="2"/>
  <c r="AI998" i="2"/>
  <c r="K998" i="2"/>
  <c r="W998" i="2"/>
  <c r="AU998" i="2"/>
  <c r="AC998" i="2"/>
  <c r="Y998" i="2"/>
  <c r="Q998" i="2"/>
  <c r="Z998" i="2"/>
  <c r="M998" i="2"/>
  <c r="E998" i="2"/>
  <c r="AT997" i="2"/>
  <c r="AS997" i="2"/>
  <c r="AQ997" i="2"/>
  <c r="AP997" i="2"/>
  <c r="AN997" i="2"/>
  <c r="AM997" i="2"/>
  <c r="AK997" i="2"/>
  <c r="AJ997" i="2"/>
  <c r="AI997" i="2"/>
  <c r="AF997" i="2"/>
  <c r="AC997" i="2"/>
  <c r="Y997" i="2"/>
  <c r="X997" i="2"/>
  <c r="W997" i="2"/>
  <c r="T997" i="2"/>
  <c r="Q997" i="2"/>
  <c r="Z997" i="2"/>
  <c r="M997" i="2"/>
  <c r="L997" i="2"/>
  <c r="AV997" i="2" s="1"/>
  <c r="K997" i="2"/>
  <c r="AU997" i="2" s="1"/>
  <c r="H997" i="2"/>
  <c r="AR997" i="2" s="1"/>
  <c r="E997" i="2"/>
  <c r="K996" i="2"/>
  <c r="W996" i="2"/>
  <c r="AI996" i="2"/>
  <c r="AU996" i="2"/>
  <c r="AT996" i="2"/>
  <c r="AS996" i="2"/>
  <c r="H996" i="2"/>
  <c r="T996" i="2"/>
  <c r="AF996" i="2"/>
  <c r="AQ996" i="2"/>
  <c r="AP996" i="2"/>
  <c r="AN996" i="2"/>
  <c r="AM996" i="2"/>
  <c r="AK996" i="2"/>
  <c r="AJ996" i="2"/>
  <c r="AC996" i="2"/>
  <c r="AL996" i="2"/>
  <c r="Y996" i="2"/>
  <c r="X996" i="2"/>
  <c r="AV996" i="2" s="1"/>
  <c r="Q996" i="2"/>
  <c r="M996" i="2"/>
  <c r="AW996" i="2"/>
  <c r="L996" i="2"/>
  <c r="E996" i="2"/>
  <c r="AO996" i="2"/>
  <c r="AT995" i="2"/>
  <c r="AS995" i="2"/>
  <c r="AQ995" i="2"/>
  <c r="AP995" i="2"/>
  <c r="AN995" i="2"/>
  <c r="AM995" i="2"/>
  <c r="AK995" i="2"/>
  <c r="AJ995" i="2"/>
  <c r="AI995" i="2"/>
  <c r="AF995" i="2"/>
  <c r="AC995" i="2"/>
  <c r="AL995" i="2"/>
  <c r="Y995" i="2"/>
  <c r="X995" i="2"/>
  <c r="W995" i="2"/>
  <c r="T995" i="2"/>
  <c r="AR995" i="2" s="1"/>
  <c r="Q995" i="2"/>
  <c r="M995" i="2"/>
  <c r="AW995" i="2" s="1"/>
  <c r="L995" i="2"/>
  <c r="K995" i="2"/>
  <c r="AU995" i="2"/>
  <c r="H995" i="2"/>
  <c r="E995" i="2"/>
  <c r="AO995" i="2"/>
  <c r="AT994" i="2"/>
  <c r="AS994" i="2"/>
  <c r="AQ994" i="2"/>
  <c r="AP994" i="2"/>
  <c r="AN994" i="2"/>
  <c r="AM994" i="2"/>
  <c r="AK994" i="2"/>
  <c r="AJ994" i="2"/>
  <c r="AI994" i="2"/>
  <c r="AF994" i="2"/>
  <c r="AC994" i="2"/>
  <c r="Y994" i="2"/>
  <c r="X994" i="2"/>
  <c r="W994" i="2"/>
  <c r="T994" i="2"/>
  <c r="H994" i="2"/>
  <c r="AR994" i="2" s="1"/>
  <c r="Q994" i="2"/>
  <c r="M994" i="2"/>
  <c r="L994" i="2"/>
  <c r="AV994" i="2" s="1"/>
  <c r="K994" i="2"/>
  <c r="AU994" i="2" s="1"/>
  <c r="E994" i="2"/>
  <c r="AT993" i="2"/>
  <c r="AS993" i="2"/>
  <c r="AQ993" i="2"/>
  <c r="AP993" i="2"/>
  <c r="AN993" i="2"/>
  <c r="AM993" i="2"/>
  <c r="AK993" i="2"/>
  <c r="AJ993" i="2"/>
  <c r="AI993" i="2"/>
  <c r="AF993" i="2"/>
  <c r="AL993" i="2" s="1"/>
  <c r="AC993" i="2"/>
  <c r="Y993" i="2"/>
  <c r="X993" i="2"/>
  <c r="W993" i="2"/>
  <c r="T993" i="2"/>
  <c r="Q993" i="2"/>
  <c r="M993" i="2"/>
  <c r="AW993" i="2" s="1"/>
  <c r="L993" i="2"/>
  <c r="K993" i="2"/>
  <c r="H993" i="2"/>
  <c r="E993" i="2"/>
  <c r="AO993" i="2" s="1"/>
  <c r="AT992" i="2"/>
  <c r="AS992" i="2"/>
  <c r="AQ992" i="2"/>
  <c r="AP992" i="2"/>
  <c r="AN992" i="2"/>
  <c r="AM992" i="2"/>
  <c r="AK992" i="2"/>
  <c r="AJ992" i="2"/>
  <c r="L992" i="2"/>
  <c r="AV992" i="2" s="1"/>
  <c r="X992" i="2"/>
  <c r="AI992" i="2"/>
  <c r="AF992" i="2"/>
  <c r="AC992" i="2"/>
  <c r="Y992" i="2"/>
  <c r="W992" i="2"/>
  <c r="T992" i="2"/>
  <c r="AR992" i="2" s="1"/>
  <c r="H992" i="2"/>
  <c r="Q992" i="2"/>
  <c r="M992" i="2"/>
  <c r="K992" i="2"/>
  <c r="AU992" i="2"/>
  <c r="E992" i="2"/>
  <c r="AT991" i="2"/>
  <c r="AS991" i="2"/>
  <c r="AQ991" i="2"/>
  <c r="AP991" i="2"/>
  <c r="AN991" i="2"/>
  <c r="AM991" i="2"/>
  <c r="AK991" i="2"/>
  <c r="AJ991" i="2"/>
  <c r="AI991" i="2"/>
  <c r="AF991" i="2"/>
  <c r="AC991" i="2"/>
  <c r="AL991" i="2" s="1"/>
  <c r="Y991" i="2"/>
  <c r="AW991" i="2" s="1"/>
  <c r="X991" i="2"/>
  <c r="W991" i="2"/>
  <c r="T991" i="2"/>
  <c r="Q991" i="2"/>
  <c r="M991" i="2"/>
  <c r="L991" i="2"/>
  <c r="AV991" i="2"/>
  <c r="K991" i="2"/>
  <c r="H991" i="2"/>
  <c r="E991" i="2"/>
  <c r="L990" i="2"/>
  <c r="AV990" i="2" s="1"/>
  <c r="X990" i="2"/>
  <c r="AJ990" i="2"/>
  <c r="AT990" i="2"/>
  <c r="AS990" i="2"/>
  <c r="H990" i="2"/>
  <c r="AR990" i="2" s="1"/>
  <c r="T990" i="2"/>
  <c r="AF990" i="2"/>
  <c r="AQ990" i="2"/>
  <c r="AP990" i="2"/>
  <c r="AN990" i="2"/>
  <c r="AM990" i="2"/>
  <c r="AK990" i="2"/>
  <c r="AI990" i="2"/>
  <c r="K990" i="2"/>
  <c r="W990" i="2"/>
  <c r="AC990" i="2"/>
  <c r="AL990" i="2"/>
  <c r="Y990" i="2"/>
  <c r="Q990" i="2"/>
  <c r="Z990" i="2" s="1"/>
  <c r="M990" i="2"/>
  <c r="E990" i="2"/>
  <c r="AT989" i="2"/>
  <c r="AS989" i="2"/>
  <c r="AQ989" i="2"/>
  <c r="AP989" i="2"/>
  <c r="E989" i="2"/>
  <c r="Q989" i="2"/>
  <c r="AC989" i="2"/>
  <c r="AN989" i="2"/>
  <c r="AM989" i="2"/>
  <c r="AK989" i="2"/>
  <c r="AJ989" i="2"/>
  <c r="AI989" i="2"/>
  <c r="AF989" i="2"/>
  <c r="Y989" i="2"/>
  <c r="X989" i="2"/>
  <c r="W989" i="2"/>
  <c r="T989" i="2"/>
  <c r="M989" i="2"/>
  <c r="AW989" i="2"/>
  <c r="L989" i="2"/>
  <c r="AV989" i="2"/>
  <c r="K989" i="2"/>
  <c r="AU989" i="2"/>
  <c r="H989" i="2"/>
  <c r="K988" i="2"/>
  <c r="AU988" i="2" s="1"/>
  <c r="W988" i="2"/>
  <c r="AI988" i="2"/>
  <c r="AT988" i="2"/>
  <c r="AS988" i="2"/>
  <c r="H988" i="2"/>
  <c r="T988" i="2"/>
  <c r="AF988" i="2"/>
  <c r="AR988" i="2"/>
  <c r="AQ988" i="2"/>
  <c r="AP988" i="2"/>
  <c r="AN988" i="2"/>
  <c r="AM988" i="2"/>
  <c r="AK988" i="2"/>
  <c r="AJ988" i="2"/>
  <c r="AC988" i="2"/>
  <c r="AL988" i="2"/>
  <c r="Y988" i="2"/>
  <c r="X988" i="2"/>
  <c r="Q988" i="2"/>
  <c r="Z988" i="2"/>
  <c r="M988" i="2"/>
  <c r="AW988" i="2"/>
  <c r="L988" i="2"/>
  <c r="AV988" i="2"/>
  <c r="E988" i="2"/>
  <c r="AO988" i="2"/>
  <c r="AT987" i="2"/>
  <c r="AS987" i="2"/>
  <c r="AQ987" i="2"/>
  <c r="AP987" i="2"/>
  <c r="AN987" i="2"/>
  <c r="AM987" i="2"/>
  <c r="AK987" i="2"/>
  <c r="AJ987" i="2"/>
  <c r="AI987" i="2"/>
  <c r="AF987" i="2"/>
  <c r="AC987" i="2"/>
  <c r="Y987" i="2"/>
  <c r="X987" i="2"/>
  <c r="W987" i="2"/>
  <c r="T987" i="2"/>
  <c r="Q987" i="2"/>
  <c r="M987" i="2"/>
  <c r="AW987" i="2" s="1"/>
  <c r="L987" i="2"/>
  <c r="K987" i="2"/>
  <c r="AU987" i="2"/>
  <c r="H987" i="2"/>
  <c r="E987" i="2"/>
  <c r="AO987" i="2"/>
  <c r="AT986" i="2"/>
  <c r="AS986" i="2"/>
  <c r="AQ986" i="2"/>
  <c r="AP986" i="2"/>
  <c r="AN986" i="2"/>
  <c r="AM986" i="2"/>
  <c r="AK986" i="2"/>
  <c r="AJ986" i="2"/>
  <c r="AI986" i="2"/>
  <c r="AF986" i="2"/>
  <c r="AC986" i="2"/>
  <c r="Y986" i="2"/>
  <c r="X986" i="2"/>
  <c r="W986" i="2"/>
  <c r="T986" i="2"/>
  <c r="H986" i="2"/>
  <c r="AR986" i="2" s="1"/>
  <c r="Q986" i="2"/>
  <c r="M986" i="2"/>
  <c r="L986" i="2"/>
  <c r="AV986" i="2" s="1"/>
  <c r="K986" i="2"/>
  <c r="AU986" i="2"/>
  <c r="E986" i="2"/>
  <c r="AT985" i="2"/>
  <c r="AS985" i="2"/>
  <c r="AQ985" i="2"/>
  <c r="AP985" i="2"/>
  <c r="AN985" i="2"/>
  <c r="AM985" i="2"/>
  <c r="AK985" i="2"/>
  <c r="AJ985" i="2"/>
  <c r="AI985" i="2"/>
  <c r="AF985" i="2"/>
  <c r="AC985" i="2"/>
  <c r="AL985" i="2"/>
  <c r="Y985" i="2"/>
  <c r="X985" i="2"/>
  <c r="W985" i="2"/>
  <c r="T985" i="2"/>
  <c r="Q985" i="2"/>
  <c r="M985" i="2"/>
  <c r="AW985" i="2"/>
  <c r="L985" i="2"/>
  <c r="K985" i="2"/>
  <c r="H985" i="2"/>
  <c r="E985" i="2"/>
  <c r="AT984" i="2"/>
  <c r="AS984" i="2"/>
  <c r="AQ984" i="2"/>
  <c r="AP984" i="2"/>
  <c r="AN984" i="2"/>
  <c r="AM984" i="2"/>
  <c r="AK984" i="2"/>
  <c r="AJ984" i="2"/>
  <c r="L984" i="2"/>
  <c r="AV984" i="2" s="1"/>
  <c r="X984" i="2"/>
  <c r="AI984" i="2"/>
  <c r="AF984" i="2"/>
  <c r="AC984" i="2"/>
  <c r="Y984" i="2"/>
  <c r="W984" i="2"/>
  <c r="T984" i="2"/>
  <c r="AR984" i="2" s="1"/>
  <c r="H984" i="2"/>
  <c r="Q984" i="2"/>
  <c r="M984" i="2"/>
  <c r="K984" i="2"/>
  <c r="AU984" i="2"/>
  <c r="E984" i="2"/>
  <c r="AT983" i="2"/>
  <c r="AS983" i="2"/>
  <c r="AQ983" i="2"/>
  <c r="AP983" i="2"/>
  <c r="AN983" i="2"/>
  <c r="AM983" i="2"/>
  <c r="AK983" i="2"/>
  <c r="AJ983" i="2"/>
  <c r="AI983" i="2"/>
  <c r="AL983" i="2" s="1"/>
  <c r="AF983" i="2"/>
  <c r="AC983" i="2"/>
  <c r="Y983" i="2"/>
  <c r="AW983" i="2" s="1"/>
  <c r="X983" i="2"/>
  <c r="W983" i="2"/>
  <c r="T983" i="2"/>
  <c r="Q983" i="2"/>
  <c r="Z983" i="2" s="1"/>
  <c r="M983" i="2"/>
  <c r="L983" i="2"/>
  <c r="AV983" i="2" s="1"/>
  <c r="K983" i="2"/>
  <c r="H983" i="2"/>
  <c r="E983" i="2"/>
  <c r="N983" i="2" s="1"/>
  <c r="L982" i="2"/>
  <c r="AV982" i="2" s="1"/>
  <c r="X982" i="2"/>
  <c r="AJ982" i="2"/>
  <c r="AT982" i="2"/>
  <c r="AS982" i="2"/>
  <c r="H982" i="2"/>
  <c r="AR982" i="2" s="1"/>
  <c r="T982" i="2"/>
  <c r="AF982" i="2"/>
  <c r="AQ982" i="2"/>
  <c r="AP982" i="2"/>
  <c r="AN982" i="2"/>
  <c r="AM982" i="2"/>
  <c r="AK982" i="2"/>
  <c r="AI982" i="2"/>
  <c r="K982" i="2"/>
  <c r="W982" i="2"/>
  <c r="AU982" i="2"/>
  <c r="AC982" i="2"/>
  <c r="Y982" i="2"/>
  <c r="Q982" i="2"/>
  <c r="Z982" i="2"/>
  <c r="M982" i="2"/>
  <c r="E982" i="2"/>
  <c r="AT981" i="2"/>
  <c r="AS981" i="2"/>
  <c r="AQ981" i="2"/>
  <c r="AP981" i="2"/>
  <c r="AN981" i="2"/>
  <c r="AM981" i="2"/>
  <c r="AK981" i="2"/>
  <c r="AJ981" i="2"/>
  <c r="AI981" i="2"/>
  <c r="AF981" i="2"/>
  <c r="AC981" i="2"/>
  <c r="Y981" i="2"/>
  <c r="X981" i="2"/>
  <c r="W981" i="2"/>
  <c r="T981" i="2"/>
  <c r="Q981" i="2"/>
  <c r="Z981" i="2"/>
  <c r="M981" i="2"/>
  <c r="L981" i="2"/>
  <c r="AV981" i="2" s="1"/>
  <c r="K981" i="2"/>
  <c r="AU981" i="2" s="1"/>
  <c r="H981" i="2"/>
  <c r="AR981" i="2" s="1"/>
  <c r="E981" i="2"/>
  <c r="K980" i="2"/>
  <c r="W980" i="2"/>
  <c r="AI980" i="2"/>
  <c r="AU980" i="2"/>
  <c r="AT980" i="2"/>
  <c r="AS980" i="2"/>
  <c r="H980" i="2"/>
  <c r="T980" i="2"/>
  <c r="AR980" i="2" s="1"/>
  <c r="AF980" i="2"/>
  <c r="AQ980" i="2"/>
  <c r="AP980" i="2"/>
  <c r="AN980" i="2"/>
  <c r="AM980" i="2"/>
  <c r="AK980" i="2"/>
  <c r="AJ980" i="2"/>
  <c r="AC980" i="2"/>
  <c r="AL980" i="2"/>
  <c r="Y980" i="2"/>
  <c r="X980" i="2"/>
  <c r="AV980" i="2" s="1"/>
  <c r="Q980" i="2"/>
  <c r="M980" i="2"/>
  <c r="AW980" i="2"/>
  <c r="L980" i="2"/>
  <c r="E980" i="2"/>
  <c r="AO980" i="2"/>
  <c r="AT979" i="2"/>
  <c r="AS979" i="2"/>
  <c r="AQ979" i="2"/>
  <c r="AP979" i="2"/>
  <c r="AN979" i="2"/>
  <c r="AM979" i="2"/>
  <c r="AK979" i="2"/>
  <c r="AJ979" i="2"/>
  <c r="AI979" i="2"/>
  <c r="AF979" i="2"/>
  <c r="AC979" i="2"/>
  <c r="AL979" i="2"/>
  <c r="Y979" i="2"/>
  <c r="X979" i="2"/>
  <c r="W979" i="2"/>
  <c r="T979" i="2"/>
  <c r="Q979" i="2"/>
  <c r="M979" i="2"/>
  <c r="AW979" i="2" s="1"/>
  <c r="L979" i="2"/>
  <c r="K979" i="2"/>
  <c r="AU979" i="2"/>
  <c r="H979" i="2"/>
  <c r="AR979" i="2"/>
  <c r="E979" i="2"/>
  <c r="AO979" i="2"/>
  <c r="AT978" i="2"/>
  <c r="AS978" i="2"/>
  <c r="AQ978" i="2"/>
  <c r="AP978" i="2"/>
  <c r="AN978" i="2"/>
  <c r="AM978" i="2"/>
  <c r="AK978" i="2"/>
  <c r="AJ978" i="2"/>
  <c r="AI978" i="2"/>
  <c r="AF978" i="2"/>
  <c r="AC978" i="2"/>
  <c r="Y978" i="2"/>
  <c r="X978" i="2"/>
  <c r="W978" i="2"/>
  <c r="T978" i="2"/>
  <c r="H978" i="2"/>
  <c r="AR978" i="2" s="1"/>
  <c r="Q978" i="2"/>
  <c r="M978" i="2"/>
  <c r="L978" i="2"/>
  <c r="AV978" i="2" s="1"/>
  <c r="K978" i="2"/>
  <c r="AU978" i="2" s="1"/>
  <c r="E978" i="2"/>
  <c r="AT977" i="2"/>
  <c r="AS977" i="2"/>
  <c r="AQ977" i="2"/>
  <c r="AP977" i="2"/>
  <c r="AN977" i="2"/>
  <c r="AM977" i="2"/>
  <c r="AK977" i="2"/>
  <c r="AJ977" i="2"/>
  <c r="AI977" i="2"/>
  <c r="AF977" i="2"/>
  <c r="AC977" i="2"/>
  <c r="AL977" i="2"/>
  <c r="Y977" i="2"/>
  <c r="X977" i="2"/>
  <c r="W977" i="2"/>
  <c r="T977" i="2"/>
  <c r="Q977" i="2"/>
  <c r="M977" i="2"/>
  <c r="L977" i="2"/>
  <c r="K977" i="2"/>
  <c r="H977" i="2"/>
  <c r="E977" i="2"/>
  <c r="AO977" i="2"/>
  <c r="AT976" i="2"/>
  <c r="AS976" i="2"/>
  <c r="AQ976" i="2"/>
  <c r="AP976" i="2"/>
  <c r="AN976" i="2"/>
  <c r="AM976" i="2"/>
  <c r="AK976" i="2"/>
  <c r="AJ976" i="2"/>
  <c r="L976" i="2"/>
  <c r="AV976" i="2" s="1"/>
  <c r="X976" i="2"/>
  <c r="AI976" i="2"/>
  <c r="AF976" i="2"/>
  <c r="AC976" i="2"/>
  <c r="Y976" i="2"/>
  <c r="W976" i="2"/>
  <c r="AU976" i="2" s="1"/>
  <c r="T976" i="2"/>
  <c r="AR976" i="2" s="1"/>
  <c r="H976" i="2"/>
  <c r="Q976" i="2"/>
  <c r="M976" i="2"/>
  <c r="K976" i="2"/>
  <c r="E976" i="2"/>
  <c r="M975" i="2"/>
  <c r="Y975" i="2"/>
  <c r="AK975" i="2"/>
  <c r="AW975" i="2"/>
  <c r="AT975" i="2"/>
  <c r="AS975" i="2"/>
  <c r="AQ975" i="2"/>
  <c r="AP975" i="2"/>
  <c r="AN975" i="2"/>
  <c r="AM975" i="2"/>
  <c r="AJ975" i="2"/>
  <c r="AI975" i="2"/>
  <c r="AF975" i="2"/>
  <c r="AL975" i="2" s="1"/>
  <c r="AC975" i="2"/>
  <c r="X975" i="2"/>
  <c r="W975" i="2"/>
  <c r="T975" i="2"/>
  <c r="Q975" i="2"/>
  <c r="L975" i="2"/>
  <c r="AV975" i="2" s="1"/>
  <c r="K975" i="2"/>
  <c r="H975" i="2"/>
  <c r="E975" i="2"/>
  <c r="L974" i="2"/>
  <c r="X974" i="2"/>
  <c r="AJ974" i="2"/>
  <c r="AV974" i="2"/>
  <c r="AT974" i="2"/>
  <c r="AS974" i="2"/>
  <c r="H974" i="2"/>
  <c r="T974" i="2"/>
  <c r="AF974" i="2"/>
  <c r="AQ974" i="2"/>
  <c r="AP974" i="2"/>
  <c r="AN974" i="2"/>
  <c r="AM974" i="2"/>
  <c r="AK974" i="2"/>
  <c r="AI974" i="2"/>
  <c r="K974" i="2"/>
  <c r="AU974" i="2" s="1"/>
  <c r="W974" i="2"/>
  <c r="AC974" i="2"/>
  <c r="AL974" i="2"/>
  <c r="Y974" i="2"/>
  <c r="Q974" i="2"/>
  <c r="Z974" i="2" s="1"/>
  <c r="M974" i="2"/>
  <c r="E974" i="2"/>
  <c r="AT973" i="2"/>
  <c r="AS973" i="2"/>
  <c r="AQ973" i="2"/>
  <c r="AP973" i="2"/>
  <c r="E973" i="2"/>
  <c r="Q973" i="2"/>
  <c r="AO973" i="2" s="1"/>
  <c r="AC973" i="2"/>
  <c r="AN973" i="2"/>
  <c r="AM973" i="2"/>
  <c r="AK973" i="2"/>
  <c r="AJ973" i="2"/>
  <c r="AI973" i="2"/>
  <c r="AF973" i="2"/>
  <c r="AL973" i="2" s="1"/>
  <c r="Y973" i="2"/>
  <c r="X973" i="2"/>
  <c r="W973" i="2"/>
  <c r="T973" i="2"/>
  <c r="M973" i="2"/>
  <c r="AW973" i="2" s="1"/>
  <c r="L973" i="2"/>
  <c r="AV973" i="2"/>
  <c r="K973" i="2"/>
  <c r="AU973" i="2" s="1"/>
  <c r="H973" i="2"/>
  <c r="K972" i="2"/>
  <c r="W972" i="2"/>
  <c r="AI972" i="2"/>
  <c r="AU972" i="2"/>
  <c r="AT972" i="2"/>
  <c r="AS972" i="2"/>
  <c r="H972" i="2"/>
  <c r="T972" i="2"/>
  <c r="AR972" i="2" s="1"/>
  <c r="AF972" i="2"/>
  <c r="AQ972" i="2"/>
  <c r="AP972" i="2"/>
  <c r="AN972" i="2"/>
  <c r="AM972" i="2"/>
  <c r="AK972" i="2"/>
  <c r="AJ972" i="2"/>
  <c r="AC972" i="2"/>
  <c r="AL972" i="2" s="1"/>
  <c r="Y972" i="2"/>
  <c r="X972" i="2"/>
  <c r="Q972" i="2"/>
  <c r="Z972" i="2" s="1"/>
  <c r="M972" i="2"/>
  <c r="AW972" i="2"/>
  <c r="L972" i="2"/>
  <c r="AV972" i="2" s="1"/>
  <c r="E972" i="2"/>
  <c r="AO972" i="2"/>
  <c r="AT971" i="2"/>
  <c r="AS971" i="2"/>
  <c r="AQ971" i="2"/>
  <c r="AP971" i="2"/>
  <c r="AN971" i="2"/>
  <c r="AM971" i="2"/>
  <c r="AK971" i="2"/>
  <c r="AJ971" i="2"/>
  <c r="AI971" i="2"/>
  <c r="AF971" i="2"/>
  <c r="AC971" i="2"/>
  <c r="AL971" i="2"/>
  <c r="Y971" i="2"/>
  <c r="X971" i="2"/>
  <c r="W971" i="2"/>
  <c r="T971" i="2"/>
  <c r="Q971" i="2"/>
  <c r="M971" i="2"/>
  <c r="L971" i="2"/>
  <c r="K971" i="2"/>
  <c r="AU971" i="2" s="1"/>
  <c r="H971" i="2"/>
  <c r="AR971" i="2"/>
  <c r="E971" i="2"/>
  <c r="AO971" i="2" s="1"/>
  <c r="AT970" i="2"/>
  <c r="AS970" i="2"/>
  <c r="AQ970" i="2"/>
  <c r="AP970" i="2"/>
  <c r="AN970" i="2"/>
  <c r="AM970" i="2"/>
  <c r="AK970" i="2"/>
  <c r="AJ970" i="2"/>
  <c r="AI970" i="2"/>
  <c r="AF970" i="2"/>
  <c r="AC970" i="2"/>
  <c r="Y970" i="2"/>
  <c r="X970" i="2"/>
  <c r="W970" i="2"/>
  <c r="AU970" i="2" s="1"/>
  <c r="T970" i="2"/>
  <c r="H970" i="2"/>
  <c r="Q970" i="2"/>
  <c r="M970" i="2"/>
  <c r="L970" i="2"/>
  <c r="K970" i="2"/>
  <c r="E970" i="2"/>
  <c r="M969" i="2"/>
  <c r="Y969" i="2"/>
  <c r="AK969" i="2"/>
  <c r="AW969" i="2"/>
  <c r="AT969" i="2"/>
  <c r="AS969" i="2"/>
  <c r="AQ969" i="2"/>
  <c r="AP969" i="2"/>
  <c r="AN969" i="2"/>
  <c r="AM969" i="2"/>
  <c r="AJ969" i="2"/>
  <c r="AI969" i="2"/>
  <c r="AF969" i="2"/>
  <c r="AL969" i="2" s="1"/>
  <c r="AC969" i="2"/>
  <c r="X969" i="2"/>
  <c r="W969" i="2"/>
  <c r="T969" i="2"/>
  <c r="Q969" i="2"/>
  <c r="L969" i="2"/>
  <c r="K969" i="2"/>
  <c r="H969" i="2"/>
  <c r="E969" i="2"/>
  <c r="AT968" i="2"/>
  <c r="AS968" i="2"/>
  <c r="AQ968" i="2"/>
  <c r="AP968" i="2"/>
  <c r="AN968" i="2"/>
  <c r="AM968" i="2"/>
  <c r="AK968" i="2"/>
  <c r="AJ968" i="2"/>
  <c r="L968" i="2"/>
  <c r="AV968" i="2" s="1"/>
  <c r="X968" i="2"/>
  <c r="AI968" i="2"/>
  <c r="AF968" i="2"/>
  <c r="AC968" i="2"/>
  <c r="Y968" i="2"/>
  <c r="W968" i="2"/>
  <c r="T968" i="2"/>
  <c r="H968" i="2"/>
  <c r="AR968" i="2" s="1"/>
  <c r="Q968" i="2"/>
  <c r="M968" i="2"/>
  <c r="K968" i="2"/>
  <c r="E968" i="2"/>
  <c r="AT967" i="2"/>
  <c r="AS967" i="2"/>
  <c r="AQ967" i="2"/>
  <c r="AP967" i="2"/>
  <c r="AN967" i="2"/>
  <c r="AM967" i="2"/>
  <c r="AK967" i="2"/>
  <c r="AJ967" i="2"/>
  <c r="AI967" i="2"/>
  <c r="AF967" i="2"/>
  <c r="AC967" i="2"/>
  <c r="AL967" i="2"/>
  <c r="Y967" i="2"/>
  <c r="X967" i="2"/>
  <c r="W967" i="2"/>
  <c r="T967" i="2"/>
  <c r="Q967" i="2"/>
  <c r="Z967" i="2" s="1"/>
  <c r="M967" i="2"/>
  <c r="L967" i="2"/>
  <c r="AV967" i="2" s="1"/>
  <c r="K967" i="2"/>
  <c r="H967" i="2"/>
  <c r="E967" i="2"/>
  <c r="N967" i="2" s="1"/>
  <c r="L966" i="2"/>
  <c r="X966" i="2"/>
  <c r="AJ966" i="2"/>
  <c r="AV966" i="2" s="1"/>
  <c r="AT966" i="2"/>
  <c r="AS966" i="2"/>
  <c r="H966" i="2"/>
  <c r="AR966" i="2" s="1"/>
  <c r="T966" i="2"/>
  <c r="Z966" i="2" s="1"/>
  <c r="AF966" i="2"/>
  <c r="AQ966" i="2"/>
  <c r="AP966" i="2"/>
  <c r="AN966" i="2"/>
  <c r="AM966" i="2"/>
  <c r="AK966" i="2"/>
  <c r="AI966" i="2"/>
  <c r="K966" i="2"/>
  <c r="AU966" i="2" s="1"/>
  <c r="W966" i="2"/>
  <c r="AC966" i="2"/>
  <c r="Y966" i="2"/>
  <c r="Q966" i="2"/>
  <c r="M966" i="2"/>
  <c r="E966" i="2"/>
  <c r="AT965" i="2"/>
  <c r="AS965" i="2"/>
  <c r="AQ965" i="2"/>
  <c r="AP965" i="2"/>
  <c r="AN965" i="2"/>
  <c r="AM965" i="2"/>
  <c r="AK965" i="2"/>
  <c r="AJ965" i="2"/>
  <c r="AI965" i="2"/>
  <c r="AF965" i="2"/>
  <c r="AC965" i="2"/>
  <c r="Y965" i="2"/>
  <c r="X965" i="2"/>
  <c r="W965" i="2"/>
  <c r="T965" i="2"/>
  <c r="Z965" i="2" s="1"/>
  <c r="Q965" i="2"/>
  <c r="M965" i="2"/>
  <c r="L965" i="2"/>
  <c r="AV965" i="2" s="1"/>
  <c r="K965" i="2"/>
  <c r="AU965" i="2" s="1"/>
  <c r="H965" i="2"/>
  <c r="E965" i="2"/>
  <c r="K964" i="2"/>
  <c r="W964" i="2"/>
  <c r="AI964" i="2"/>
  <c r="AU964" i="2"/>
  <c r="AT964" i="2"/>
  <c r="AS964" i="2"/>
  <c r="H964" i="2"/>
  <c r="T964" i="2"/>
  <c r="AR964" i="2" s="1"/>
  <c r="AF964" i="2"/>
  <c r="AQ964" i="2"/>
  <c r="AP964" i="2"/>
  <c r="AN964" i="2"/>
  <c r="AM964" i="2"/>
  <c r="AK964" i="2"/>
  <c r="AJ964" i="2"/>
  <c r="AC964" i="2"/>
  <c r="AL964" i="2" s="1"/>
  <c r="Y964" i="2"/>
  <c r="X964" i="2"/>
  <c r="Q964" i="2"/>
  <c r="Z964" i="2" s="1"/>
  <c r="M964" i="2"/>
  <c r="AW964" i="2"/>
  <c r="L964" i="2"/>
  <c r="AV964" i="2" s="1"/>
  <c r="E964" i="2"/>
  <c r="AO964" i="2"/>
  <c r="AT963" i="2"/>
  <c r="AS963" i="2"/>
  <c r="AQ963" i="2"/>
  <c r="AP963" i="2"/>
  <c r="AN963" i="2"/>
  <c r="AM963" i="2"/>
  <c r="AK963" i="2"/>
  <c r="AJ963" i="2"/>
  <c r="AI963" i="2"/>
  <c r="AF963" i="2"/>
  <c r="AC963" i="2"/>
  <c r="AL963" i="2"/>
  <c r="Y963" i="2"/>
  <c r="X963" i="2"/>
  <c r="W963" i="2"/>
  <c r="T963" i="2"/>
  <c r="AR963" i="2" s="1"/>
  <c r="Q963" i="2"/>
  <c r="M963" i="2"/>
  <c r="L963" i="2"/>
  <c r="K963" i="2"/>
  <c r="AU963" i="2" s="1"/>
  <c r="H963" i="2"/>
  <c r="E963" i="2"/>
  <c r="AO963" i="2" s="1"/>
  <c r="AT962" i="2"/>
  <c r="AS962" i="2"/>
  <c r="AQ962" i="2"/>
  <c r="AP962" i="2"/>
  <c r="AN962" i="2"/>
  <c r="AM962" i="2"/>
  <c r="AK962" i="2"/>
  <c r="AJ962" i="2"/>
  <c r="AI962" i="2"/>
  <c r="AF962" i="2"/>
  <c r="AC962" i="2"/>
  <c r="Y962" i="2"/>
  <c r="X962" i="2"/>
  <c r="W962" i="2"/>
  <c r="T962" i="2"/>
  <c r="H962" i="2"/>
  <c r="Q962" i="2"/>
  <c r="M962" i="2"/>
  <c r="L962" i="2"/>
  <c r="AV962" i="2" s="1"/>
  <c r="K962" i="2"/>
  <c r="AU962" i="2" s="1"/>
  <c r="E962" i="2"/>
  <c r="AT961" i="2"/>
  <c r="AS961" i="2"/>
  <c r="AQ961" i="2"/>
  <c r="AP961" i="2"/>
  <c r="AN961" i="2"/>
  <c r="AM961" i="2"/>
  <c r="AK961" i="2"/>
  <c r="AJ961" i="2"/>
  <c r="AI961" i="2"/>
  <c r="AF961" i="2"/>
  <c r="AC961" i="2"/>
  <c r="AL961" i="2" s="1"/>
  <c r="Y961" i="2"/>
  <c r="X961" i="2"/>
  <c r="W961" i="2"/>
  <c r="T961" i="2"/>
  <c r="Q961" i="2"/>
  <c r="M961" i="2"/>
  <c r="AW961" i="2" s="1"/>
  <c r="L961" i="2"/>
  <c r="K961" i="2"/>
  <c r="H961" i="2"/>
  <c r="AR961" i="2" s="1"/>
  <c r="E961" i="2"/>
  <c r="AT960" i="2"/>
  <c r="AS960" i="2"/>
  <c r="AQ960" i="2"/>
  <c r="AP960" i="2"/>
  <c r="AN960" i="2"/>
  <c r="AM960" i="2"/>
  <c r="AK960" i="2"/>
  <c r="AJ960" i="2"/>
  <c r="L960" i="2"/>
  <c r="AV960" i="2" s="1"/>
  <c r="X960" i="2"/>
  <c r="AI960" i="2"/>
  <c r="AF960" i="2"/>
  <c r="AC960" i="2"/>
  <c r="Y960" i="2"/>
  <c r="W960" i="2"/>
  <c r="T960" i="2"/>
  <c r="H960" i="2"/>
  <c r="AR960" i="2" s="1"/>
  <c r="Q960" i="2"/>
  <c r="M960" i="2"/>
  <c r="K960" i="2"/>
  <c r="AU960" i="2" s="1"/>
  <c r="E960" i="2"/>
  <c r="AT959" i="2"/>
  <c r="AS959" i="2"/>
  <c r="AQ959" i="2"/>
  <c r="AP959" i="2"/>
  <c r="AN959" i="2"/>
  <c r="AM959" i="2"/>
  <c r="AK959" i="2"/>
  <c r="AJ959" i="2"/>
  <c r="AI959" i="2"/>
  <c r="AF959" i="2"/>
  <c r="AC959" i="2"/>
  <c r="Y959" i="2"/>
  <c r="X959" i="2"/>
  <c r="AV959" i="2" s="1"/>
  <c r="W959" i="2"/>
  <c r="T959" i="2"/>
  <c r="Q959" i="2"/>
  <c r="M959" i="2"/>
  <c r="AW959" i="2" s="1"/>
  <c r="L959" i="2"/>
  <c r="K959" i="2"/>
  <c r="H959" i="2"/>
  <c r="E959" i="2"/>
  <c r="L958" i="2"/>
  <c r="X958" i="2"/>
  <c r="AJ958" i="2"/>
  <c r="AT958" i="2"/>
  <c r="AS958" i="2"/>
  <c r="H958" i="2"/>
  <c r="AR958" i="2" s="1"/>
  <c r="T958" i="2"/>
  <c r="AF958" i="2"/>
  <c r="AQ958" i="2"/>
  <c r="AP958" i="2"/>
  <c r="AN958" i="2"/>
  <c r="AM958" i="2"/>
  <c r="AK958" i="2"/>
  <c r="AI958" i="2"/>
  <c r="K958" i="2"/>
  <c r="W958" i="2"/>
  <c r="AU958" i="2"/>
  <c r="AC958" i="2"/>
  <c r="AL958" i="2"/>
  <c r="Y958" i="2"/>
  <c r="Q958" i="2"/>
  <c r="Z958" i="2" s="1"/>
  <c r="M958" i="2"/>
  <c r="E958" i="2"/>
  <c r="N958" i="2" s="1"/>
  <c r="AT957" i="2"/>
  <c r="AS957" i="2"/>
  <c r="AQ957" i="2"/>
  <c r="AP957" i="2"/>
  <c r="E957" i="2"/>
  <c r="Q957" i="2"/>
  <c r="AO957" i="2" s="1"/>
  <c r="AC957" i="2"/>
  <c r="AN957" i="2"/>
  <c r="AM957" i="2"/>
  <c r="AK957" i="2"/>
  <c r="AJ957" i="2"/>
  <c r="AI957" i="2"/>
  <c r="AF957" i="2"/>
  <c r="AL957" i="2" s="1"/>
  <c r="Y957" i="2"/>
  <c r="X957" i="2"/>
  <c r="W957" i="2"/>
  <c r="T957" i="2"/>
  <c r="M957" i="2"/>
  <c r="AW957" i="2"/>
  <c r="L957" i="2"/>
  <c r="AV957" i="2" s="1"/>
  <c r="K957" i="2"/>
  <c r="AU957" i="2"/>
  <c r="H957" i="2"/>
  <c r="AR957" i="2" s="1"/>
  <c r="K956" i="2"/>
  <c r="W956" i="2"/>
  <c r="AU956" i="2" s="1"/>
  <c r="AI956" i="2"/>
  <c r="AT956" i="2"/>
  <c r="AS956" i="2"/>
  <c r="H956" i="2"/>
  <c r="T956" i="2"/>
  <c r="AF956" i="2"/>
  <c r="AR956" i="2"/>
  <c r="AQ956" i="2"/>
  <c r="AP956" i="2"/>
  <c r="AN956" i="2"/>
  <c r="AM956" i="2"/>
  <c r="AK956" i="2"/>
  <c r="AJ956" i="2"/>
  <c r="AC956" i="2"/>
  <c r="AL956" i="2"/>
  <c r="Y956" i="2"/>
  <c r="X956" i="2"/>
  <c r="Q956" i="2"/>
  <c r="Z956" i="2"/>
  <c r="M956" i="2"/>
  <c r="AW956" i="2" s="1"/>
  <c r="L956" i="2"/>
  <c r="AV956" i="2"/>
  <c r="E956" i="2"/>
  <c r="AO956" i="2" s="1"/>
  <c r="AT955" i="2"/>
  <c r="AS955" i="2"/>
  <c r="AQ955" i="2"/>
  <c r="AP955" i="2"/>
  <c r="AN955" i="2"/>
  <c r="AM955" i="2"/>
  <c r="AK955" i="2"/>
  <c r="AJ955" i="2"/>
  <c r="AI955" i="2"/>
  <c r="AF955" i="2"/>
  <c r="AC955" i="2"/>
  <c r="AL955" i="2" s="1"/>
  <c r="Y955" i="2"/>
  <c r="X955" i="2"/>
  <c r="W955" i="2"/>
  <c r="T955" i="2"/>
  <c r="Q955" i="2"/>
  <c r="M955" i="2"/>
  <c r="AW955" i="2" s="1"/>
  <c r="L955" i="2"/>
  <c r="K955" i="2"/>
  <c r="AU955" i="2"/>
  <c r="H955" i="2"/>
  <c r="AR955" i="2" s="1"/>
  <c r="E955" i="2"/>
  <c r="AO955" i="2"/>
  <c r="AT954" i="2"/>
  <c r="AS954" i="2"/>
  <c r="AQ954" i="2"/>
  <c r="AP954" i="2"/>
  <c r="AN954" i="2"/>
  <c r="AM954" i="2"/>
  <c r="AK954" i="2"/>
  <c r="AJ954" i="2"/>
  <c r="AI954" i="2"/>
  <c r="AF954" i="2"/>
  <c r="AC954" i="2"/>
  <c r="Y954" i="2"/>
  <c r="X954" i="2"/>
  <c r="W954" i="2"/>
  <c r="T954" i="2"/>
  <c r="H954" i="2"/>
  <c r="AR954" i="2" s="1"/>
  <c r="Q954" i="2"/>
  <c r="M954" i="2"/>
  <c r="L954" i="2"/>
  <c r="AV954" i="2" s="1"/>
  <c r="K954" i="2"/>
  <c r="E954" i="2"/>
  <c r="AT953" i="2"/>
  <c r="AS953" i="2"/>
  <c r="AQ953" i="2"/>
  <c r="AP953" i="2"/>
  <c r="AN953" i="2"/>
  <c r="AM953" i="2"/>
  <c r="AK953" i="2"/>
  <c r="AJ953" i="2"/>
  <c r="AI953" i="2"/>
  <c r="AF953" i="2"/>
  <c r="AC953" i="2"/>
  <c r="AL953" i="2"/>
  <c r="Y953" i="2"/>
  <c r="X953" i="2"/>
  <c r="W953" i="2"/>
  <c r="T953" i="2"/>
  <c r="Q953" i="2"/>
  <c r="M953" i="2"/>
  <c r="AW953" i="2" s="1"/>
  <c r="L953" i="2"/>
  <c r="K953" i="2"/>
  <c r="H953" i="2"/>
  <c r="E953" i="2"/>
  <c r="AT952" i="2"/>
  <c r="AS952" i="2"/>
  <c r="AQ952" i="2"/>
  <c r="AP952" i="2"/>
  <c r="AN952" i="2"/>
  <c r="AM952" i="2"/>
  <c r="AK952" i="2"/>
  <c r="AJ952" i="2"/>
  <c r="L952" i="2"/>
  <c r="AV952" i="2" s="1"/>
  <c r="X952" i="2"/>
  <c r="AI952" i="2"/>
  <c r="AF952" i="2"/>
  <c r="AC952" i="2"/>
  <c r="Y952" i="2"/>
  <c r="W952" i="2"/>
  <c r="T952" i="2"/>
  <c r="H952" i="2"/>
  <c r="AR952" i="2" s="1"/>
  <c r="Q952" i="2"/>
  <c r="M952" i="2"/>
  <c r="K952" i="2"/>
  <c r="AU952" i="2" s="1"/>
  <c r="E952" i="2"/>
  <c r="AT951" i="2"/>
  <c r="AS951" i="2"/>
  <c r="AQ951" i="2"/>
  <c r="AP951" i="2"/>
  <c r="AN951" i="2"/>
  <c r="AM951" i="2"/>
  <c r="AK951" i="2"/>
  <c r="AJ951" i="2"/>
  <c r="AI951" i="2"/>
  <c r="AF951" i="2"/>
  <c r="AC951" i="2"/>
  <c r="AL951" i="2" s="1"/>
  <c r="Y951" i="2"/>
  <c r="X951" i="2"/>
  <c r="W951" i="2"/>
  <c r="T951" i="2"/>
  <c r="Q951" i="2"/>
  <c r="Z951" i="2" s="1"/>
  <c r="M951" i="2"/>
  <c r="AW951" i="2" s="1"/>
  <c r="L951" i="2"/>
  <c r="AV951" i="2" s="1"/>
  <c r="K951" i="2"/>
  <c r="H951" i="2"/>
  <c r="E951" i="2"/>
  <c r="N951" i="2" s="1"/>
  <c r="L950" i="2"/>
  <c r="X950" i="2"/>
  <c r="AJ950" i="2"/>
  <c r="AV950" i="2" s="1"/>
  <c r="AT950" i="2"/>
  <c r="AS950" i="2"/>
  <c r="H950" i="2"/>
  <c r="AR950" i="2" s="1"/>
  <c r="T950" i="2"/>
  <c r="AF950" i="2"/>
  <c r="AQ950" i="2"/>
  <c r="AP950" i="2"/>
  <c r="AN950" i="2"/>
  <c r="AM950" i="2"/>
  <c r="AK950" i="2"/>
  <c r="AI950" i="2"/>
  <c r="K950" i="2"/>
  <c r="W950" i="2"/>
  <c r="AU950" i="2"/>
  <c r="AC950" i="2"/>
  <c r="Y950" i="2"/>
  <c r="Q950" i="2"/>
  <c r="Z950" i="2"/>
  <c r="M950" i="2"/>
  <c r="E950" i="2"/>
  <c r="N950" i="2" s="1"/>
  <c r="AT949" i="2"/>
  <c r="AS949" i="2"/>
  <c r="AQ949" i="2"/>
  <c r="AP949" i="2"/>
  <c r="AN949" i="2"/>
  <c r="AM949" i="2"/>
  <c r="AK949" i="2"/>
  <c r="AJ949" i="2"/>
  <c r="AI949" i="2"/>
  <c r="AF949" i="2"/>
  <c r="AC949" i="2"/>
  <c r="Y949" i="2"/>
  <c r="X949" i="2"/>
  <c r="W949" i="2"/>
  <c r="T949" i="2"/>
  <c r="Q949" i="2"/>
  <c r="Z949" i="2"/>
  <c r="M949" i="2"/>
  <c r="L949" i="2"/>
  <c r="AV949" i="2" s="1"/>
  <c r="K949" i="2"/>
  <c r="AU949" i="2" s="1"/>
  <c r="H949" i="2"/>
  <c r="AR949" i="2" s="1"/>
  <c r="E949" i="2"/>
  <c r="K948" i="2"/>
  <c r="W948" i="2"/>
  <c r="AI948" i="2"/>
  <c r="AU948" i="2"/>
  <c r="AT948" i="2"/>
  <c r="AS948" i="2"/>
  <c r="H948" i="2"/>
  <c r="T948" i="2"/>
  <c r="AR948" i="2" s="1"/>
  <c r="AF948" i="2"/>
  <c r="AQ948" i="2"/>
  <c r="AP948" i="2"/>
  <c r="AN948" i="2"/>
  <c r="AM948" i="2"/>
  <c r="AK948" i="2"/>
  <c r="AJ948" i="2"/>
  <c r="AC948" i="2"/>
  <c r="AL948" i="2" s="1"/>
  <c r="Y948" i="2"/>
  <c r="X948" i="2"/>
  <c r="Q948" i="2"/>
  <c r="Z948" i="2" s="1"/>
  <c r="M948" i="2"/>
  <c r="AW948" i="2"/>
  <c r="L948" i="2"/>
  <c r="AV948" i="2" s="1"/>
  <c r="E948" i="2"/>
  <c r="AO948" i="2"/>
  <c r="AT947" i="2"/>
  <c r="AS947" i="2"/>
  <c r="AQ947" i="2"/>
  <c r="AP947" i="2"/>
  <c r="AN947" i="2"/>
  <c r="AM947" i="2"/>
  <c r="AK947" i="2"/>
  <c r="AJ947" i="2"/>
  <c r="AI947" i="2"/>
  <c r="AF947" i="2"/>
  <c r="AC947" i="2"/>
  <c r="AL947" i="2"/>
  <c r="Y947" i="2"/>
  <c r="X947" i="2"/>
  <c r="W947" i="2"/>
  <c r="T947" i="2"/>
  <c r="Q947" i="2"/>
  <c r="M947" i="2"/>
  <c r="AW947" i="2" s="1"/>
  <c r="L947" i="2"/>
  <c r="K947" i="2"/>
  <c r="AU947" i="2" s="1"/>
  <c r="H947" i="2"/>
  <c r="AR947" i="2"/>
  <c r="E947" i="2"/>
  <c r="AO947" i="2" s="1"/>
  <c r="AT946" i="2"/>
  <c r="AS946" i="2"/>
  <c r="AQ946" i="2"/>
  <c r="AP946" i="2"/>
  <c r="AN946" i="2"/>
  <c r="AM946" i="2"/>
  <c r="AK946" i="2"/>
  <c r="AJ946" i="2"/>
  <c r="AI946" i="2"/>
  <c r="AF946" i="2"/>
  <c r="AC946" i="2"/>
  <c r="Y946" i="2"/>
  <c r="X946" i="2"/>
  <c r="W946" i="2"/>
  <c r="T946" i="2"/>
  <c r="H946" i="2"/>
  <c r="AR946" i="2" s="1"/>
  <c r="Q946" i="2"/>
  <c r="M946" i="2"/>
  <c r="L946" i="2"/>
  <c r="AV946" i="2" s="1"/>
  <c r="K946" i="2"/>
  <c r="AU946" i="2" s="1"/>
  <c r="E946" i="2"/>
  <c r="AT945" i="2"/>
  <c r="AS945" i="2"/>
  <c r="AQ945" i="2"/>
  <c r="AP945" i="2"/>
  <c r="AN945" i="2"/>
  <c r="AM945" i="2"/>
  <c r="AK945" i="2"/>
  <c r="AJ945" i="2"/>
  <c r="AI945" i="2"/>
  <c r="AF945" i="2"/>
  <c r="AC945" i="2"/>
  <c r="AL945" i="2" s="1"/>
  <c r="Y945" i="2"/>
  <c r="X945" i="2"/>
  <c r="W945" i="2"/>
  <c r="T945" i="2"/>
  <c r="Q945" i="2"/>
  <c r="M945" i="2"/>
  <c r="AW945" i="2" s="1"/>
  <c r="L945" i="2"/>
  <c r="K945" i="2"/>
  <c r="H945" i="2"/>
  <c r="AR945" i="2" s="1"/>
  <c r="E945" i="2"/>
  <c r="AO945" i="2" s="1"/>
  <c r="AT944" i="2"/>
  <c r="AS944" i="2"/>
  <c r="AQ944" i="2"/>
  <c r="AP944" i="2"/>
  <c r="AN944" i="2"/>
  <c r="AM944" i="2"/>
  <c r="AK944" i="2"/>
  <c r="AJ944" i="2"/>
  <c r="L944" i="2"/>
  <c r="AV944" i="2" s="1"/>
  <c r="X944" i="2"/>
  <c r="AI944" i="2"/>
  <c r="AF944" i="2"/>
  <c r="AC944" i="2"/>
  <c r="Y944" i="2"/>
  <c r="W944" i="2"/>
  <c r="T944" i="2"/>
  <c r="H944" i="2"/>
  <c r="AR944" i="2" s="1"/>
  <c r="Q944" i="2"/>
  <c r="M944" i="2"/>
  <c r="K944" i="2"/>
  <c r="AU944" i="2" s="1"/>
  <c r="E944" i="2"/>
  <c r="M943" i="2"/>
  <c r="AW943" i="2" s="1"/>
  <c r="Y943" i="2"/>
  <c r="AK943" i="2"/>
  <c r="AT943" i="2"/>
  <c r="AS943" i="2"/>
  <c r="AQ943" i="2"/>
  <c r="AP943" i="2"/>
  <c r="AN943" i="2"/>
  <c r="AM943" i="2"/>
  <c r="AJ943" i="2"/>
  <c r="AI943" i="2"/>
  <c r="AF943" i="2"/>
  <c r="AC943" i="2"/>
  <c r="AL943" i="2" s="1"/>
  <c r="X943" i="2"/>
  <c r="W943" i="2"/>
  <c r="T943" i="2"/>
  <c r="Q943" i="2"/>
  <c r="L943" i="2"/>
  <c r="AV943" i="2"/>
  <c r="K943" i="2"/>
  <c r="H943" i="2"/>
  <c r="E943" i="2"/>
  <c r="L942" i="2"/>
  <c r="AV942" i="2" s="1"/>
  <c r="X942" i="2"/>
  <c r="AJ942" i="2"/>
  <c r="AT942" i="2"/>
  <c r="AS942" i="2"/>
  <c r="H942" i="2"/>
  <c r="T942" i="2"/>
  <c r="AF942" i="2"/>
  <c r="AR942" i="2" s="1"/>
  <c r="AQ942" i="2"/>
  <c r="AP942" i="2"/>
  <c r="AN942" i="2"/>
  <c r="AM942" i="2"/>
  <c r="AK942" i="2"/>
  <c r="AI942" i="2"/>
  <c r="K942" i="2"/>
  <c r="AU942" i="2" s="1"/>
  <c r="W942" i="2"/>
  <c r="AC942" i="2"/>
  <c r="AL942" i="2"/>
  <c r="Y942" i="2"/>
  <c r="Q942" i="2"/>
  <c r="Z942" i="2" s="1"/>
  <c r="M942" i="2"/>
  <c r="E942" i="2"/>
  <c r="N942" i="2" s="1"/>
  <c r="AT941" i="2"/>
  <c r="AS941" i="2"/>
  <c r="AQ941" i="2"/>
  <c r="AP941" i="2"/>
  <c r="E941" i="2"/>
  <c r="Q941" i="2"/>
  <c r="AO941" i="2" s="1"/>
  <c r="AC941" i="2"/>
  <c r="AN941" i="2"/>
  <c r="AM941" i="2"/>
  <c r="AK941" i="2"/>
  <c r="AJ941" i="2"/>
  <c r="AI941" i="2"/>
  <c r="AF941" i="2"/>
  <c r="AL941" i="2" s="1"/>
  <c r="Y941" i="2"/>
  <c r="X941" i="2"/>
  <c r="W941" i="2"/>
  <c r="T941" i="2"/>
  <c r="M941" i="2"/>
  <c r="AW941" i="2"/>
  <c r="L941" i="2"/>
  <c r="AV941" i="2" s="1"/>
  <c r="K941" i="2"/>
  <c r="AU941" i="2"/>
  <c r="H941" i="2"/>
  <c r="AR941" i="2" s="1"/>
  <c r="K940" i="2"/>
  <c r="W940" i="2"/>
  <c r="AU940" i="2" s="1"/>
  <c r="AI940" i="2"/>
  <c r="AT940" i="2"/>
  <c r="AS940" i="2"/>
  <c r="H940" i="2"/>
  <c r="T940" i="2"/>
  <c r="AF940" i="2"/>
  <c r="AR940" i="2"/>
  <c r="AQ940" i="2"/>
  <c r="AP940" i="2"/>
  <c r="AN940" i="2"/>
  <c r="AM940" i="2"/>
  <c r="AK940" i="2"/>
  <c r="AJ940" i="2"/>
  <c r="AC940" i="2"/>
  <c r="AL940" i="2"/>
  <c r="Y940" i="2"/>
  <c r="X940" i="2"/>
  <c r="Q940" i="2"/>
  <c r="Z940" i="2"/>
  <c r="M940" i="2"/>
  <c r="AW940" i="2" s="1"/>
  <c r="L940" i="2"/>
  <c r="AV940" i="2"/>
  <c r="E940" i="2"/>
  <c r="AO940" i="2" s="1"/>
  <c r="AT939" i="2"/>
  <c r="AS939" i="2"/>
  <c r="AQ939" i="2"/>
  <c r="AP939" i="2"/>
  <c r="AN939" i="2"/>
  <c r="AM939" i="2"/>
  <c r="AK939" i="2"/>
  <c r="AJ939" i="2"/>
  <c r="AI939" i="2"/>
  <c r="AF939" i="2"/>
  <c r="AC939" i="2"/>
  <c r="AL939" i="2" s="1"/>
  <c r="Y939" i="2"/>
  <c r="X939" i="2"/>
  <c r="W939" i="2"/>
  <c r="T939" i="2"/>
  <c r="Q939" i="2"/>
  <c r="M939" i="2"/>
  <c r="AW939" i="2" s="1"/>
  <c r="L939" i="2"/>
  <c r="K939" i="2"/>
  <c r="AU939" i="2"/>
  <c r="H939" i="2"/>
  <c r="AR939" i="2" s="1"/>
  <c r="E939" i="2"/>
  <c r="AO939" i="2"/>
  <c r="AT938" i="2"/>
  <c r="AS938" i="2"/>
  <c r="AQ938" i="2"/>
  <c r="AP938" i="2"/>
  <c r="AN938" i="2"/>
  <c r="AM938" i="2"/>
  <c r="AK938" i="2"/>
  <c r="AJ938" i="2"/>
  <c r="AI938" i="2"/>
  <c r="AF938" i="2"/>
  <c r="AC938" i="2"/>
  <c r="Y938" i="2"/>
  <c r="X938" i="2"/>
  <c r="W938" i="2"/>
  <c r="T938" i="2"/>
  <c r="H938" i="2"/>
  <c r="AR938" i="2" s="1"/>
  <c r="Q938" i="2"/>
  <c r="M938" i="2"/>
  <c r="L938" i="2"/>
  <c r="K938" i="2"/>
  <c r="AU938" i="2" s="1"/>
  <c r="E938" i="2"/>
  <c r="M937" i="2"/>
  <c r="AW937" i="2" s="1"/>
  <c r="Y937" i="2"/>
  <c r="AK937" i="2"/>
  <c r="AT937" i="2"/>
  <c r="AS937" i="2"/>
  <c r="AQ937" i="2"/>
  <c r="AP937" i="2"/>
  <c r="AN937" i="2"/>
  <c r="AM937" i="2"/>
  <c r="AJ937" i="2"/>
  <c r="AI937" i="2"/>
  <c r="AF937" i="2"/>
  <c r="AC937" i="2"/>
  <c r="AL937" i="2" s="1"/>
  <c r="X937" i="2"/>
  <c r="W937" i="2"/>
  <c r="T937" i="2"/>
  <c r="Q937" i="2"/>
  <c r="L937" i="2"/>
  <c r="K937" i="2"/>
  <c r="H937" i="2"/>
  <c r="E937" i="2"/>
  <c r="AT936" i="2"/>
  <c r="AS936" i="2"/>
  <c r="AQ936" i="2"/>
  <c r="AP936" i="2"/>
  <c r="AN936" i="2"/>
  <c r="AM936" i="2"/>
  <c r="AK936" i="2"/>
  <c r="AJ936" i="2"/>
  <c r="L936" i="2"/>
  <c r="X936" i="2"/>
  <c r="AV936" i="2" s="1"/>
  <c r="AI936" i="2"/>
  <c r="AF936" i="2"/>
  <c r="AC936" i="2"/>
  <c r="Y936" i="2"/>
  <c r="W936" i="2"/>
  <c r="T936" i="2"/>
  <c r="H936" i="2"/>
  <c r="AR936" i="2" s="1"/>
  <c r="Q936" i="2"/>
  <c r="M936" i="2"/>
  <c r="K936" i="2"/>
  <c r="AU936" i="2" s="1"/>
  <c r="E936" i="2"/>
  <c r="AT935" i="2"/>
  <c r="AS935" i="2"/>
  <c r="AQ935" i="2"/>
  <c r="AP935" i="2"/>
  <c r="AN935" i="2"/>
  <c r="AM935" i="2"/>
  <c r="AK935" i="2"/>
  <c r="AJ935" i="2"/>
  <c r="AI935" i="2"/>
  <c r="AF935" i="2"/>
  <c r="AC935" i="2"/>
  <c r="AL935" i="2" s="1"/>
  <c r="Y935" i="2"/>
  <c r="X935" i="2"/>
  <c r="W935" i="2"/>
  <c r="T935" i="2"/>
  <c r="Q935" i="2"/>
  <c r="Z935" i="2"/>
  <c r="M935" i="2"/>
  <c r="L935" i="2"/>
  <c r="AV935" i="2" s="1"/>
  <c r="K935" i="2"/>
  <c r="H935" i="2"/>
  <c r="E935" i="2"/>
  <c r="N935" i="2" s="1"/>
  <c r="L934" i="2"/>
  <c r="AV934" i="2" s="1"/>
  <c r="X934" i="2"/>
  <c r="AJ934" i="2"/>
  <c r="AT934" i="2"/>
  <c r="AS934" i="2"/>
  <c r="H934" i="2"/>
  <c r="T934" i="2"/>
  <c r="AF934" i="2"/>
  <c r="AR934" i="2" s="1"/>
  <c r="AQ934" i="2"/>
  <c r="AP934" i="2"/>
  <c r="AN934" i="2"/>
  <c r="AM934" i="2"/>
  <c r="AK934" i="2"/>
  <c r="AI934" i="2"/>
  <c r="K934" i="2"/>
  <c r="AU934" i="2" s="1"/>
  <c r="W934" i="2"/>
  <c r="AC934" i="2"/>
  <c r="Y934" i="2"/>
  <c r="Q934" i="2"/>
  <c r="Z934" i="2" s="1"/>
  <c r="M934" i="2"/>
  <c r="E934" i="2"/>
  <c r="N934" i="2" s="1"/>
  <c r="AT933" i="2"/>
  <c r="AS933" i="2"/>
  <c r="AQ933" i="2"/>
  <c r="AP933" i="2"/>
  <c r="AN933" i="2"/>
  <c r="AM933" i="2"/>
  <c r="AK933" i="2"/>
  <c r="AJ933" i="2"/>
  <c r="AI933" i="2"/>
  <c r="AF933" i="2"/>
  <c r="AC933" i="2"/>
  <c r="Y933" i="2"/>
  <c r="X933" i="2"/>
  <c r="W933" i="2"/>
  <c r="T933" i="2"/>
  <c r="Q933" i="2"/>
  <c r="Z933" i="2" s="1"/>
  <c r="M933" i="2"/>
  <c r="L933" i="2"/>
  <c r="AV933" i="2" s="1"/>
  <c r="K933" i="2"/>
  <c r="AU933" i="2" s="1"/>
  <c r="H933" i="2"/>
  <c r="AR933" i="2" s="1"/>
  <c r="E933" i="2"/>
  <c r="K932" i="2"/>
  <c r="W932" i="2"/>
  <c r="AU932" i="2" s="1"/>
  <c r="AI932" i="2"/>
  <c r="AT932" i="2"/>
  <c r="AS932" i="2"/>
  <c r="H932" i="2"/>
  <c r="T932" i="2"/>
  <c r="AF932" i="2"/>
  <c r="AR932" i="2"/>
  <c r="AQ932" i="2"/>
  <c r="AP932" i="2"/>
  <c r="AN932" i="2"/>
  <c r="AM932" i="2"/>
  <c r="AK932" i="2"/>
  <c r="AJ932" i="2"/>
  <c r="AC932" i="2"/>
  <c r="AL932" i="2"/>
  <c r="Y932" i="2"/>
  <c r="X932" i="2"/>
  <c r="Q932" i="2"/>
  <c r="Z932" i="2"/>
  <c r="M932" i="2"/>
  <c r="AW932" i="2" s="1"/>
  <c r="L932" i="2"/>
  <c r="AV932" i="2"/>
  <c r="E932" i="2"/>
  <c r="AO932" i="2" s="1"/>
  <c r="AT931" i="2"/>
  <c r="AS931" i="2"/>
  <c r="AQ931" i="2"/>
  <c r="AP931" i="2"/>
  <c r="AN931" i="2"/>
  <c r="AM931" i="2"/>
  <c r="AK931" i="2"/>
  <c r="AJ931" i="2"/>
  <c r="AI931" i="2"/>
  <c r="AF931" i="2"/>
  <c r="AC931" i="2"/>
  <c r="AL931" i="2" s="1"/>
  <c r="Y931" i="2"/>
  <c r="X931" i="2"/>
  <c r="W931" i="2"/>
  <c r="T931" i="2"/>
  <c r="Q931" i="2"/>
  <c r="M931" i="2"/>
  <c r="AW931" i="2" s="1"/>
  <c r="L931" i="2"/>
  <c r="K931" i="2"/>
  <c r="AU931" i="2"/>
  <c r="H931" i="2"/>
  <c r="AR931" i="2" s="1"/>
  <c r="E931" i="2"/>
  <c r="AO931" i="2"/>
  <c r="AT930" i="2"/>
  <c r="AS930" i="2"/>
  <c r="AQ930" i="2"/>
  <c r="AP930" i="2"/>
  <c r="AN930" i="2"/>
  <c r="AM930" i="2"/>
  <c r="AK930" i="2"/>
  <c r="AJ930" i="2"/>
  <c r="AI930" i="2"/>
  <c r="AF930" i="2"/>
  <c r="AC930" i="2"/>
  <c r="Y930" i="2"/>
  <c r="X930" i="2"/>
  <c r="W930" i="2"/>
  <c r="T930" i="2"/>
  <c r="H930" i="2"/>
  <c r="AR930" i="2" s="1"/>
  <c r="Q930" i="2"/>
  <c r="M930" i="2"/>
  <c r="L930" i="2"/>
  <c r="AV930" i="2" s="1"/>
  <c r="K930" i="2"/>
  <c r="AU930" i="2" s="1"/>
  <c r="E930" i="2"/>
  <c r="AT929" i="2"/>
  <c r="AS929" i="2"/>
  <c r="AQ929" i="2"/>
  <c r="AP929" i="2"/>
  <c r="AN929" i="2"/>
  <c r="AM929" i="2"/>
  <c r="AK929" i="2"/>
  <c r="AJ929" i="2"/>
  <c r="AI929" i="2"/>
  <c r="AF929" i="2"/>
  <c r="AC929" i="2"/>
  <c r="AL929" i="2"/>
  <c r="Y929" i="2"/>
  <c r="X929" i="2"/>
  <c r="W929" i="2"/>
  <c r="T929" i="2"/>
  <c r="Q929" i="2"/>
  <c r="M929" i="2"/>
  <c r="AW929" i="2" s="1"/>
  <c r="L929" i="2"/>
  <c r="K929" i="2"/>
  <c r="H929" i="2"/>
  <c r="AR929" i="2" s="1"/>
  <c r="E929" i="2"/>
  <c r="AO929" i="2" s="1"/>
  <c r="AT928" i="2"/>
  <c r="AS928" i="2"/>
  <c r="AQ928" i="2"/>
  <c r="AP928" i="2"/>
  <c r="AN928" i="2"/>
  <c r="AM928" i="2"/>
  <c r="AK928" i="2"/>
  <c r="AJ928" i="2"/>
  <c r="L928" i="2"/>
  <c r="X928" i="2"/>
  <c r="AV928" i="2"/>
  <c r="AI928" i="2"/>
  <c r="AF928" i="2"/>
  <c r="AC928" i="2"/>
  <c r="Y928" i="2"/>
  <c r="W928" i="2"/>
  <c r="T928" i="2"/>
  <c r="H928" i="2"/>
  <c r="AR928" i="2"/>
  <c r="Q928" i="2"/>
  <c r="M928" i="2"/>
  <c r="K928" i="2"/>
  <c r="AU928" i="2"/>
  <c r="E928" i="2"/>
  <c r="AT927" i="2"/>
  <c r="AS927" i="2"/>
  <c r="AQ927" i="2"/>
  <c r="AP927" i="2"/>
  <c r="AN927" i="2"/>
  <c r="AM927" i="2"/>
  <c r="AK927" i="2"/>
  <c r="AJ927" i="2"/>
  <c r="AI927" i="2"/>
  <c r="AF927" i="2"/>
  <c r="AC927" i="2"/>
  <c r="AL927" i="2" s="1"/>
  <c r="Y927" i="2"/>
  <c r="X927" i="2"/>
  <c r="W927" i="2"/>
  <c r="T927" i="2"/>
  <c r="Q927" i="2"/>
  <c r="M927" i="2"/>
  <c r="AW927" i="2"/>
  <c r="L927" i="2"/>
  <c r="AV927" i="2" s="1"/>
  <c r="K927" i="2"/>
  <c r="H927" i="2"/>
  <c r="E927" i="2"/>
  <c r="L926" i="2"/>
  <c r="X926" i="2"/>
  <c r="AJ926" i="2"/>
  <c r="AV926" i="2" s="1"/>
  <c r="AT926" i="2"/>
  <c r="AS926" i="2"/>
  <c r="H926" i="2"/>
  <c r="AR926" i="2" s="1"/>
  <c r="T926" i="2"/>
  <c r="AF926" i="2"/>
  <c r="AQ926" i="2"/>
  <c r="AP926" i="2"/>
  <c r="AN926" i="2"/>
  <c r="AM926" i="2"/>
  <c r="AK926" i="2"/>
  <c r="AI926" i="2"/>
  <c r="K926" i="2"/>
  <c r="W926" i="2"/>
  <c r="AU926" i="2"/>
  <c r="AC926" i="2"/>
  <c r="AL926" i="2" s="1"/>
  <c r="Y926" i="2"/>
  <c r="Q926" i="2"/>
  <c r="Z926" i="2" s="1"/>
  <c r="M926" i="2"/>
  <c r="E926" i="2"/>
  <c r="N926" i="2"/>
  <c r="AT925" i="2"/>
  <c r="AS925" i="2"/>
  <c r="AQ925" i="2"/>
  <c r="AP925" i="2"/>
  <c r="E925" i="2"/>
  <c r="Q925" i="2"/>
  <c r="AC925" i="2"/>
  <c r="AO925" i="2"/>
  <c r="AN925" i="2"/>
  <c r="AM925" i="2"/>
  <c r="AK925" i="2"/>
  <c r="AJ925" i="2"/>
  <c r="AI925" i="2"/>
  <c r="AF925" i="2"/>
  <c r="AL925" i="2" s="1"/>
  <c r="Y925" i="2"/>
  <c r="X925" i="2"/>
  <c r="W925" i="2"/>
  <c r="T925" i="2"/>
  <c r="Z925" i="2"/>
  <c r="M925" i="2"/>
  <c r="AW925" i="2" s="1"/>
  <c r="L925" i="2"/>
  <c r="AV925" i="2"/>
  <c r="K925" i="2"/>
  <c r="AU925" i="2" s="1"/>
  <c r="H925" i="2"/>
  <c r="AR925" i="2"/>
  <c r="K924" i="2"/>
  <c r="W924" i="2"/>
  <c r="AI924" i="2"/>
  <c r="AU924" i="2"/>
  <c r="AT924" i="2"/>
  <c r="AS924" i="2"/>
  <c r="H924" i="2"/>
  <c r="T924" i="2"/>
  <c r="AR924" i="2" s="1"/>
  <c r="AF924" i="2"/>
  <c r="AQ924" i="2"/>
  <c r="AP924" i="2"/>
  <c r="AN924" i="2"/>
  <c r="AM924" i="2"/>
  <c r="AK924" i="2"/>
  <c r="AJ924" i="2"/>
  <c r="AC924" i="2"/>
  <c r="AL924" i="2" s="1"/>
  <c r="Y924" i="2"/>
  <c r="X924" i="2"/>
  <c r="Q924" i="2"/>
  <c r="Z924" i="2" s="1"/>
  <c r="M924" i="2"/>
  <c r="AW924" i="2"/>
  <c r="L924" i="2"/>
  <c r="AV924" i="2" s="1"/>
  <c r="E924" i="2"/>
  <c r="AO924" i="2"/>
  <c r="AT923" i="2"/>
  <c r="AS923" i="2"/>
  <c r="AQ923" i="2"/>
  <c r="AP923" i="2"/>
  <c r="AN923" i="2"/>
  <c r="AM923" i="2"/>
  <c r="AK923" i="2"/>
  <c r="AJ923" i="2"/>
  <c r="AI923" i="2"/>
  <c r="AF923" i="2"/>
  <c r="AC923" i="2"/>
  <c r="AL923" i="2"/>
  <c r="Y923" i="2"/>
  <c r="X923" i="2"/>
  <c r="W923" i="2"/>
  <c r="T923" i="2"/>
  <c r="Q923" i="2"/>
  <c r="M923" i="2"/>
  <c r="AW923" i="2" s="1"/>
  <c r="L923" i="2"/>
  <c r="K923" i="2"/>
  <c r="AU923" i="2" s="1"/>
  <c r="H923" i="2"/>
  <c r="AR923" i="2"/>
  <c r="E923" i="2"/>
  <c r="AO923" i="2" s="1"/>
  <c r="AT922" i="2"/>
  <c r="AS922" i="2"/>
  <c r="AQ922" i="2"/>
  <c r="AP922" i="2"/>
  <c r="AN922" i="2"/>
  <c r="AM922" i="2"/>
  <c r="AK922" i="2"/>
  <c r="AJ922" i="2"/>
  <c r="AI922" i="2"/>
  <c r="AF922" i="2"/>
  <c r="AC922" i="2"/>
  <c r="Y922" i="2"/>
  <c r="X922" i="2"/>
  <c r="W922" i="2"/>
  <c r="T922" i="2"/>
  <c r="H922" i="2"/>
  <c r="AR922" i="2" s="1"/>
  <c r="Q922" i="2"/>
  <c r="M922" i="2"/>
  <c r="L922" i="2"/>
  <c r="AV922" i="2" s="1"/>
  <c r="K922" i="2"/>
  <c r="AU922" i="2" s="1"/>
  <c r="E922" i="2"/>
  <c r="AT921" i="2"/>
  <c r="AS921" i="2"/>
  <c r="AQ921" i="2"/>
  <c r="AP921" i="2"/>
  <c r="AN921" i="2"/>
  <c r="AM921" i="2"/>
  <c r="AK921" i="2"/>
  <c r="AJ921" i="2"/>
  <c r="AI921" i="2"/>
  <c r="AF921" i="2"/>
  <c r="AC921" i="2"/>
  <c r="AL921" i="2" s="1"/>
  <c r="Y921" i="2"/>
  <c r="X921" i="2"/>
  <c r="W921" i="2"/>
  <c r="T921" i="2"/>
  <c r="Q921" i="2"/>
  <c r="M921" i="2"/>
  <c r="AW921" i="2" s="1"/>
  <c r="L921" i="2"/>
  <c r="K921" i="2"/>
  <c r="H921" i="2"/>
  <c r="E921" i="2"/>
  <c r="AT920" i="2"/>
  <c r="AS920" i="2"/>
  <c r="AQ920" i="2"/>
  <c r="AP920" i="2"/>
  <c r="AN920" i="2"/>
  <c r="AM920" i="2"/>
  <c r="AK920" i="2"/>
  <c r="AJ920" i="2"/>
  <c r="L920" i="2"/>
  <c r="X920" i="2"/>
  <c r="AV920" i="2"/>
  <c r="AI920" i="2"/>
  <c r="AF920" i="2"/>
  <c r="AC920" i="2"/>
  <c r="Y920" i="2"/>
  <c r="W920" i="2"/>
  <c r="T920" i="2"/>
  <c r="H920" i="2"/>
  <c r="AR920" i="2"/>
  <c r="Q920" i="2"/>
  <c r="M920" i="2"/>
  <c r="K920" i="2"/>
  <c r="AU920" i="2"/>
  <c r="E920" i="2"/>
  <c r="AT919" i="2"/>
  <c r="AS919" i="2"/>
  <c r="AQ919" i="2"/>
  <c r="AP919" i="2"/>
  <c r="AN919" i="2"/>
  <c r="AM919" i="2"/>
  <c r="AK919" i="2"/>
  <c r="AJ919" i="2"/>
  <c r="AI919" i="2"/>
  <c r="AF919" i="2"/>
  <c r="AC919" i="2"/>
  <c r="AL919" i="2" s="1"/>
  <c r="Y919" i="2"/>
  <c r="X919" i="2"/>
  <c r="W919" i="2"/>
  <c r="T919" i="2"/>
  <c r="Q919" i="2"/>
  <c r="Z919" i="2" s="1"/>
  <c r="M919" i="2"/>
  <c r="AW919" i="2" s="1"/>
  <c r="L919" i="2"/>
  <c r="AV919" i="2" s="1"/>
  <c r="K919" i="2"/>
  <c r="H919" i="2"/>
  <c r="E919" i="2"/>
  <c r="N919" i="2" s="1"/>
  <c r="L918" i="2"/>
  <c r="AV918" i="2" s="1"/>
  <c r="X918" i="2"/>
  <c r="AJ918" i="2"/>
  <c r="AT918" i="2"/>
  <c r="AS918" i="2"/>
  <c r="H918" i="2"/>
  <c r="T918" i="2"/>
  <c r="AF918" i="2"/>
  <c r="AR918" i="2" s="1"/>
  <c r="AQ918" i="2"/>
  <c r="AP918" i="2"/>
  <c r="AN918" i="2"/>
  <c r="AM918" i="2"/>
  <c r="AK918" i="2"/>
  <c r="AI918" i="2"/>
  <c r="K918" i="2"/>
  <c r="AU918" i="2" s="1"/>
  <c r="W918" i="2"/>
  <c r="AC918" i="2"/>
  <c r="Y918" i="2"/>
  <c r="Q918" i="2"/>
  <c r="Z918" i="2" s="1"/>
  <c r="M918" i="2"/>
  <c r="E918" i="2"/>
  <c r="N918" i="2" s="1"/>
  <c r="AT917" i="2"/>
  <c r="AS917" i="2"/>
  <c r="AQ917" i="2"/>
  <c r="AP917" i="2"/>
  <c r="AN917" i="2"/>
  <c r="AM917" i="2"/>
  <c r="AK917" i="2"/>
  <c r="AJ917" i="2"/>
  <c r="AI917" i="2"/>
  <c r="AF917" i="2"/>
  <c r="AC917" i="2"/>
  <c r="Y917" i="2"/>
  <c r="X917" i="2"/>
  <c r="W917" i="2"/>
  <c r="T917" i="2"/>
  <c r="Q917" i="2"/>
  <c r="Z917" i="2" s="1"/>
  <c r="M917" i="2"/>
  <c r="L917" i="2"/>
  <c r="AV917" i="2" s="1"/>
  <c r="K917" i="2"/>
  <c r="AU917" i="2" s="1"/>
  <c r="H917" i="2"/>
  <c r="AR917" i="2" s="1"/>
  <c r="E917" i="2"/>
  <c r="K916" i="2"/>
  <c r="W916" i="2"/>
  <c r="AU916" i="2" s="1"/>
  <c r="AI916" i="2"/>
  <c r="AT916" i="2"/>
  <c r="AS916" i="2"/>
  <c r="H916" i="2"/>
  <c r="T916" i="2"/>
  <c r="AF916" i="2"/>
  <c r="AR916" i="2"/>
  <c r="AQ916" i="2"/>
  <c r="AP916" i="2"/>
  <c r="AN916" i="2"/>
  <c r="AM916" i="2"/>
  <c r="AK916" i="2"/>
  <c r="AJ916" i="2"/>
  <c r="AC916" i="2"/>
  <c r="AL916" i="2"/>
  <c r="Y916" i="2"/>
  <c r="X916" i="2"/>
  <c r="Q916" i="2"/>
  <c r="Z916" i="2"/>
  <c r="M916" i="2"/>
  <c r="AW916" i="2" s="1"/>
  <c r="L916" i="2"/>
  <c r="AV916" i="2"/>
  <c r="E916" i="2"/>
  <c r="AO916" i="2" s="1"/>
  <c r="AT915" i="2"/>
  <c r="AS915" i="2"/>
  <c r="AQ915" i="2"/>
  <c r="AP915" i="2"/>
  <c r="AN915" i="2"/>
  <c r="AM915" i="2"/>
  <c r="AK915" i="2"/>
  <c r="AJ915" i="2"/>
  <c r="AI915" i="2"/>
  <c r="AF915" i="2"/>
  <c r="AC915" i="2"/>
  <c r="AL915" i="2" s="1"/>
  <c r="Y915" i="2"/>
  <c r="X915" i="2"/>
  <c r="W915" i="2"/>
  <c r="T915" i="2"/>
  <c r="Q915" i="2"/>
  <c r="M915" i="2"/>
  <c r="AW915" i="2" s="1"/>
  <c r="L915" i="2"/>
  <c r="K915" i="2"/>
  <c r="AU915" i="2"/>
  <c r="H915" i="2"/>
  <c r="AR915" i="2" s="1"/>
  <c r="E915" i="2"/>
  <c r="AO915" i="2"/>
  <c r="AT914" i="2"/>
  <c r="AS914" i="2"/>
  <c r="AQ914" i="2"/>
  <c r="AP914" i="2"/>
  <c r="AN914" i="2"/>
  <c r="AM914" i="2"/>
  <c r="AK914" i="2"/>
  <c r="AJ914" i="2"/>
  <c r="AI914" i="2"/>
  <c r="AF914" i="2"/>
  <c r="AC914" i="2"/>
  <c r="Y914" i="2"/>
  <c r="X914" i="2"/>
  <c r="W914" i="2"/>
  <c r="T914" i="2"/>
  <c r="H914" i="2"/>
  <c r="AR914" i="2" s="1"/>
  <c r="Q914" i="2"/>
  <c r="M914" i="2"/>
  <c r="L914" i="2"/>
  <c r="AV914" i="2" s="1"/>
  <c r="K914" i="2"/>
  <c r="AU914" i="2" s="1"/>
  <c r="E914" i="2"/>
  <c r="AT913" i="2"/>
  <c r="AS913" i="2"/>
  <c r="AQ913" i="2"/>
  <c r="AP913" i="2"/>
  <c r="AN913" i="2"/>
  <c r="AM913" i="2"/>
  <c r="AK913" i="2"/>
  <c r="AJ913" i="2"/>
  <c r="AI913" i="2"/>
  <c r="AF913" i="2"/>
  <c r="AC913" i="2"/>
  <c r="AL913" i="2"/>
  <c r="Y913" i="2"/>
  <c r="X913" i="2"/>
  <c r="W913" i="2"/>
  <c r="T913" i="2"/>
  <c r="Q913" i="2"/>
  <c r="M913" i="2"/>
  <c r="AW913" i="2" s="1"/>
  <c r="L913" i="2"/>
  <c r="K913" i="2"/>
  <c r="H913" i="2"/>
  <c r="AR913" i="2" s="1"/>
  <c r="E913" i="2"/>
  <c r="AO913" i="2" s="1"/>
  <c r="AT912" i="2"/>
  <c r="AS912" i="2"/>
  <c r="AQ912" i="2"/>
  <c r="AP912" i="2"/>
  <c r="AN912" i="2"/>
  <c r="AM912" i="2"/>
  <c r="AK912" i="2"/>
  <c r="AJ912" i="2"/>
  <c r="L912" i="2"/>
  <c r="X912" i="2"/>
  <c r="AV912" i="2"/>
  <c r="AI912" i="2"/>
  <c r="AF912" i="2"/>
  <c r="AC912" i="2"/>
  <c r="Y912" i="2"/>
  <c r="W912" i="2"/>
  <c r="T912" i="2"/>
  <c r="H912" i="2"/>
  <c r="AR912" i="2"/>
  <c r="Q912" i="2"/>
  <c r="M912" i="2"/>
  <c r="K912" i="2"/>
  <c r="AU912" i="2"/>
  <c r="E912" i="2"/>
  <c r="M911" i="2"/>
  <c r="Y911" i="2"/>
  <c r="AK911" i="2"/>
  <c r="AW911" i="2" s="1"/>
  <c r="AT911" i="2"/>
  <c r="AS911" i="2"/>
  <c r="AQ911" i="2"/>
  <c r="AP911" i="2"/>
  <c r="AN911" i="2"/>
  <c r="AM911" i="2"/>
  <c r="AJ911" i="2"/>
  <c r="AI911" i="2"/>
  <c r="AF911" i="2"/>
  <c r="AC911" i="2"/>
  <c r="AL911" i="2"/>
  <c r="X911" i="2"/>
  <c r="W911" i="2"/>
  <c r="T911" i="2"/>
  <c r="Q911" i="2"/>
  <c r="L911" i="2"/>
  <c r="AV911" i="2" s="1"/>
  <c r="K911" i="2"/>
  <c r="H911" i="2"/>
  <c r="E911" i="2"/>
  <c r="L910" i="2"/>
  <c r="X910" i="2"/>
  <c r="AJ910" i="2"/>
  <c r="AV910" i="2" s="1"/>
  <c r="AT910" i="2"/>
  <c r="AS910" i="2"/>
  <c r="H910" i="2"/>
  <c r="AR910" i="2" s="1"/>
  <c r="T910" i="2"/>
  <c r="AF910" i="2"/>
  <c r="AQ910" i="2"/>
  <c r="AP910" i="2"/>
  <c r="AN910" i="2"/>
  <c r="AM910" i="2"/>
  <c r="AK910" i="2"/>
  <c r="AI910" i="2"/>
  <c r="K910" i="2"/>
  <c r="W910" i="2"/>
  <c r="AU910" i="2"/>
  <c r="AC910" i="2"/>
  <c r="AL910" i="2" s="1"/>
  <c r="Y910" i="2"/>
  <c r="Q910" i="2"/>
  <c r="Z910" i="2" s="1"/>
  <c r="M910" i="2"/>
  <c r="E910" i="2"/>
  <c r="N910" i="2"/>
  <c r="AT909" i="2"/>
  <c r="AS909" i="2"/>
  <c r="AQ909" i="2"/>
  <c r="AP909" i="2"/>
  <c r="E909" i="2"/>
  <c r="Q909" i="2"/>
  <c r="AC909" i="2"/>
  <c r="AO909" i="2"/>
  <c r="AN909" i="2"/>
  <c r="AM909" i="2"/>
  <c r="AK909" i="2"/>
  <c r="AJ909" i="2"/>
  <c r="AI909" i="2"/>
  <c r="AF909" i="2"/>
  <c r="AL909" i="2" s="1"/>
  <c r="Y909" i="2"/>
  <c r="X909" i="2"/>
  <c r="W909" i="2"/>
  <c r="T909" i="2"/>
  <c r="Z909" i="2"/>
  <c r="M909" i="2"/>
  <c r="AW909" i="2" s="1"/>
  <c r="L909" i="2"/>
  <c r="AV909" i="2"/>
  <c r="K909" i="2"/>
  <c r="AU909" i="2" s="1"/>
  <c r="H909" i="2"/>
  <c r="AR909" i="2"/>
  <c r="K908" i="2"/>
  <c r="W908" i="2"/>
  <c r="AI908" i="2"/>
  <c r="AU908" i="2"/>
  <c r="AT908" i="2"/>
  <c r="AS908" i="2"/>
  <c r="H908" i="2"/>
  <c r="T908" i="2"/>
  <c r="AR908" i="2" s="1"/>
  <c r="AF908" i="2"/>
  <c r="AQ908" i="2"/>
  <c r="AP908" i="2"/>
  <c r="AN908" i="2"/>
  <c r="AM908" i="2"/>
  <c r="AK908" i="2"/>
  <c r="AJ908" i="2"/>
  <c r="AC908" i="2"/>
  <c r="AL908" i="2" s="1"/>
  <c r="Y908" i="2"/>
  <c r="X908" i="2"/>
  <c r="Q908" i="2"/>
  <c r="Z908" i="2" s="1"/>
  <c r="M908" i="2"/>
  <c r="AW908" i="2"/>
  <c r="L908" i="2"/>
  <c r="AV908" i="2" s="1"/>
  <c r="E908" i="2"/>
  <c r="AO908" i="2"/>
  <c r="AT907" i="2"/>
  <c r="AS907" i="2"/>
  <c r="AQ907" i="2"/>
  <c r="AP907" i="2"/>
  <c r="AN907" i="2"/>
  <c r="AM907" i="2"/>
  <c r="AK907" i="2"/>
  <c r="AJ907" i="2"/>
  <c r="AI907" i="2"/>
  <c r="AF907" i="2"/>
  <c r="AC907" i="2"/>
  <c r="AL907" i="2"/>
  <c r="Y907" i="2"/>
  <c r="X907" i="2"/>
  <c r="W907" i="2"/>
  <c r="T907" i="2"/>
  <c r="Q907" i="2"/>
  <c r="M907" i="2"/>
  <c r="AW907" i="2" s="1"/>
  <c r="L907" i="2"/>
  <c r="K907" i="2"/>
  <c r="AU907" i="2" s="1"/>
  <c r="H907" i="2"/>
  <c r="AR907" i="2"/>
  <c r="E907" i="2"/>
  <c r="AO907" i="2" s="1"/>
  <c r="AT906" i="2"/>
  <c r="AS906" i="2"/>
  <c r="AQ906" i="2"/>
  <c r="AP906" i="2"/>
  <c r="AN906" i="2"/>
  <c r="AM906" i="2"/>
  <c r="AK906" i="2"/>
  <c r="AJ906" i="2"/>
  <c r="AI906" i="2"/>
  <c r="AF906" i="2"/>
  <c r="AC906" i="2"/>
  <c r="Y906" i="2"/>
  <c r="X906" i="2"/>
  <c r="W906" i="2"/>
  <c r="T906" i="2"/>
  <c r="H906" i="2"/>
  <c r="AR906" i="2" s="1"/>
  <c r="Q906" i="2"/>
  <c r="M906" i="2"/>
  <c r="L906" i="2"/>
  <c r="K906" i="2"/>
  <c r="AU906" i="2"/>
  <c r="E906" i="2"/>
  <c r="M905" i="2"/>
  <c r="Y905" i="2"/>
  <c r="AK905" i="2"/>
  <c r="AW905" i="2" s="1"/>
  <c r="AT905" i="2"/>
  <c r="AS905" i="2"/>
  <c r="AQ905" i="2"/>
  <c r="AP905" i="2"/>
  <c r="AN905" i="2"/>
  <c r="AM905" i="2"/>
  <c r="AJ905" i="2"/>
  <c r="AI905" i="2"/>
  <c r="AF905" i="2"/>
  <c r="AC905" i="2"/>
  <c r="AL905" i="2"/>
  <c r="X905" i="2"/>
  <c r="W905" i="2"/>
  <c r="T905" i="2"/>
  <c r="Q905" i="2"/>
  <c r="L905" i="2"/>
  <c r="K905" i="2"/>
  <c r="H905" i="2"/>
  <c r="E905" i="2"/>
  <c r="AT904" i="2"/>
  <c r="AS904" i="2"/>
  <c r="AQ904" i="2"/>
  <c r="AP904" i="2"/>
  <c r="AN904" i="2"/>
  <c r="AM904" i="2"/>
  <c r="AK904" i="2"/>
  <c r="AJ904" i="2"/>
  <c r="L904" i="2"/>
  <c r="AV904" i="2" s="1"/>
  <c r="X904" i="2"/>
  <c r="AI904" i="2"/>
  <c r="AF904" i="2"/>
  <c r="AC904" i="2"/>
  <c r="Y904" i="2"/>
  <c r="W904" i="2"/>
  <c r="T904" i="2"/>
  <c r="H904" i="2"/>
  <c r="AR904" i="2" s="1"/>
  <c r="Q904" i="2"/>
  <c r="M904" i="2"/>
  <c r="K904" i="2"/>
  <c r="AU904" i="2" s="1"/>
  <c r="E904" i="2"/>
  <c r="AT903" i="2"/>
  <c r="AS903" i="2"/>
  <c r="AQ903" i="2"/>
  <c r="AP903" i="2"/>
  <c r="AN903" i="2"/>
  <c r="AM903" i="2"/>
  <c r="AK903" i="2"/>
  <c r="AJ903" i="2"/>
  <c r="AI903" i="2"/>
  <c r="AF903" i="2"/>
  <c r="AC903" i="2"/>
  <c r="AL903" i="2"/>
  <c r="Y903" i="2"/>
  <c r="X903" i="2"/>
  <c r="W903" i="2"/>
  <c r="T903" i="2"/>
  <c r="Q903" i="2"/>
  <c r="Z903" i="2" s="1"/>
  <c r="M903" i="2"/>
  <c r="L903" i="2"/>
  <c r="AV903" i="2" s="1"/>
  <c r="K903" i="2"/>
  <c r="H903" i="2"/>
  <c r="E903" i="2"/>
  <c r="N903" i="2" s="1"/>
  <c r="L902" i="2"/>
  <c r="X902" i="2"/>
  <c r="AJ902" i="2"/>
  <c r="AV902" i="2" s="1"/>
  <c r="AT902" i="2"/>
  <c r="AS902" i="2"/>
  <c r="H902" i="2"/>
  <c r="AR902" i="2" s="1"/>
  <c r="T902" i="2"/>
  <c r="AF902" i="2"/>
  <c r="AQ902" i="2"/>
  <c r="AP902" i="2"/>
  <c r="AN902" i="2"/>
  <c r="AM902" i="2"/>
  <c r="AK902" i="2"/>
  <c r="AI902" i="2"/>
  <c r="K902" i="2"/>
  <c r="W902" i="2"/>
  <c r="AU902" i="2"/>
  <c r="AC902" i="2"/>
  <c r="Y902" i="2"/>
  <c r="Q902" i="2"/>
  <c r="Z902" i="2"/>
  <c r="M902" i="2"/>
  <c r="E902" i="2"/>
  <c r="N902" i="2" s="1"/>
  <c r="AT901" i="2"/>
  <c r="AS901" i="2"/>
  <c r="AQ901" i="2"/>
  <c r="AP901" i="2"/>
  <c r="AN901" i="2"/>
  <c r="AM901" i="2"/>
  <c r="AK901" i="2"/>
  <c r="AJ901" i="2"/>
  <c r="AI901" i="2"/>
  <c r="AF901" i="2"/>
  <c r="AC901" i="2"/>
  <c r="Y901" i="2"/>
  <c r="X901" i="2"/>
  <c r="W901" i="2"/>
  <c r="T901" i="2"/>
  <c r="Q901" i="2"/>
  <c r="Z901" i="2"/>
  <c r="M901" i="2"/>
  <c r="L901" i="2"/>
  <c r="AV901" i="2" s="1"/>
  <c r="K901" i="2"/>
  <c r="AU901" i="2" s="1"/>
  <c r="H901" i="2"/>
  <c r="AR901" i="2" s="1"/>
  <c r="E901" i="2"/>
  <c r="K900" i="2"/>
  <c r="W900" i="2"/>
  <c r="AI900" i="2"/>
  <c r="AU900" i="2"/>
  <c r="AT900" i="2"/>
  <c r="AS900" i="2"/>
  <c r="H900" i="2"/>
  <c r="T900" i="2"/>
  <c r="AR900" i="2" s="1"/>
  <c r="AF900" i="2"/>
  <c r="AQ900" i="2"/>
  <c r="AP900" i="2"/>
  <c r="AN900" i="2"/>
  <c r="AM900" i="2"/>
  <c r="AK900" i="2"/>
  <c r="AJ900" i="2"/>
  <c r="AC900" i="2"/>
  <c r="AL900" i="2" s="1"/>
  <c r="Y900" i="2"/>
  <c r="X900" i="2"/>
  <c r="Q900" i="2"/>
  <c r="Z900" i="2" s="1"/>
  <c r="M900" i="2"/>
  <c r="AW900" i="2"/>
  <c r="L900" i="2"/>
  <c r="AV900" i="2" s="1"/>
  <c r="E900" i="2"/>
  <c r="AO900" i="2"/>
  <c r="AT899" i="2"/>
  <c r="AS899" i="2"/>
  <c r="AQ899" i="2"/>
  <c r="AP899" i="2"/>
  <c r="AN899" i="2"/>
  <c r="AM899" i="2"/>
  <c r="AK899" i="2"/>
  <c r="AJ899" i="2"/>
  <c r="AI899" i="2"/>
  <c r="AF899" i="2"/>
  <c r="AC899" i="2"/>
  <c r="AL899" i="2"/>
  <c r="Y899" i="2"/>
  <c r="X899" i="2"/>
  <c r="W899" i="2"/>
  <c r="T899" i="2"/>
  <c r="Q899" i="2"/>
  <c r="M899" i="2"/>
  <c r="AW899" i="2" s="1"/>
  <c r="L899" i="2"/>
  <c r="K899" i="2"/>
  <c r="AU899" i="2" s="1"/>
  <c r="H899" i="2"/>
  <c r="AR899" i="2"/>
  <c r="E899" i="2"/>
  <c r="AO899" i="2" s="1"/>
  <c r="AT898" i="2"/>
  <c r="AS898" i="2"/>
  <c r="AQ898" i="2"/>
  <c r="AP898" i="2"/>
  <c r="AN898" i="2"/>
  <c r="AM898" i="2"/>
  <c r="AK898" i="2"/>
  <c r="AJ898" i="2"/>
  <c r="AI898" i="2"/>
  <c r="AF898" i="2"/>
  <c r="AC898" i="2"/>
  <c r="Y898" i="2"/>
  <c r="X898" i="2"/>
  <c r="W898" i="2"/>
  <c r="T898" i="2"/>
  <c r="H898" i="2"/>
  <c r="AR898" i="2" s="1"/>
  <c r="Q898" i="2"/>
  <c r="M898" i="2"/>
  <c r="L898" i="2"/>
  <c r="AV898" i="2" s="1"/>
  <c r="K898" i="2"/>
  <c r="AU898" i="2" s="1"/>
  <c r="E898" i="2"/>
  <c r="AT897" i="2"/>
  <c r="AS897" i="2"/>
  <c r="AQ897" i="2"/>
  <c r="AP897" i="2"/>
  <c r="AN897" i="2"/>
  <c r="AM897" i="2"/>
  <c r="AK897" i="2"/>
  <c r="AJ897" i="2"/>
  <c r="AI897" i="2"/>
  <c r="AF897" i="2"/>
  <c r="AC897" i="2"/>
  <c r="AL897" i="2" s="1"/>
  <c r="Y897" i="2"/>
  <c r="X897" i="2"/>
  <c r="W897" i="2"/>
  <c r="T897" i="2"/>
  <c r="Q897" i="2"/>
  <c r="M897" i="2"/>
  <c r="AW897" i="2" s="1"/>
  <c r="L897" i="2"/>
  <c r="K897" i="2"/>
  <c r="H897" i="2"/>
  <c r="AR897" i="2" s="1"/>
  <c r="E897" i="2"/>
  <c r="AO897" i="2" s="1"/>
  <c r="AT896" i="2"/>
  <c r="AS896" i="2"/>
  <c r="AQ896" i="2"/>
  <c r="AP896" i="2"/>
  <c r="AN896" i="2"/>
  <c r="AM896" i="2"/>
  <c r="AK896" i="2"/>
  <c r="AJ896" i="2"/>
  <c r="L896" i="2"/>
  <c r="AV896" i="2" s="1"/>
  <c r="X896" i="2"/>
  <c r="AI896" i="2"/>
  <c r="AF896" i="2"/>
  <c r="AC896" i="2"/>
  <c r="Y896" i="2"/>
  <c r="W896" i="2"/>
  <c r="T896" i="2"/>
  <c r="H896" i="2"/>
  <c r="AR896" i="2" s="1"/>
  <c r="Q896" i="2"/>
  <c r="M896" i="2"/>
  <c r="K896" i="2"/>
  <c r="AU896" i="2" s="1"/>
  <c r="E896" i="2"/>
  <c r="AT895" i="2"/>
  <c r="AS895" i="2"/>
  <c r="AQ895" i="2"/>
  <c r="AP895" i="2"/>
  <c r="AN895" i="2"/>
  <c r="AM895" i="2"/>
  <c r="AK895" i="2"/>
  <c r="AJ895" i="2"/>
  <c r="AI895" i="2"/>
  <c r="AF895" i="2"/>
  <c r="AC895" i="2"/>
  <c r="AL895" i="2" s="1"/>
  <c r="Y895" i="2"/>
  <c r="X895" i="2"/>
  <c r="W895" i="2"/>
  <c r="T895" i="2"/>
  <c r="Q895" i="2"/>
  <c r="M895" i="2"/>
  <c r="AW895" i="2" s="1"/>
  <c r="L895" i="2"/>
  <c r="AV895" i="2"/>
  <c r="K895" i="2"/>
  <c r="H895" i="2"/>
  <c r="E895" i="2"/>
  <c r="L894" i="2"/>
  <c r="AV894" i="2" s="1"/>
  <c r="X894" i="2"/>
  <c r="AJ894" i="2"/>
  <c r="AT894" i="2"/>
  <c r="AS894" i="2"/>
  <c r="H894" i="2"/>
  <c r="T894" i="2"/>
  <c r="AF894" i="2"/>
  <c r="AR894" i="2" s="1"/>
  <c r="AQ894" i="2"/>
  <c r="AP894" i="2"/>
  <c r="AN894" i="2"/>
  <c r="AM894" i="2"/>
  <c r="AK894" i="2"/>
  <c r="AI894" i="2"/>
  <c r="K894" i="2"/>
  <c r="AU894" i="2" s="1"/>
  <c r="W894" i="2"/>
  <c r="AC894" i="2"/>
  <c r="AL894" i="2"/>
  <c r="Y894" i="2"/>
  <c r="Q894" i="2"/>
  <c r="Z894" i="2" s="1"/>
  <c r="M894" i="2"/>
  <c r="E894" i="2"/>
  <c r="N894" i="2" s="1"/>
  <c r="AT893" i="2"/>
  <c r="AS893" i="2"/>
  <c r="AQ893" i="2"/>
  <c r="AP893" i="2"/>
  <c r="E893" i="2"/>
  <c r="Q893" i="2"/>
  <c r="AO893" i="2" s="1"/>
  <c r="AC893" i="2"/>
  <c r="AN893" i="2"/>
  <c r="AM893" i="2"/>
  <c r="AK893" i="2"/>
  <c r="AJ893" i="2"/>
  <c r="AI893" i="2"/>
  <c r="AF893" i="2"/>
  <c r="AL893" i="2" s="1"/>
  <c r="Y893" i="2"/>
  <c r="X893" i="2"/>
  <c r="W893" i="2"/>
  <c r="T893" i="2"/>
  <c r="M893" i="2"/>
  <c r="AW893" i="2"/>
  <c r="L893" i="2"/>
  <c r="AV893" i="2" s="1"/>
  <c r="K893" i="2"/>
  <c r="AU893" i="2"/>
  <c r="H893" i="2"/>
  <c r="AR893" i="2" s="1"/>
  <c r="K892" i="2"/>
  <c r="W892" i="2"/>
  <c r="AU892" i="2" s="1"/>
  <c r="AI892" i="2"/>
  <c r="AT892" i="2"/>
  <c r="AS892" i="2"/>
  <c r="H892" i="2"/>
  <c r="T892" i="2"/>
  <c r="AF892" i="2"/>
  <c r="AR892" i="2"/>
  <c r="AQ892" i="2"/>
  <c r="AP892" i="2"/>
  <c r="AN892" i="2"/>
  <c r="AM892" i="2"/>
  <c r="AK892" i="2"/>
  <c r="AJ892" i="2"/>
  <c r="AC892" i="2"/>
  <c r="AL892" i="2"/>
  <c r="Y892" i="2"/>
  <c r="X892" i="2"/>
  <c r="Q892" i="2"/>
  <c r="Z892" i="2"/>
  <c r="M892" i="2"/>
  <c r="AW892" i="2" s="1"/>
  <c r="L892" i="2"/>
  <c r="AV892" i="2"/>
  <c r="E892" i="2"/>
  <c r="AO892" i="2" s="1"/>
  <c r="AT891" i="2"/>
  <c r="AS891" i="2"/>
  <c r="AQ891" i="2"/>
  <c r="AP891" i="2"/>
  <c r="AN891" i="2"/>
  <c r="AM891" i="2"/>
  <c r="AK891" i="2"/>
  <c r="AJ891" i="2"/>
  <c r="AI891" i="2"/>
  <c r="AF891" i="2"/>
  <c r="AC891" i="2"/>
  <c r="AL891" i="2" s="1"/>
  <c r="Y891" i="2"/>
  <c r="X891" i="2"/>
  <c r="W891" i="2"/>
  <c r="T891" i="2"/>
  <c r="Q891" i="2"/>
  <c r="M891" i="2"/>
  <c r="AW891" i="2" s="1"/>
  <c r="L891" i="2"/>
  <c r="K891" i="2"/>
  <c r="AU891" i="2"/>
  <c r="H891" i="2"/>
  <c r="AR891" i="2" s="1"/>
  <c r="E891" i="2"/>
  <c r="AO891" i="2"/>
  <c r="AT890" i="2"/>
  <c r="AS890" i="2"/>
  <c r="AQ890" i="2"/>
  <c r="AP890" i="2"/>
  <c r="AN890" i="2"/>
  <c r="AM890" i="2"/>
  <c r="AK890" i="2"/>
  <c r="AJ890" i="2"/>
  <c r="AI890" i="2"/>
  <c r="AF890" i="2"/>
  <c r="AC890" i="2"/>
  <c r="Y890" i="2"/>
  <c r="X890" i="2"/>
  <c r="W890" i="2"/>
  <c r="T890" i="2"/>
  <c r="H890" i="2"/>
  <c r="AR890" i="2" s="1"/>
  <c r="Q890" i="2"/>
  <c r="M890" i="2"/>
  <c r="L890" i="2"/>
  <c r="AV890" i="2" s="1"/>
  <c r="K890" i="2"/>
  <c r="AU890" i="2" s="1"/>
  <c r="E890" i="2"/>
  <c r="AT889" i="2"/>
  <c r="AS889" i="2"/>
  <c r="AQ889" i="2"/>
  <c r="AP889" i="2"/>
  <c r="AN889" i="2"/>
  <c r="AM889" i="2"/>
  <c r="AK889" i="2"/>
  <c r="AJ889" i="2"/>
  <c r="AI889" i="2"/>
  <c r="AF889" i="2"/>
  <c r="AC889" i="2"/>
  <c r="AL889" i="2"/>
  <c r="Y889" i="2"/>
  <c r="X889" i="2"/>
  <c r="W889" i="2"/>
  <c r="T889" i="2"/>
  <c r="Q889" i="2"/>
  <c r="M889" i="2"/>
  <c r="AW889" i="2" s="1"/>
  <c r="L889" i="2"/>
  <c r="K889" i="2"/>
  <c r="H889" i="2"/>
  <c r="E889" i="2"/>
  <c r="AT888" i="2"/>
  <c r="AS888" i="2"/>
  <c r="AQ888" i="2"/>
  <c r="AP888" i="2"/>
  <c r="AN888" i="2"/>
  <c r="AM888" i="2"/>
  <c r="AK888" i="2"/>
  <c r="AJ888" i="2"/>
  <c r="L888" i="2"/>
  <c r="AV888" i="2" s="1"/>
  <c r="X888" i="2"/>
  <c r="AI888" i="2"/>
  <c r="AF888" i="2"/>
  <c r="AC888" i="2"/>
  <c r="Y888" i="2"/>
  <c r="W888" i="2"/>
  <c r="T888" i="2"/>
  <c r="H888" i="2"/>
  <c r="AR888" i="2" s="1"/>
  <c r="Q888" i="2"/>
  <c r="M888" i="2"/>
  <c r="K888" i="2"/>
  <c r="AU888" i="2" s="1"/>
  <c r="E888" i="2"/>
  <c r="AT887" i="2"/>
  <c r="AS887" i="2"/>
  <c r="AQ887" i="2"/>
  <c r="AP887" i="2"/>
  <c r="AN887" i="2"/>
  <c r="AM887" i="2"/>
  <c r="AK887" i="2"/>
  <c r="AJ887" i="2"/>
  <c r="AI887" i="2"/>
  <c r="AF887" i="2"/>
  <c r="AC887" i="2"/>
  <c r="AL887" i="2" s="1"/>
  <c r="Y887" i="2"/>
  <c r="X887" i="2"/>
  <c r="W887" i="2"/>
  <c r="T887" i="2"/>
  <c r="Q887" i="2"/>
  <c r="Z887" i="2" s="1"/>
  <c r="M887" i="2"/>
  <c r="L887" i="2"/>
  <c r="AV887" i="2" s="1"/>
  <c r="K887" i="2"/>
  <c r="H887" i="2"/>
  <c r="E887" i="2"/>
  <c r="N887" i="2" s="1"/>
  <c r="L886" i="2"/>
  <c r="X886" i="2"/>
  <c r="AJ886" i="2"/>
  <c r="AV886" i="2" s="1"/>
  <c r="AT886" i="2"/>
  <c r="AS886" i="2"/>
  <c r="H886" i="2"/>
  <c r="AR886" i="2" s="1"/>
  <c r="T886" i="2"/>
  <c r="AF886" i="2"/>
  <c r="AQ886" i="2"/>
  <c r="AP886" i="2"/>
  <c r="AN886" i="2"/>
  <c r="AM886" i="2"/>
  <c r="AK886" i="2"/>
  <c r="AI886" i="2"/>
  <c r="K886" i="2"/>
  <c r="W886" i="2"/>
  <c r="AU886" i="2"/>
  <c r="AC886" i="2"/>
  <c r="Y886" i="2"/>
  <c r="Q886" i="2"/>
  <c r="Z886" i="2"/>
  <c r="M886" i="2"/>
  <c r="E886" i="2"/>
  <c r="N886" i="2" s="1"/>
  <c r="AT885" i="2"/>
  <c r="AS885" i="2"/>
  <c r="AQ885" i="2"/>
  <c r="AP885" i="2"/>
  <c r="AN885" i="2"/>
  <c r="AM885" i="2"/>
  <c r="AK885" i="2"/>
  <c r="AJ885" i="2"/>
  <c r="AI885" i="2"/>
  <c r="AF885" i="2"/>
  <c r="AC885" i="2"/>
  <c r="Y885" i="2"/>
  <c r="X885" i="2"/>
  <c r="W885" i="2"/>
  <c r="T885" i="2"/>
  <c r="Q885" i="2"/>
  <c r="Z885" i="2"/>
  <c r="M885" i="2"/>
  <c r="L885" i="2"/>
  <c r="AV885" i="2" s="1"/>
  <c r="K885" i="2"/>
  <c r="AU885" i="2" s="1"/>
  <c r="H885" i="2"/>
  <c r="AR885" i="2" s="1"/>
  <c r="E885" i="2"/>
  <c r="K884" i="2"/>
  <c r="W884" i="2"/>
  <c r="AI884" i="2"/>
  <c r="AU884" i="2"/>
  <c r="AT884" i="2"/>
  <c r="AS884" i="2"/>
  <c r="H884" i="2"/>
  <c r="T884" i="2"/>
  <c r="AR884" i="2" s="1"/>
  <c r="AF884" i="2"/>
  <c r="AQ884" i="2"/>
  <c r="AP884" i="2"/>
  <c r="AN884" i="2"/>
  <c r="AM884" i="2"/>
  <c r="AK884" i="2"/>
  <c r="AJ884" i="2"/>
  <c r="AC884" i="2"/>
  <c r="AL884" i="2" s="1"/>
  <c r="Y884" i="2"/>
  <c r="X884" i="2"/>
  <c r="Q884" i="2"/>
  <c r="Z884" i="2" s="1"/>
  <c r="M884" i="2"/>
  <c r="AW884" i="2"/>
  <c r="L884" i="2"/>
  <c r="AV884" i="2" s="1"/>
  <c r="E884" i="2"/>
  <c r="AO884" i="2"/>
  <c r="AT883" i="2"/>
  <c r="AS883" i="2"/>
  <c r="AQ883" i="2"/>
  <c r="AP883" i="2"/>
  <c r="AN883" i="2"/>
  <c r="AM883" i="2"/>
  <c r="AK883" i="2"/>
  <c r="AJ883" i="2"/>
  <c r="AI883" i="2"/>
  <c r="AF883" i="2"/>
  <c r="AC883" i="2"/>
  <c r="AL883" i="2"/>
  <c r="Y883" i="2"/>
  <c r="X883" i="2"/>
  <c r="W883" i="2"/>
  <c r="T883" i="2"/>
  <c r="Q883" i="2"/>
  <c r="M883" i="2"/>
  <c r="AW883" i="2" s="1"/>
  <c r="L883" i="2"/>
  <c r="K883" i="2"/>
  <c r="AU883" i="2" s="1"/>
  <c r="H883" i="2"/>
  <c r="AR883" i="2"/>
  <c r="E883" i="2"/>
  <c r="AO883" i="2" s="1"/>
  <c r="AT882" i="2"/>
  <c r="AS882" i="2"/>
  <c r="AQ882" i="2"/>
  <c r="AP882" i="2"/>
  <c r="AN882" i="2"/>
  <c r="AM882" i="2"/>
  <c r="AK882" i="2"/>
  <c r="AJ882" i="2"/>
  <c r="AI882" i="2"/>
  <c r="AF882" i="2"/>
  <c r="AC882" i="2"/>
  <c r="Y882" i="2"/>
  <c r="X882" i="2"/>
  <c r="W882" i="2"/>
  <c r="T882" i="2"/>
  <c r="H882" i="2"/>
  <c r="Q882" i="2"/>
  <c r="M882" i="2"/>
  <c r="L882" i="2"/>
  <c r="AV882" i="2" s="1"/>
  <c r="K882" i="2"/>
  <c r="E882" i="2"/>
  <c r="AT881" i="2"/>
  <c r="AS881" i="2"/>
  <c r="AQ881" i="2"/>
  <c r="AP881" i="2"/>
  <c r="AN881" i="2"/>
  <c r="AM881" i="2"/>
  <c r="AK881" i="2"/>
  <c r="AJ881" i="2"/>
  <c r="AI881" i="2"/>
  <c r="AF881" i="2"/>
  <c r="AC881" i="2"/>
  <c r="Y881" i="2"/>
  <c r="X881" i="2"/>
  <c r="W881" i="2"/>
  <c r="T881" i="2"/>
  <c r="Q881" i="2"/>
  <c r="M881" i="2"/>
  <c r="AW881" i="2" s="1"/>
  <c r="L881" i="2"/>
  <c r="K881" i="2"/>
  <c r="H881" i="2"/>
  <c r="E881" i="2"/>
  <c r="AO881" i="2" s="1"/>
  <c r="AT880" i="2"/>
  <c r="AS880" i="2"/>
  <c r="AQ880" i="2"/>
  <c r="AP880" i="2"/>
  <c r="AN880" i="2"/>
  <c r="AM880" i="2"/>
  <c r="AK880" i="2"/>
  <c r="AJ880" i="2"/>
  <c r="L880" i="2"/>
  <c r="AV880" i="2" s="1"/>
  <c r="X880" i="2"/>
  <c r="AI880" i="2"/>
  <c r="AF880" i="2"/>
  <c r="AC880" i="2"/>
  <c r="Y880" i="2"/>
  <c r="W880" i="2"/>
  <c r="T880" i="2"/>
  <c r="H880" i="2"/>
  <c r="AR880" i="2" s="1"/>
  <c r="Q880" i="2"/>
  <c r="M880" i="2"/>
  <c r="K880" i="2"/>
  <c r="AU880" i="2" s="1"/>
  <c r="E880" i="2"/>
  <c r="M879" i="2"/>
  <c r="AW879" i="2" s="1"/>
  <c r="Y879" i="2"/>
  <c r="AK879" i="2"/>
  <c r="AT879" i="2"/>
  <c r="AS879" i="2"/>
  <c r="AQ879" i="2"/>
  <c r="AP879" i="2"/>
  <c r="AN879" i="2"/>
  <c r="AM879" i="2"/>
  <c r="AJ879" i="2"/>
  <c r="AI879" i="2"/>
  <c r="AF879" i="2"/>
  <c r="AC879" i="2"/>
  <c r="X879" i="2"/>
  <c r="W879" i="2"/>
  <c r="T879" i="2"/>
  <c r="Q879" i="2"/>
  <c r="L879" i="2"/>
  <c r="AV879" i="2"/>
  <c r="K879" i="2"/>
  <c r="H879" i="2"/>
  <c r="E879" i="2"/>
  <c r="L878" i="2"/>
  <c r="AV878" i="2" s="1"/>
  <c r="X878" i="2"/>
  <c r="AJ878" i="2"/>
  <c r="AT878" i="2"/>
  <c r="AS878" i="2"/>
  <c r="H878" i="2"/>
  <c r="T878" i="2"/>
  <c r="AF878" i="2"/>
  <c r="AR878" i="2" s="1"/>
  <c r="AQ878" i="2"/>
  <c r="AP878" i="2"/>
  <c r="AN878" i="2"/>
  <c r="AM878" i="2"/>
  <c r="AK878" i="2"/>
  <c r="AI878" i="2"/>
  <c r="K878" i="2"/>
  <c r="AU878" i="2" s="1"/>
  <c r="W878" i="2"/>
  <c r="AC878" i="2"/>
  <c r="AL878" i="2"/>
  <c r="Y878" i="2"/>
  <c r="Q878" i="2"/>
  <c r="Z878" i="2" s="1"/>
  <c r="M878" i="2"/>
  <c r="E878" i="2"/>
  <c r="N878" i="2" s="1"/>
  <c r="AT877" i="2"/>
  <c r="AS877" i="2"/>
  <c r="AQ877" i="2"/>
  <c r="AP877" i="2"/>
  <c r="E877" i="2"/>
  <c r="Q877" i="2"/>
  <c r="AC877" i="2"/>
  <c r="AN877" i="2"/>
  <c r="AM877" i="2"/>
  <c r="AK877" i="2"/>
  <c r="AJ877" i="2"/>
  <c r="AI877" i="2"/>
  <c r="AF877" i="2"/>
  <c r="AL877" i="2" s="1"/>
  <c r="Y877" i="2"/>
  <c r="X877" i="2"/>
  <c r="W877" i="2"/>
  <c r="AU877" i="2" s="1"/>
  <c r="T877" i="2"/>
  <c r="M877" i="2"/>
  <c r="AW877" i="2"/>
  <c r="L877" i="2"/>
  <c r="AV877" i="2" s="1"/>
  <c r="K877" i="2"/>
  <c r="H877" i="2"/>
  <c r="AR877" i="2" s="1"/>
  <c r="K876" i="2"/>
  <c r="W876" i="2"/>
  <c r="AU876" i="2" s="1"/>
  <c r="AI876" i="2"/>
  <c r="AT876" i="2"/>
  <c r="AS876" i="2"/>
  <c r="H876" i="2"/>
  <c r="T876" i="2"/>
  <c r="AF876" i="2"/>
  <c r="AR876" i="2"/>
  <c r="AQ876" i="2"/>
  <c r="AP876" i="2"/>
  <c r="AN876" i="2"/>
  <c r="AM876" i="2"/>
  <c r="AK876" i="2"/>
  <c r="AJ876" i="2"/>
  <c r="AC876" i="2"/>
  <c r="AL876" i="2"/>
  <c r="Y876" i="2"/>
  <c r="X876" i="2"/>
  <c r="Q876" i="2"/>
  <c r="Z876" i="2"/>
  <c r="M876" i="2"/>
  <c r="AW876" i="2" s="1"/>
  <c r="L876" i="2"/>
  <c r="AV876" i="2"/>
  <c r="E876" i="2"/>
  <c r="AO876" i="2" s="1"/>
  <c r="AT875" i="2"/>
  <c r="AS875" i="2"/>
  <c r="AQ875" i="2"/>
  <c r="AP875" i="2"/>
  <c r="AN875" i="2"/>
  <c r="AM875" i="2"/>
  <c r="AK875" i="2"/>
  <c r="AJ875" i="2"/>
  <c r="AI875" i="2"/>
  <c r="AF875" i="2"/>
  <c r="AC875" i="2"/>
  <c r="AL875" i="2" s="1"/>
  <c r="Y875" i="2"/>
  <c r="X875" i="2"/>
  <c r="W875" i="2"/>
  <c r="T875" i="2"/>
  <c r="Q875" i="2"/>
  <c r="M875" i="2"/>
  <c r="AW875" i="2" s="1"/>
  <c r="L875" i="2"/>
  <c r="K875" i="2"/>
  <c r="AU875" i="2"/>
  <c r="H875" i="2"/>
  <c r="AR875" i="2" s="1"/>
  <c r="E875" i="2"/>
  <c r="AO875" i="2"/>
  <c r="AT874" i="2"/>
  <c r="AS874" i="2"/>
  <c r="AQ874" i="2"/>
  <c r="AP874" i="2"/>
  <c r="AN874" i="2"/>
  <c r="AM874" i="2"/>
  <c r="AK874" i="2"/>
  <c r="AJ874" i="2"/>
  <c r="AI874" i="2"/>
  <c r="AF874" i="2"/>
  <c r="AC874" i="2"/>
  <c r="Y874" i="2"/>
  <c r="X874" i="2"/>
  <c r="W874" i="2"/>
  <c r="T874" i="2"/>
  <c r="H874" i="2"/>
  <c r="AR874" i="2" s="1"/>
  <c r="Q874" i="2"/>
  <c r="M874" i="2"/>
  <c r="L874" i="2"/>
  <c r="K874" i="2"/>
  <c r="AU874" i="2" s="1"/>
  <c r="E874" i="2"/>
  <c r="M873" i="2"/>
  <c r="AW873" i="2" s="1"/>
  <c r="Y873" i="2"/>
  <c r="AK873" i="2"/>
  <c r="AT873" i="2"/>
  <c r="AS873" i="2"/>
  <c r="AQ873" i="2"/>
  <c r="AP873" i="2"/>
  <c r="AN873" i="2"/>
  <c r="AM873" i="2"/>
  <c r="AJ873" i="2"/>
  <c r="AI873" i="2"/>
  <c r="AF873" i="2"/>
  <c r="AC873" i="2"/>
  <c r="X873" i="2"/>
  <c r="W873" i="2"/>
  <c r="T873" i="2"/>
  <c r="Q873" i="2"/>
  <c r="L873" i="2"/>
  <c r="K873" i="2"/>
  <c r="H873" i="2"/>
  <c r="E873" i="2"/>
  <c r="AT872" i="2"/>
  <c r="AS872" i="2"/>
  <c r="AQ872" i="2"/>
  <c r="AP872" i="2"/>
  <c r="AN872" i="2"/>
  <c r="AM872" i="2"/>
  <c r="AK872" i="2"/>
  <c r="AJ872" i="2"/>
  <c r="L872" i="2"/>
  <c r="X872" i="2"/>
  <c r="AV872" i="2" s="1"/>
  <c r="AI872" i="2"/>
  <c r="AF872" i="2"/>
  <c r="AC872" i="2"/>
  <c r="Y872" i="2"/>
  <c r="W872" i="2"/>
  <c r="T872" i="2"/>
  <c r="H872" i="2"/>
  <c r="AR872" i="2" s="1"/>
  <c r="Q872" i="2"/>
  <c r="M872" i="2"/>
  <c r="K872" i="2"/>
  <c r="AU872" i="2" s="1"/>
  <c r="E872" i="2"/>
  <c r="AT871" i="2"/>
  <c r="AS871" i="2"/>
  <c r="AQ871" i="2"/>
  <c r="AP871" i="2"/>
  <c r="AN871" i="2"/>
  <c r="AM871" i="2"/>
  <c r="AK871" i="2"/>
  <c r="AJ871" i="2"/>
  <c r="AI871" i="2"/>
  <c r="AF871" i="2"/>
  <c r="AC871" i="2"/>
  <c r="Y871" i="2"/>
  <c r="X871" i="2"/>
  <c r="W871" i="2"/>
  <c r="T871" i="2"/>
  <c r="Q871" i="2"/>
  <c r="Z871" i="2"/>
  <c r="M871" i="2"/>
  <c r="L871" i="2"/>
  <c r="K871" i="2"/>
  <c r="H871" i="2"/>
  <c r="E871" i="2"/>
  <c r="N871" i="2" s="1"/>
  <c r="L870" i="2"/>
  <c r="AV870" i="2" s="1"/>
  <c r="X870" i="2"/>
  <c r="AJ870" i="2"/>
  <c r="AT870" i="2"/>
  <c r="AS870" i="2"/>
  <c r="H870" i="2"/>
  <c r="T870" i="2"/>
  <c r="AF870" i="2"/>
  <c r="AR870" i="2" s="1"/>
  <c r="AQ870" i="2"/>
  <c r="AP870" i="2"/>
  <c r="AN870" i="2"/>
  <c r="AM870" i="2"/>
  <c r="AK870" i="2"/>
  <c r="AI870" i="2"/>
  <c r="K870" i="2"/>
  <c r="AU870" i="2" s="1"/>
  <c r="W870" i="2"/>
  <c r="AC870" i="2"/>
  <c r="Y870" i="2"/>
  <c r="Q870" i="2"/>
  <c r="Z870" i="2" s="1"/>
  <c r="M870" i="2"/>
  <c r="E870" i="2"/>
  <c r="AT869" i="2"/>
  <c r="AS869" i="2"/>
  <c r="AQ869" i="2"/>
  <c r="AP869" i="2"/>
  <c r="AN869" i="2"/>
  <c r="AM869" i="2"/>
  <c r="AK869" i="2"/>
  <c r="AJ869" i="2"/>
  <c r="AI869" i="2"/>
  <c r="AF869" i="2"/>
  <c r="AC869" i="2"/>
  <c r="Y869" i="2"/>
  <c r="X869" i="2"/>
  <c r="W869" i="2"/>
  <c r="T869" i="2"/>
  <c r="Q869" i="2"/>
  <c r="M869" i="2"/>
  <c r="L869" i="2"/>
  <c r="AV869" i="2" s="1"/>
  <c r="K869" i="2"/>
  <c r="AU869" i="2" s="1"/>
  <c r="H869" i="2"/>
  <c r="AR869" i="2" s="1"/>
  <c r="E869" i="2"/>
  <c r="K868" i="2"/>
  <c r="W868" i="2"/>
  <c r="AU868" i="2" s="1"/>
  <c r="AI868" i="2"/>
  <c r="AT868" i="2"/>
  <c r="AS868" i="2"/>
  <c r="H868" i="2"/>
  <c r="T868" i="2"/>
  <c r="AF868" i="2"/>
  <c r="AR868" i="2"/>
  <c r="AQ868" i="2"/>
  <c r="AP868" i="2"/>
  <c r="AN868" i="2"/>
  <c r="AM868" i="2"/>
  <c r="AK868" i="2"/>
  <c r="AJ868" i="2"/>
  <c r="AC868" i="2"/>
  <c r="AL868" i="2"/>
  <c r="Y868" i="2"/>
  <c r="X868" i="2"/>
  <c r="Q868" i="2"/>
  <c r="Z868" i="2"/>
  <c r="M868" i="2"/>
  <c r="AW868" i="2" s="1"/>
  <c r="L868" i="2"/>
  <c r="AV868" i="2"/>
  <c r="E868" i="2"/>
  <c r="AO868" i="2" s="1"/>
  <c r="AT867" i="2"/>
  <c r="AS867" i="2"/>
  <c r="AQ867" i="2"/>
  <c r="AP867" i="2"/>
  <c r="AN867" i="2"/>
  <c r="AM867" i="2"/>
  <c r="AK867" i="2"/>
  <c r="AJ867" i="2"/>
  <c r="AI867" i="2"/>
  <c r="AF867" i="2"/>
  <c r="AC867" i="2"/>
  <c r="AL867" i="2" s="1"/>
  <c r="Y867" i="2"/>
  <c r="X867" i="2"/>
  <c r="W867" i="2"/>
  <c r="T867" i="2"/>
  <c r="Q867" i="2"/>
  <c r="M867" i="2"/>
  <c r="AW867" i="2" s="1"/>
  <c r="L867" i="2"/>
  <c r="K867" i="2"/>
  <c r="AU867" i="2"/>
  <c r="H867" i="2"/>
  <c r="AR867" i="2" s="1"/>
  <c r="E867" i="2"/>
  <c r="AO867" i="2"/>
  <c r="AT866" i="2"/>
  <c r="AS866" i="2"/>
  <c r="AQ866" i="2"/>
  <c r="AP866" i="2"/>
  <c r="AN866" i="2"/>
  <c r="AM866" i="2"/>
  <c r="AK866" i="2"/>
  <c r="AJ866" i="2"/>
  <c r="AI866" i="2"/>
  <c r="AF866" i="2"/>
  <c r="AC866" i="2"/>
  <c r="Y866" i="2"/>
  <c r="X866" i="2"/>
  <c r="W866" i="2"/>
  <c r="T866" i="2"/>
  <c r="H866" i="2"/>
  <c r="AR866" i="2" s="1"/>
  <c r="Q866" i="2"/>
  <c r="M866" i="2"/>
  <c r="L866" i="2"/>
  <c r="AV866" i="2" s="1"/>
  <c r="K866" i="2"/>
  <c r="E866" i="2"/>
  <c r="AT865" i="2"/>
  <c r="AS865" i="2"/>
  <c r="AQ865" i="2"/>
  <c r="AP865" i="2"/>
  <c r="AN865" i="2"/>
  <c r="AM865" i="2"/>
  <c r="AK865" i="2"/>
  <c r="AJ865" i="2"/>
  <c r="AI865" i="2"/>
  <c r="AL865" i="2" s="1"/>
  <c r="AF865" i="2"/>
  <c r="AC865" i="2"/>
  <c r="Y865" i="2"/>
  <c r="X865" i="2"/>
  <c r="W865" i="2"/>
  <c r="T865" i="2"/>
  <c r="Q865" i="2"/>
  <c r="M865" i="2"/>
  <c r="L865" i="2"/>
  <c r="K865" i="2"/>
  <c r="H865" i="2"/>
  <c r="AR865" i="2" s="1"/>
  <c r="E865" i="2"/>
  <c r="AO865" i="2" s="1"/>
  <c r="AT864" i="2"/>
  <c r="AS864" i="2"/>
  <c r="AQ864" i="2"/>
  <c r="AP864" i="2"/>
  <c r="AN864" i="2"/>
  <c r="AM864" i="2"/>
  <c r="AK864" i="2"/>
  <c r="AJ864" i="2"/>
  <c r="L864" i="2"/>
  <c r="X864" i="2"/>
  <c r="AV864" i="2"/>
  <c r="AI864" i="2"/>
  <c r="AF864" i="2"/>
  <c r="AC864" i="2"/>
  <c r="Y864" i="2"/>
  <c r="W864" i="2"/>
  <c r="T864" i="2"/>
  <c r="H864" i="2"/>
  <c r="AR864" i="2"/>
  <c r="Q864" i="2"/>
  <c r="M864" i="2"/>
  <c r="K864" i="2"/>
  <c r="AU864" i="2"/>
  <c r="E864" i="2"/>
  <c r="AT863" i="2"/>
  <c r="AS863" i="2"/>
  <c r="AQ863" i="2"/>
  <c r="AP863" i="2"/>
  <c r="AN863" i="2"/>
  <c r="AM863" i="2"/>
  <c r="AK863" i="2"/>
  <c r="AJ863" i="2"/>
  <c r="AI863" i="2"/>
  <c r="AF863" i="2"/>
  <c r="AC863" i="2"/>
  <c r="AL863" i="2" s="1"/>
  <c r="Y863" i="2"/>
  <c r="X863" i="2"/>
  <c r="W863" i="2"/>
  <c r="T863" i="2"/>
  <c r="Q863" i="2"/>
  <c r="M863" i="2"/>
  <c r="AW863" i="2"/>
  <c r="L863" i="2"/>
  <c r="AV863" i="2" s="1"/>
  <c r="K863" i="2"/>
  <c r="H863" i="2"/>
  <c r="E863" i="2"/>
  <c r="L862" i="2"/>
  <c r="X862" i="2"/>
  <c r="AJ862" i="2"/>
  <c r="AV862" i="2" s="1"/>
  <c r="AT862" i="2"/>
  <c r="AS862" i="2"/>
  <c r="H862" i="2"/>
  <c r="AR862" i="2" s="1"/>
  <c r="T862" i="2"/>
  <c r="AF862" i="2"/>
  <c r="AQ862" i="2"/>
  <c r="AP862" i="2"/>
  <c r="AN862" i="2"/>
  <c r="AM862" i="2"/>
  <c r="AK862" i="2"/>
  <c r="AI862" i="2"/>
  <c r="AU862" i="2" s="1"/>
  <c r="K862" i="2"/>
  <c r="W862" i="2"/>
  <c r="AC862" i="2"/>
  <c r="AL862" i="2" s="1"/>
  <c r="Y862" i="2"/>
  <c r="Q862" i="2"/>
  <c r="Z862" i="2"/>
  <c r="M862" i="2"/>
  <c r="E862" i="2"/>
  <c r="AT861" i="2"/>
  <c r="AS861" i="2"/>
  <c r="AQ861" i="2"/>
  <c r="AP861" i="2"/>
  <c r="E861" i="2"/>
  <c r="AO861" i="2" s="1"/>
  <c r="Q861" i="2"/>
  <c r="AC861" i="2"/>
  <c r="AN861" i="2"/>
  <c r="AM861" i="2"/>
  <c r="AK861" i="2"/>
  <c r="AJ861" i="2"/>
  <c r="AI861" i="2"/>
  <c r="AF861" i="2"/>
  <c r="AL861" i="2" s="1"/>
  <c r="Y861" i="2"/>
  <c r="X861" i="2"/>
  <c r="W861" i="2"/>
  <c r="T861" i="2"/>
  <c r="Z861" i="2"/>
  <c r="M861" i="2"/>
  <c r="L861" i="2"/>
  <c r="AV861" i="2"/>
  <c r="K861" i="2"/>
  <c r="H861" i="2"/>
  <c r="AR861" i="2"/>
  <c r="K860" i="2"/>
  <c r="AU860" i="2" s="1"/>
  <c r="W860" i="2"/>
  <c r="AI860" i="2"/>
  <c r="AT860" i="2"/>
  <c r="AS860" i="2"/>
  <c r="H860" i="2"/>
  <c r="T860" i="2"/>
  <c r="AF860" i="2"/>
  <c r="AQ860" i="2"/>
  <c r="AP860" i="2"/>
  <c r="AN860" i="2"/>
  <c r="AM860" i="2"/>
  <c r="AK860" i="2"/>
  <c r="AJ860" i="2"/>
  <c r="AC860" i="2"/>
  <c r="Y860" i="2"/>
  <c r="X860" i="2"/>
  <c r="Q860" i="2"/>
  <c r="M860" i="2"/>
  <c r="AW860" i="2"/>
  <c r="L860" i="2"/>
  <c r="AV860" i="2" s="1"/>
  <c r="E860" i="2"/>
  <c r="AO860" i="2"/>
  <c r="AT859" i="2"/>
  <c r="AS859" i="2"/>
  <c r="AQ859" i="2"/>
  <c r="AP859" i="2"/>
  <c r="AN859" i="2"/>
  <c r="AM859" i="2"/>
  <c r="AK859" i="2"/>
  <c r="AJ859" i="2"/>
  <c r="AI859" i="2"/>
  <c r="AL859" i="2" s="1"/>
  <c r="AF859" i="2"/>
  <c r="AC859" i="2"/>
  <c r="Y859" i="2"/>
  <c r="X859" i="2"/>
  <c r="W859" i="2"/>
  <c r="T859" i="2"/>
  <c r="AR859" i="2" s="1"/>
  <c r="Q859" i="2"/>
  <c r="M859" i="2"/>
  <c r="L859" i="2"/>
  <c r="K859" i="2"/>
  <c r="H859" i="2"/>
  <c r="E859" i="2"/>
  <c r="AT858" i="2"/>
  <c r="AS858" i="2"/>
  <c r="AQ858" i="2"/>
  <c r="AP858" i="2"/>
  <c r="AN858" i="2"/>
  <c r="AM858" i="2"/>
  <c r="AK858" i="2"/>
  <c r="AJ858" i="2"/>
  <c r="AI858" i="2"/>
  <c r="AF858" i="2"/>
  <c r="AC858" i="2"/>
  <c r="Y858" i="2"/>
  <c r="X858" i="2"/>
  <c r="W858" i="2"/>
  <c r="AU858" i="2" s="1"/>
  <c r="T858" i="2"/>
  <c r="H858" i="2"/>
  <c r="Q858" i="2"/>
  <c r="M858" i="2"/>
  <c r="L858" i="2"/>
  <c r="AV858" i="2" s="1"/>
  <c r="K858" i="2"/>
  <c r="E858" i="2"/>
  <c r="AT857" i="2"/>
  <c r="AS857" i="2"/>
  <c r="AQ857" i="2"/>
  <c r="AP857" i="2"/>
  <c r="AN857" i="2"/>
  <c r="AM857" i="2"/>
  <c r="AK857" i="2"/>
  <c r="AJ857" i="2"/>
  <c r="AI857" i="2"/>
  <c r="AF857" i="2"/>
  <c r="AC857" i="2"/>
  <c r="AL857" i="2" s="1"/>
  <c r="Y857" i="2"/>
  <c r="X857" i="2"/>
  <c r="W857" i="2"/>
  <c r="T857" i="2"/>
  <c r="Q857" i="2"/>
  <c r="M857" i="2"/>
  <c r="AW857" i="2" s="1"/>
  <c r="L857" i="2"/>
  <c r="K857" i="2"/>
  <c r="H857" i="2"/>
  <c r="E857" i="2"/>
  <c r="AT856" i="2"/>
  <c r="AS856" i="2"/>
  <c r="AQ856" i="2"/>
  <c r="AP856" i="2"/>
  <c r="AN856" i="2"/>
  <c r="AM856" i="2"/>
  <c r="AK856" i="2"/>
  <c r="AJ856" i="2"/>
  <c r="L856" i="2"/>
  <c r="X856" i="2"/>
  <c r="AV856" i="2"/>
  <c r="AI856" i="2"/>
  <c r="AF856" i="2"/>
  <c r="AC856" i="2"/>
  <c r="Y856" i="2"/>
  <c r="W856" i="2"/>
  <c r="T856" i="2"/>
  <c r="H856" i="2"/>
  <c r="AR856" i="2"/>
  <c r="Q856" i="2"/>
  <c r="M856" i="2"/>
  <c r="K856" i="2"/>
  <c r="AU856" i="2"/>
  <c r="E856" i="2"/>
  <c r="AT855" i="2"/>
  <c r="AS855" i="2"/>
  <c r="AQ855" i="2"/>
  <c r="AP855" i="2"/>
  <c r="AN855" i="2"/>
  <c r="AM855" i="2"/>
  <c r="AK855" i="2"/>
  <c r="AJ855" i="2"/>
  <c r="AI855" i="2"/>
  <c r="AF855" i="2"/>
  <c r="AC855" i="2"/>
  <c r="AL855" i="2" s="1"/>
  <c r="Y855" i="2"/>
  <c r="X855" i="2"/>
  <c r="W855" i="2"/>
  <c r="T855" i="2"/>
  <c r="Q855" i="2"/>
  <c r="Z855" i="2" s="1"/>
  <c r="M855" i="2"/>
  <c r="AW855" i="2" s="1"/>
  <c r="L855" i="2"/>
  <c r="AV855" i="2" s="1"/>
  <c r="K855" i="2"/>
  <c r="H855" i="2"/>
  <c r="E855" i="2"/>
  <c r="L854" i="2"/>
  <c r="X854" i="2"/>
  <c r="AJ854" i="2"/>
  <c r="AT854" i="2"/>
  <c r="AS854" i="2"/>
  <c r="H854" i="2"/>
  <c r="T854" i="2"/>
  <c r="AF854" i="2"/>
  <c r="AR854" i="2" s="1"/>
  <c r="AQ854" i="2"/>
  <c r="AP854" i="2"/>
  <c r="AN854" i="2"/>
  <c r="AM854" i="2"/>
  <c r="AK854" i="2"/>
  <c r="AI854" i="2"/>
  <c r="K854" i="2"/>
  <c r="AU854" i="2" s="1"/>
  <c r="W854" i="2"/>
  <c r="AC854" i="2"/>
  <c r="Y854" i="2"/>
  <c r="Q854" i="2"/>
  <c r="Z854" i="2" s="1"/>
  <c r="M854" i="2"/>
  <c r="E854" i="2"/>
  <c r="N854" i="2"/>
  <c r="AT853" i="2"/>
  <c r="AS853" i="2"/>
  <c r="AQ853" i="2"/>
  <c r="AP853" i="2"/>
  <c r="AN853" i="2"/>
  <c r="AM853" i="2"/>
  <c r="AK853" i="2"/>
  <c r="AJ853" i="2"/>
  <c r="AV853" i="2" s="1"/>
  <c r="AI853" i="2"/>
  <c r="AF853" i="2"/>
  <c r="AC853" i="2"/>
  <c r="Y853" i="2"/>
  <c r="X853" i="2"/>
  <c r="W853" i="2"/>
  <c r="T853" i="2"/>
  <c r="Q853" i="2"/>
  <c r="Z853" i="2" s="1"/>
  <c r="M853" i="2"/>
  <c r="L853" i="2"/>
  <c r="K853" i="2"/>
  <c r="AU853" i="2" s="1"/>
  <c r="H853" i="2"/>
  <c r="AR853" i="2" s="1"/>
  <c r="E853" i="2"/>
  <c r="K852" i="2"/>
  <c r="W852" i="2"/>
  <c r="AU852" i="2" s="1"/>
  <c r="AI852" i="2"/>
  <c r="AT852" i="2"/>
  <c r="AS852" i="2"/>
  <c r="H852" i="2"/>
  <c r="T852" i="2"/>
  <c r="AF852" i="2"/>
  <c r="AR852" i="2"/>
  <c r="AQ852" i="2"/>
  <c r="AP852" i="2"/>
  <c r="AN852" i="2"/>
  <c r="AM852" i="2"/>
  <c r="AK852" i="2"/>
  <c r="AJ852" i="2"/>
  <c r="AC852" i="2"/>
  <c r="AL852" i="2"/>
  <c r="Y852" i="2"/>
  <c r="X852" i="2"/>
  <c r="Q852" i="2"/>
  <c r="Z852" i="2"/>
  <c r="M852" i="2"/>
  <c r="AW852" i="2" s="1"/>
  <c r="L852" i="2"/>
  <c r="AV852" i="2"/>
  <c r="E852" i="2"/>
  <c r="AO852" i="2" s="1"/>
  <c r="AT851" i="2"/>
  <c r="AS851" i="2"/>
  <c r="AQ851" i="2"/>
  <c r="AP851" i="2"/>
  <c r="AN851" i="2"/>
  <c r="AM851" i="2"/>
  <c r="AK851" i="2"/>
  <c r="AJ851" i="2"/>
  <c r="AI851" i="2"/>
  <c r="AF851" i="2"/>
  <c r="AC851" i="2"/>
  <c r="AL851" i="2" s="1"/>
  <c r="Y851" i="2"/>
  <c r="X851" i="2"/>
  <c r="W851" i="2"/>
  <c r="T851" i="2"/>
  <c r="Q851" i="2"/>
  <c r="M851" i="2"/>
  <c r="AW851" i="2" s="1"/>
  <c r="L851" i="2"/>
  <c r="K851" i="2"/>
  <c r="AU851" i="2"/>
  <c r="H851" i="2"/>
  <c r="AR851" i="2" s="1"/>
  <c r="E851" i="2"/>
  <c r="AO851" i="2"/>
  <c r="AT850" i="2"/>
  <c r="AS850" i="2"/>
  <c r="AQ850" i="2"/>
  <c r="AP850" i="2"/>
  <c r="AN850" i="2"/>
  <c r="AM850" i="2"/>
  <c r="AK850" i="2"/>
  <c r="AJ850" i="2"/>
  <c r="AI850" i="2"/>
  <c r="AF850" i="2"/>
  <c r="AC850" i="2"/>
  <c r="Y850" i="2"/>
  <c r="X850" i="2"/>
  <c r="W850" i="2"/>
  <c r="T850" i="2"/>
  <c r="H850" i="2"/>
  <c r="AR850" i="2" s="1"/>
  <c r="Q850" i="2"/>
  <c r="M850" i="2"/>
  <c r="L850" i="2"/>
  <c r="AV850" i="2" s="1"/>
  <c r="K850" i="2"/>
  <c r="E850" i="2"/>
  <c r="AT849" i="2"/>
  <c r="AS849" i="2"/>
  <c r="AQ849" i="2"/>
  <c r="AP849" i="2"/>
  <c r="AN849" i="2"/>
  <c r="AM849" i="2"/>
  <c r="AK849" i="2"/>
  <c r="AJ849" i="2"/>
  <c r="AI849" i="2"/>
  <c r="AL849" i="2" s="1"/>
  <c r="AF849" i="2"/>
  <c r="AC849" i="2"/>
  <c r="Y849" i="2"/>
  <c r="X849" i="2"/>
  <c r="W849" i="2"/>
  <c r="T849" i="2"/>
  <c r="Q849" i="2"/>
  <c r="M849" i="2"/>
  <c r="L849" i="2"/>
  <c r="K849" i="2"/>
  <c r="H849" i="2"/>
  <c r="AR849" i="2" s="1"/>
  <c r="E849" i="2"/>
  <c r="AO849" i="2" s="1"/>
  <c r="AT848" i="2"/>
  <c r="AS848" i="2"/>
  <c r="AQ848" i="2"/>
  <c r="AP848" i="2"/>
  <c r="AN848" i="2"/>
  <c r="AM848" i="2"/>
  <c r="AK848" i="2"/>
  <c r="AJ848" i="2"/>
  <c r="L848" i="2"/>
  <c r="X848" i="2"/>
  <c r="AV848" i="2"/>
  <c r="AI848" i="2"/>
  <c r="AF848" i="2"/>
  <c r="AC848" i="2"/>
  <c r="Y848" i="2"/>
  <c r="W848" i="2"/>
  <c r="T848" i="2"/>
  <c r="H848" i="2"/>
  <c r="AR848" i="2"/>
  <c r="Q848" i="2"/>
  <c r="M848" i="2"/>
  <c r="K848" i="2"/>
  <c r="AU848" i="2"/>
  <c r="E848" i="2"/>
  <c r="M847" i="2"/>
  <c r="Y847" i="2"/>
  <c r="AK847" i="2"/>
  <c r="AW847" i="2" s="1"/>
  <c r="AT847" i="2"/>
  <c r="AS847" i="2"/>
  <c r="AQ847" i="2"/>
  <c r="AP847" i="2"/>
  <c r="AN847" i="2"/>
  <c r="AM847" i="2"/>
  <c r="AJ847" i="2"/>
  <c r="AI847" i="2"/>
  <c r="AF847" i="2"/>
  <c r="AC847" i="2"/>
  <c r="AL847" i="2"/>
  <c r="X847" i="2"/>
  <c r="W847" i="2"/>
  <c r="T847" i="2"/>
  <c r="Q847" i="2"/>
  <c r="L847" i="2"/>
  <c r="K847" i="2"/>
  <c r="H847" i="2"/>
  <c r="E847" i="2"/>
  <c r="L846" i="2"/>
  <c r="X846" i="2"/>
  <c r="AJ846" i="2"/>
  <c r="AV846" i="2" s="1"/>
  <c r="AT846" i="2"/>
  <c r="AS846" i="2"/>
  <c r="H846" i="2"/>
  <c r="AR846" i="2" s="1"/>
  <c r="T846" i="2"/>
  <c r="Z846" i="2" s="1"/>
  <c r="AF846" i="2"/>
  <c r="AQ846" i="2"/>
  <c r="AP846" i="2"/>
  <c r="AN846" i="2"/>
  <c r="AM846" i="2"/>
  <c r="AK846" i="2"/>
  <c r="AI846" i="2"/>
  <c r="AU846" i="2" s="1"/>
  <c r="K846" i="2"/>
  <c r="W846" i="2"/>
  <c r="AC846" i="2"/>
  <c r="AL846" i="2" s="1"/>
  <c r="Y846" i="2"/>
  <c r="Q846" i="2"/>
  <c r="M846" i="2"/>
  <c r="E846" i="2"/>
  <c r="AT845" i="2"/>
  <c r="AS845" i="2"/>
  <c r="AQ845" i="2"/>
  <c r="AP845" i="2"/>
  <c r="E845" i="2"/>
  <c r="AO845" i="2" s="1"/>
  <c r="Q845" i="2"/>
  <c r="AC845" i="2"/>
  <c r="AN845" i="2"/>
  <c r="AM845" i="2"/>
  <c r="AK845" i="2"/>
  <c r="AJ845" i="2"/>
  <c r="AI845" i="2"/>
  <c r="AF845" i="2"/>
  <c r="AL845" i="2" s="1"/>
  <c r="Y845" i="2"/>
  <c r="X845" i="2"/>
  <c r="W845" i="2"/>
  <c r="T845" i="2"/>
  <c r="Z845" i="2"/>
  <c r="M845" i="2"/>
  <c r="L845" i="2"/>
  <c r="AV845" i="2"/>
  <c r="K845" i="2"/>
  <c r="AU845" i="2" s="1"/>
  <c r="H845" i="2"/>
  <c r="AR845" i="2"/>
  <c r="K844" i="2"/>
  <c r="AU844" i="2" s="1"/>
  <c r="W844" i="2"/>
  <c r="AI844" i="2"/>
  <c r="AT844" i="2"/>
  <c r="AS844" i="2"/>
  <c r="H844" i="2"/>
  <c r="T844" i="2"/>
  <c r="AF844" i="2"/>
  <c r="AQ844" i="2"/>
  <c r="AP844" i="2"/>
  <c r="AN844" i="2"/>
  <c r="AM844" i="2"/>
  <c r="AK844" i="2"/>
  <c r="AJ844" i="2"/>
  <c r="AC844" i="2"/>
  <c r="Y844" i="2"/>
  <c r="X844" i="2"/>
  <c r="Q844" i="2"/>
  <c r="M844" i="2"/>
  <c r="AW844" i="2"/>
  <c r="L844" i="2"/>
  <c r="AV844" i="2" s="1"/>
  <c r="E844" i="2"/>
  <c r="AO844" i="2"/>
  <c r="AT843" i="2"/>
  <c r="AS843" i="2"/>
  <c r="AQ843" i="2"/>
  <c r="AP843" i="2"/>
  <c r="AN843" i="2"/>
  <c r="AM843" i="2"/>
  <c r="AK843" i="2"/>
  <c r="AJ843" i="2"/>
  <c r="AI843" i="2"/>
  <c r="AL843" i="2" s="1"/>
  <c r="AF843" i="2"/>
  <c r="AC843" i="2"/>
  <c r="Y843" i="2"/>
  <c r="X843" i="2"/>
  <c r="W843" i="2"/>
  <c r="T843" i="2"/>
  <c r="Q843" i="2"/>
  <c r="M843" i="2"/>
  <c r="L843" i="2"/>
  <c r="K843" i="2"/>
  <c r="H843" i="2"/>
  <c r="AR843" i="2"/>
  <c r="E843" i="2"/>
  <c r="AT842" i="2"/>
  <c r="AS842" i="2"/>
  <c r="AQ842" i="2"/>
  <c r="AP842" i="2"/>
  <c r="AN842" i="2"/>
  <c r="AM842" i="2"/>
  <c r="AK842" i="2"/>
  <c r="AJ842" i="2"/>
  <c r="AI842" i="2"/>
  <c r="AF842" i="2"/>
  <c r="AC842" i="2"/>
  <c r="Y842" i="2"/>
  <c r="X842" i="2"/>
  <c r="W842" i="2"/>
  <c r="AU842" i="2" s="1"/>
  <c r="T842" i="2"/>
  <c r="H842" i="2"/>
  <c r="Q842" i="2"/>
  <c r="M842" i="2"/>
  <c r="L842" i="2"/>
  <c r="K842" i="2"/>
  <c r="E842" i="2"/>
  <c r="M841" i="2"/>
  <c r="Y841" i="2"/>
  <c r="AK841" i="2"/>
  <c r="AW841" i="2"/>
  <c r="AT841" i="2"/>
  <c r="AS841" i="2"/>
  <c r="AQ841" i="2"/>
  <c r="AP841" i="2"/>
  <c r="AN841" i="2"/>
  <c r="AM841" i="2"/>
  <c r="AJ841" i="2"/>
  <c r="AI841" i="2"/>
  <c r="AL841" i="2" s="1"/>
  <c r="AF841" i="2"/>
  <c r="AC841" i="2"/>
  <c r="X841" i="2"/>
  <c r="W841" i="2"/>
  <c r="T841" i="2"/>
  <c r="Q841" i="2"/>
  <c r="L841" i="2"/>
  <c r="K841" i="2"/>
  <c r="H841" i="2"/>
  <c r="E841" i="2"/>
  <c r="AT840" i="2"/>
  <c r="AS840" i="2"/>
  <c r="AQ840" i="2"/>
  <c r="AP840" i="2"/>
  <c r="AN840" i="2"/>
  <c r="AM840" i="2"/>
  <c r="AK840" i="2"/>
  <c r="AJ840" i="2"/>
  <c r="L840" i="2"/>
  <c r="AV840" i="2" s="1"/>
  <c r="X840" i="2"/>
  <c r="AI840" i="2"/>
  <c r="AF840" i="2"/>
  <c r="AC840" i="2"/>
  <c r="Y840" i="2"/>
  <c r="W840" i="2"/>
  <c r="T840" i="2"/>
  <c r="H840" i="2"/>
  <c r="AR840" i="2" s="1"/>
  <c r="Q840" i="2"/>
  <c r="M840" i="2"/>
  <c r="K840" i="2"/>
  <c r="AU840" i="2" s="1"/>
  <c r="E840" i="2"/>
  <c r="AT839" i="2"/>
  <c r="AS839" i="2"/>
  <c r="AQ839" i="2"/>
  <c r="AP839" i="2"/>
  <c r="AN839" i="2"/>
  <c r="AM839" i="2"/>
  <c r="AK839" i="2"/>
  <c r="AJ839" i="2"/>
  <c r="AI839" i="2"/>
  <c r="AF839" i="2"/>
  <c r="AC839" i="2"/>
  <c r="AL839" i="2"/>
  <c r="Y839" i="2"/>
  <c r="X839" i="2"/>
  <c r="W839" i="2"/>
  <c r="T839" i="2"/>
  <c r="Q839" i="2"/>
  <c r="M839" i="2"/>
  <c r="L839" i="2"/>
  <c r="AV839" i="2"/>
  <c r="K839" i="2"/>
  <c r="H839" i="2"/>
  <c r="E839" i="2"/>
  <c r="N839" i="2"/>
  <c r="L838" i="2"/>
  <c r="X838" i="2"/>
  <c r="AJ838" i="2"/>
  <c r="AV838" i="2"/>
  <c r="AT838" i="2"/>
  <c r="AS838" i="2"/>
  <c r="H838" i="2"/>
  <c r="T838" i="2"/>
  <c r="Z838" i="2" s="1"/>
  <c r="AF838" i="2"/>
  <c r="AQ838" i="2"/>
  <c r="AP838" i="2"/>
  <c r="AN838" i="2"/>
  <c r="AM838" i="2"/>
  <c r="AK838" i="2"/>
  <c r="AI838" i="2"/>
  <c r="AU838" i="2" s="1"/>
  <c r="K838" i="2"/>
  <c r="W838" i="2"/>
  <c r="AC838" i="2"/>
  <c r="Y838" i="2"/>
  <c r="Q838" i="2"/>
  <c r="M838" i="2"/>
  <c r="E838" i="2"/>
  <c r="N838" i="2" s="1"/>
  <c r="AT837" i="2"/>
  <c r="AS837" i="2"/>
  <c r="AQ837" i="2"/>
  <c r="AP837" i="2"/>
  <c r="AN837" i="2"/>
  <c r="AM837" i="2"/>
  <c r="AK837" i="2"/>
  <c r="AJ837" i="2"/>
  <c r="AI837" i="2"/>
  <c r="AF837" i="2"/>
  <c r="AC837" i="2"/>
  <c r="Y837" i="2"/>
  <c r="X837" i="2"/>
  <c r="W837" i="2"/>
  <c r="T837" i="2"/>
  <c r="Q837" i="2"/>
  <c r="Z837" i="2"/>
  <c r="M837" i="2"/>
  <c r="L837" i="2"/>
  <c r="AV837" i="2" s="1"/>
  <c r="K837" i="2"/>
  <c r="AU837" i="2" s="1"/>
  <c r="H837" i="2"/>
  <c r="AR837" i="2" s="1"/>
  <c r="E837" i="2"/>
  <c r="K836" i="2"/>
  <c r="AU836" i="2" s="1"/>
  <c r="W836" i="2"/>
  <c r="AI836" i="2"/>
  <c r="AT836" i="2"/>
  <c r="AS836" i="2"/>
  <c r="H836" i="2"/>
  <c r="T836" i="2"/>
  <c r="AF836" i="2"/>
  <c r="AQ836" i="2"/>
  <c r="AP836" i="2"/>
  <c r="AN836" i="2"/>
  <c r="AM836" i="2"/>
  <c r="AK836" i="2"/>
  <c r="AJ836" i="2"/>
  <c r="AC836" i="2"/>
  <c r="Y836" i="2"/>
  <c r="X836" i="2"/>
  <c r="Q836" i="2"/>
  <c r="M836" i="2"/>
  <c r="AW836" i="2"/>
  <c r="L836" i="2"/>
  <c r="AV836" i="2" s="1"/>
  <c r="E836" i="2"/>
  <c r="AO836" i="2"/>
  <c r="AT835" i="2"/>
  <c r="AS835" i="2"/>
  <c r="AQ835" i="2"/>
  <c r="AP835" i="2"/>
  <c r="AN835" i="2"/>
  <c r="AM835" i="2"/>
  <c r="AK835" i="2"/>
  <c r="AJ835" i="2"/>
  <c r="AI835" i="2"/>
  <c r="AL835" i="2" s="1"/>
  <c r="AF835" i="2"/>
  <c r="AC835" i="2"/>
  <c r="Y835" i="2"/>
  <c r="X835" i="2"/>
  <c r="W835" i="2"/>
  <c r="T835" i="2"/>
  <c r="AR835" i="2" s="1"/>
  <c r="Q835" i="2"/>
  <c r="M835" i="2"/>
  <c r="L835" i="2"/>
  <c r="K835" i="2"/>
  <c r="H835" i="2"/>
  <c r="E835" i="2"/>
  <c r="AT834" i="2"/>
  <c r="AS834" i="2"/>
  <c r="AQ834" i="2"/>
  <c r="AP834" i="2"/>
  <c r="AN834" i="2"/>
  <c r="AM834" i="2"/>
  <c r="AK834" i="2"/>
  <c r="AJ834" i="2"/>
  <c r="AI834" i="2"/>
  <c r="AF834" i="2"/>
  <c r="AC834" i="2"/>
  <c r="Y834" i="2"/>
  <c r="X834" i="2"/>
  <c r="W834" i="2"/>
  <c r="AU834" i="2" s="1"/>
  <c r="T834" i="2"/>
  <c r="H834" i="2"/>
  <c r="Q834" i="2"/>
  <c r="M834" i="2"/>
  <c r="L834" i="2"/>
  <c r="AV834" i="2" s="1"/>
  <c r="K834" i="2"/>
  <c r="E834" i="2"/>
  <c r="AT833" i="2"/>
  <c r="AS833" i="2"/>
  <c r="AQ833" i="2"/>
  <c r="AP833" i="2"/>
  <c r="AN833" i="2"/>
  <c r="AM833" i="2"/>
  <c r="AK833" i="2"/>
  <c r="AJ833" i="2"/>
  <c r="AI833" i="2"/>
  <c r="AF833" i="2"/>
  <c r="AC833" i="2"/>
  <c r="AL833" i="2" s="1"/>
  <c r="Y833" i="2"/>
  <c r="X833" i="2"/>
  <c r="W833" i="2"/>
  <c r="T833" i="2"/>
  <c r="Q833" i="2"/>
  <c r="M833" i="2"/>
  <c r="AW833" i="2" s="1"/>
  <c r="L833" i="2"/>
  <c r="K833" i="2"/>
  <c r="H833" i="2"/>
  <c r="AR833" i="2" s="1"/>
  <c r="E833" i="2"/>
  <c r="AO833" i="2" s="1"/>
  <c r="AT832" i="2"/>
  <c r="AS832" i="2"/>
  <c r="AQ832" i="2"/>
  <c r="AP832" i="2"/>
  <c r="AN832" i="2"/>
  <c r="AM832" i="2"/>
  <c r="AK832" i="2"/>
  <c r="AJ832" i="2"/>
  <c r="L832" i="2"/>
  <c r="AV832" i="2" s="1"/>
  <c r="X832" i="2"/>
  <c r="AI832" i="2"/>
  <c r="AF832" i="2"/>
  <c r="AC832" i="2"/>
  <c r="Y832" i="2"/>
  <c r="W832" i="2"/>
  <c r="T832" i="2"/>
  <c r="H832" i="2"/>
  <c r="AR832" i="2" s="1"/>
  <c r="Q832" i="2"/>
  <c r="M832" i="2"/>
  <c r="K832" i="2"/>
  <c r="AU832" i="2" s="1"/>
  <c r="E832" i="2"/>
  <c r="AT831" i="2"/>
  <c r="AS831" i="2"/>
  <c r="AQ831" i="2"/>
  <c r="AP831" i="2"/>
  <c r="AN831" i="2"/>
  <c r="AM831" i="2"/>
  <c r="AK831" i="2"/>
  <c r="AJ831" i="2"/>
  <c r="AI831" i="2"/>
  <c r="AF831" i="2"/>
  <c r="AC831" i="2"/>
  <c r="AL831" i="2" s="1"/>
  <c r="Y831" i="2"/>
  <c r="X831" i="2"/>
  <c r="W831" i="2"/>
  <c r="T831" i="2"/>
  <c r="Q831" i="2"/>
  <c r="M831" i="2"/>
  <c r="L831" i="2"/>
  <c r="AV831" i="2"/>
  <c r="K831" i="2"/>
  <c r="H831" i="2"/>
  <c r="E831" i="2"/>
  <c r="L830" i="2"/>
  <c r="X830" i="2"/>
  <c r="AJ830" i="2"/>
  <c r="AT830" i="2"/>
  <c r="AS830" i="2"/>
  <c r="H830" i="2"/>
  <c r="T830" i="2"/>
  <c r="AF830" i="2"/>
  <c r="AR830" i="2"/>
  <c r="AQ830" i="2"/>
  <c r="AP830" i="2"/>
  <c r="AN830" i="2"/>
  <c r="AM830" i="2"/>
  <c r="AK830" i="2"/>
  <c r="AI830" i="2"/>
  <c r="K830" i="2"/>
  <c r="W830" i="2"/>
  <c r="Z830" i="2" s="1"/>
  <c r="AC830" i="2"/>
  <c r="AL830" i="2"/>
  <c r="Y830" i="2"/>
  <c r="Q830" i="2"/>
  <c r="M830" i="2"/>
  <c r="E830" i="2"/>
  <c r="N830" i="2" s="1"/>
  <c r="AT829" i="2"/>
  <c r="AS829" i="2"/>
  <c r="AQ829" i="2"/>
  <c r="AP829" i="2"/>
  <c r="E829" i="2"/>
  <c r="Q829" i="2"/>
  <c r="AC829" i="2"/>
  <c r="AL829" i="2" s="1"/>
  <c r="AN829" i="2"/>
  <c r="AM829" i="2"/>
  <c r="AK829" i="2"/>
  <c r="AW829" i="2" s="1"/>
  <c r="AJ829" i="2"/>
  <c r="AI829" i="2"/>
  <c r="AF829" i="2"/>
  <c r="Y829" i="2"/>
  <c r="X829" i="2"/>
  <c r="W829" i="2"/>
  <c r="T829" i="2"/>
  <c r="M829" i="2"/>
  <c r="L829" i="2"/>
  <c r="AV829" i="2" s="1"/>
  <c r="K829" i="2"/>
  <c r="AU829" i="2"/>
  <c r="H829" i="2"/>
  <c r="K828" i="2"/>
  <c r="W828" i="2"/>
  <c r="Z828" i="2" s="1"/>
  <c r="AI828" i="2"/>
  <c r="AL828" i="2" s="1"/>
  <c r="AT828" i="2"/>
  <c r="AS828" i="2"/>
  <c r="H828" i="2"/>
  <c r="AR828" i="2" s="1"/>
  <c r="T828" i="2"/>
  <c r="AF828" i="2"/>
  <c r="AQ828" i="2"/>
  <c r="AP828" i="2"/>
  <c r="AN828" i="2"/>
  <c r="AM828" i="2"/>
  <c r="AK828" i="2"/>
  <c r="AJ828" i="2"/>
  <c r="AC828" i="2"/>
  <c r="Y828" i="2"/>
  <c r="X828" i="2"/>
  <c r="Q828" i="2"/>
  <c r="M828" i="2"/>
  <c r="AW828" i="2" s="1"/>
  <c r="L828" i="2"/>
  <c r="AV828" i="2"/>
  <c r="E828" i="2"/>
  <c r="AO828" i="2" s="1"/>
  <c r="AT827" i="2"/>
  <c r="AS827" i="2"/>
  <c r="AQ827" i="2"/>
  <c r="AP827" i="2"/>
  <c r="AN827" i="2"/>
  <c r="AM827" i="2"/>
  <c r="AK827" i="2"/>
  <c r="AJ827" i="2"/>
  <c r="AI827" i="2"/>
  <c r="AF827" i="2"/>
  <c r="AC827" i="2"/>
  <c r="Y827" i="2"/>
  <c r="X827" i="2"/>
  <c r="W827" i="2"/>
  <c r="AU827" i="2" s="1"/>
  <c r="T827" i="2"/>
  <c r="Q827" i="2"/>
  <c r="M827" i="2"/>
  <c r="AW827" i="2"/>
  <c r="L827" i="2"/>
  <c r="K827" i="2"/>
  <c r="H827" i="2"/>
  <c r="AR827" i="2" s="1"/>
  <c r="E827" i="2"/>
  <c r="AT826" i="2"/>
  <c r="AS826" i="2"/>
  <c r="AQ826" i="2"/>
  <c r="AP826" i="2"/>
  <c r="AN826" i="2"/>
  <c r="AM826" i="2"/>
  <c r="AK826" i="2"/>
  <c r="AJ826" i="2"/>
  <c r="AI826" i="2"/>
  <c r="AU826" i="2" s="1"/>
  <c r="AF826" i="2"/>
  <c r="AC826" i="2"/>
  <c r="Y826" i="2"/>
  <c r="X826" i="2"/>
  <c r="W826" i="2"/>
  <c r="T826" i="2"/>
  <c r="H826" i="2"/>
  <c r="AR826" i="2"/>
  <c r="Q826" i="2"/>
  <c r="M826" i="2"/>
  <c r="L826" i="2"/>
  <c r="AV826" i="2"/>
  <c r="K826" i="2"/>
  <c r="E826" i="2"/>
  <c r="AT825" i="2"/>
  <c r="AS825" i="2"/>
  <c r="AQ825" i="2"/>
  <c r="AP825" i="2"/>
  <c r="AN825" i="2"/>
  <c r="AM825" i="2"/>
  <c r="AK825" i="2"/>
  <c r="AJ825" i="2"/>
  <c r="AI825" i="2"/>
  <c r="AF825" i="2"/>
  <c r="AC825" i="2"/>
  <c r="AL825" i="2"/>
  <c r="Y825" i="2"/>
  <c r="AW825" i="2" s="1"/>
  <c r="X825" i="2"/>
  <c r="W825" i="2"/>
  <c r="T825" i="2"/>
  <c r="Q825" i="2"/>
  <c r="M825" i="2"/>
  <c r="L825" i="2"/>
  <c r="K825" i="2"/>
  <c r="H825" i="2"/>
  <c r="E825" i="2"/>
  <c r="AT824" i="2"/>
  <c r="AS824" i="2"/>
  <c r="AQ824" i="2"/>
  <c r="AP824" i="2"/>
  <c r="AN824" i="2"/>
  <c r="AM824" i="2"/>
  <c r="AK824" i="2"/>
  <c r="AJ824" i="2"/>
  <c r="L824" i="2"/>
  <c r="AV824" i="2" s="1"/>
  <c r="X824" i="2"/>
  <c r="AI824" i="2"/>
  <c r="AF824" i="2"/>
  <c r="AC824" i="2"/>
  <c r="Y824" i="2"/>
  <c r="W824" i="2"/>
  <c r="T824" i="2"/>
  <c r="H824" i="2"/>
  <c r="AR824" i="2" s="1"/>
  <c r="Q824" i="2"/>
  <c r="M824" i="2"/>
  <c r="K824" i="2"/>
  <c r="AU824" i="2" s="1"/>
  <c r="E824" i="2"/>
  <c r="AT823" i="2"/>
  <c r="AS823" i="2"/>
  <c r="AQ823" i="2"/>
  <c r="AP823" i="2"/>
  <c r="AN823" i="2"/>
  <c r="AM823" i="2"/>
  <c r="AK823" i="2"/>
  <c r="AJ823" i="2"/>
  <c r="AI823" i="2"/>
  <c r="AF823" i="2"/>
  <c r="AC823" i="2"/>
  <c r="Y823" i="2"/>
  <c r="AW823" i="2" s="1"/>
  <c r="X823" i="2"/>
  <c r="W823" i="2"/>
  <c r="T823" i="2"/>
  <c r="Q823" i="2"/>
  <c r="Z823" i="2" s="1"/>
  <c r="M823" i="2"/>
  <c r="L823" i="2"/>
  <c r="AV823" i="2"/>
  <c r="K823" i="2"/>
  <c r="H823" i="2"/>
  <c r="E823" i="2"/>
  <c r="N823" i="2"/>
  <c r="L822" i="2"/>
  <c r="X822" i="2"/>
  <c r="AJ822" i="2"/>
  <c r="AV822" i="2"/>
  <c r="AT822" i="2"/>
  <c r="AS822" i="2"/>
  <c r="H822" i="2"/>
  <c r="T822" i="2"/>
  <c r="Z822" i="2" s="1"/>
  <c r="AF822" i="2"/>
  <c r="AQ822" i="2"/>
  <c r="AP822" i="2"/>
  <c r="AN822" i="2"/>
  <c r="AM822" i="2"/>
  <c r="AK822" i="2"/>
  <c r="AI822" i="2"/>
  <c r="AU822" i="2" s="1"/>
  <c r="K822" i="2"/>
  <c r="W822" i="2"/>
  <c r="AC822" i="2"/>
  <c r="Y822" i="2"/>
  <c r="Q822" i="2"/>
  <c r="M822" i="2"/>
  <c r="E822" i="2"/>
  <c r="N822" i="2" s="1"/>
  <c r="AT821" i="2"/>
  <c r="AS821" i="2"/>
  <c r="AQ821" i="2"/>
  <c r="AP821" i="2"/>
  <c r="AN821" i="2"/>
  <c r="AM821" i="2"/>
  <c r="AK821" i="2"/>
  <c r="AJ821" i="2"/>
  <c r="AI821" i="2"/>
  <c r="AF821" i="2"/>
  <c r="AC821" i="2"/>
  <c r="Y821" i="2"/>
  <c r="X821" i="2"/>
  <c r="W821" i="2"/>
  <c r="T821" i="2"/>
  <c r="Q821" i="2"/>
  <c r="Z821" i="2"/>
  <c r="M821" i="2"/>
  <c r="L821" i="2"/>
  <c r="AV821" i="2" s="1"/>
  <c r="K821" i="2"/>
  <c r="AU821" i="2" s="1"/>
  <c r="H821" i="2"/>
  <c r="AR821" i="2" s="1"/>
  <c r="E821" i="2"/>
  <c r="K820" i="2"/>
  <c r="AU820" i="2" s="1"/>
  <c r="W820" i="2"/>
  <c r="AI820" i="2"/>
  <c r="AT820" i="2"/>
  <c r="AS820" i="2"/>
  <c r="H820" i="2"/>
  <c r="T820" i="2"/>
  <c r="AF820" i="2"/>
  <c r="AQ820" i="2"/>
  <c r="AP820" i="2"/>
  <c r="AN820" i="2"/>
  <c r="AM820" i="2"/>
  <c r="AK820" i="2"/>
  <c r="AJ820" i="2"/>
  <c r="AC820" i="2"/>
  <c r="Y820" i="2"/>
  <c r="X820" i="2"/>
  <c r="Q820" i="2"/>
  <c r="M820" i="2"/>
  <c r="AW820" i="2"/>
  <c r="L820" i="2"/>
  <c r="AV820" i="2" s="1"/>
  <c r="E820" i="2"/>
  <c r="AO820" i="2"/>
  <c r="AT819" i="2"/>
  <c r="AS819" i="2"/>
  <c r="AQ819" i="2"/>
  <c r="AP819" i="2"/>
  <c r="AN819" i="2"/>
  <c r="AM819" i="2"/>
  <c r="AK819" i="2"/>
  <c r="AJ819" i="2"/>
  <c r="AI819" i="2"/>
  <c r="AL819" i="2" s="1"/>
  <c r="AF819" i="2"/>
  <c r="AC819" i="2"/>
  <c r="Y819" i="2"/>
  <c r="X819" i="2"/>
  <c r="W819" i="2"/>
  <c r="T819" i="2"/>
  <c r="AR819" i="2" s="1"/>
  <c r="Q819" i="2"/>
  <c r="M819" i="2"/>
  <c r="L819" i="2"/>
  <c r="K819" i="2"/>
  <c r="H819" i="2"/>
  <c r="E819" i="2"/>
  <c r="AT818" i="2"/>
  <c r="AS818" i="2"/>
  <c r="AQ818" i="2"/>
  <c r="AP818" i="2"/>
  <c r="AN818" i="2"/>
  <c r="AM818" i="2"/>
  <c r="AK818" i="2"/>
  <c r="AJ818" i="2"/>
  <c r="AI818" i="2"/>
  <c r="AF818" i="2"/>
  <c r="AC818" i="2"/>
  <c r="Y818" i="2"/>
  <c r="X818" i="2"/>
  <c r="W818" i="2"/>
  <c r="AU818" i="2" s="1"/>
  <c r="T818" i="2"/>
  <c r="H818" i="2"/>
  <c r="Q818" i="2"/>
  <c r="M818" i="2"/>
  <c r="L818" i="2"/>
  <c r="AV818" i="2" s="1"/>
  <c r="K818" i="2"/>
  <c r="E818" i="2"/>
  <c r="AT817" i="2"/>
  <c r="AS817" i="2"/>
  <c r="AQ817" i="2"/>
  <c r="AP817" i="2"/>
  <c r="AN817" i="2"/>
  <c r="AM817" i="2"/>
  <c r="AK817" i="2"/>
  <c r="AJ817" i="2"/>
  <c r="AI817" i="2"/>
  <c r="AF817" i="2"/>
  <c r="AC817" i="2"/>
  <c r="AL817" i="2" s="1"/>
  <c r="Y817" i="2"/>
  <c r="X817" i="2"/>
  <c r="W817" i="2"/>
  <c r="T817" i="2"/>
  <c r="Q817" i="2"/>
  <c r="M817" i="2"/>
  <c r="AW817" i="2" s="1"/>
  <c r="L817" i="2"/>
  <c r="K817" i="2"/>
  <c r="H817" i="2"/>
  <c r="AR817" i="2" s="1"/>
  <c r="E817" i="2"/>
  <c r="AO817" i="2" s="1"/>
  <c r="AT816" i="2"/>
  <c r="AS816" i="2"/>
  <c r="AQ816" i="2"/>
  <c r="AP816" i="2"/>
  <c r="AN816" i="2"/>
  <c r="AM816" i="2"/>
  <c r="AK816" i="2"/>
  <c r="AJ816" i="2"/>
  <c r="L816" i="2"/>
  <c r="AV816" i="2" s="1"/>
  <c r="X816" i="2"/>
  <c r="AI816" i="2"/>
  <c r="AF816" i="2"/>
  <c r="AC816" i="2"/>
  <c r="Y816" i="2"/>
  <c r="W816" i="2"/>
  <c r="T816" i="2"/>
  <c r="H816" i="2"/>
  <c r="AR816" i="2" s="1"/>
  <c r="Q816" i="2"/>
  <c r="M816" i="2"/>
  <c r="K816" i="2"/>
  <c r="AU816" i="2" s="1"/>
  <c r="E816" i="2"/>
  <c r="M815" i="2"/>
  <c r="AW815" i="2" s="1"/>
  <c r="Y815" i="2"/>
  <c r="AK815" i="2"/>
  <c r="AT815" i="2"/>
  <c r="AS815" i="2"/>
  <c r="AQ815" i="2"/>
  <c r="AP815" i="2"/>
  <c r="AN815" i="2"/>
  <c r="AM815" i="2"/>
  <c r="AJ815" i="2"/>
  <c r="AI815" i="2"/>
  <c r="AF815" i="2"/>
  <c r="AC815" i="2"/>
  <c r="X815" i="2"/>
  <c r="W815" i="2"/>
  <c r="T815" i="2"/>
  <c r="Q815" i="2"/>
  <c r="L815" i="2"/>
  <c r="AV815" i="2"/>
  <c r="K815" i="2"/>
  <c r="H815" i="2"/>
  <c r="E815" i="2"/>
  <c r="L814" i="2"/>
  <c r="X814" i="2"/>
  <c r="AJ814" i="2"/>
  <c r="AT814" i="2"/>
  <c r="AS814" i="2"/>
  <c r="H814" i="2"/>
  <c r="T814" i="2"/>
  <c r="AF814" i="2"/>
  <c r="AR814" i="2"/>
  <c r="AQ814" i="2"/>
  <c r="AP814" i="2"/>
  <c r="AN814" i="2"/>
  <c r="AM814" i="2"/>
  <c r="AK814" i="2"/>
  <c r="AI814" i="2"/>
  <c r="K814" i="2"/>
  <c r="W814" i="2"/>
  <c r="Z814" i="2" s="1"/>
  <c r="AC814" i="2"/>
  <c r="AL814" i="2"/>
  <c r="Y814" i="2"/>
  <c r="Q814" i="2"/>
  <c r="M814" i="2"/>
  <c r="E814" i="2"/>
  <c r="N814" i="2" s="1"/>
  <c r="AT813" i="2"/>
  <c r="AS813" i="2"/>
  <c r="AQ813" i="2"/>
  <c r="AP813" i="2"/>
  <c r="E813" i="2"/>
  <c r="Q813" i="2"/>
  <c r="AC813" i="2"/>
  <c r="AL813" i="2" s="1"/>
  <c r="AN813" i="2"/>
  <c r="AM813" i="2"/>
  <c r="AK813" i="2"/>
  <c r="AW813" i="2" s="1"/>
  <c r="AJ813" i="2"/>
  <c r="AI813" i="2"/>
  <c r="AF813" i="2"/>
  <c r="Y813" i="2"/>
  <c r="X813" i="2"/>
  <c r="W813" i="2"/>
  <c r="T813" i="2"/>
  <c r="M813" i="2"/>
  <c r="L813" i="2"/>
  <c r="AV813" i="2" s="1"/>
  <c r="K813" i="2"/>
  <c r="AU813" i="2"/>
  <c r="H813" i="2"/>
  <c r="K812" i="2"/>
  <c r="W812" i="2"/>
  <c r="Z812" i="2" s="1"/>
  <c r="AI812" i="2"/>
  <c r="AL812" i="2" s="1"/>
  <c r="AT812" i="2"/>
  <c r="AS812" i="2"/>
  <c r="H812" i="2"/>
  <c r="AR812" i="2" s="1"/>
  <c r="T812" i="2"/>
  <c r="AF812" i="2"/>
  <c r="AQ812" i="2"/>
  <c r="AP812" i="2"/>
  <c r="AN812" i="2"/>
  <c r="AM812" i="2"/>
  <c r="AK812" i="2"/>
  <c r="AJ812" i="2"/>
  <c r="AC812" i="2"/>
  <c r="Y812" i="2"/>
  <c r="X812" i="2"/>
  <c r="Q812" i="2"/>
  <c r="M812" i="2"/>
  <c r="AW812" i="2" s="1"/>
  <c r="L812" i="2"/>
  <c r="AV812" i="2"/>
  <c r="E812" i="2"/>
  <c r="AO812" i="2" s="1"/>
  <c r="AT811" i="2"/>
  <c r="AS811" i="2"/>
  <c r="AQ811" i="2"/>
  <c r="AP811" i="2"/>
  <c r="AN811" i="2"/>
  <c r="AM811" i="2"/>
  <c r="AK811" i="2"/>
  <c r="AJ811" i="2"/>
  <c r="AI811" i="2"/>
  <c r="AF811" i="2"/>
  <c r="AC811" i="2"/>
  <c r="Y811" i="2"/>
  <c r="X811" i="2"/>
  <c r="W811" i="2"/>
  <c r="AU811" i="2" s="1"/>
  <c r="T811" i="2"/>
  <c r="Q811" i="2"/>
  <c r="M811" i="2"/>
  <c r="AW811" i="2"/>
  <c r="L811" i="2"/>
  <c r="K811" i="2"/>
  <c r="H811" i="2"/>
  <c r="AR811" i="2" s="1"/>
  <c r="E811" i="2"/>
  <c r="AT810" i="2"/>
  <c r="AS810" i="2"/>
  <c r="AQ810" i="2"/>
  <c r="AP810" i="2"/>
  <c r="AN810" i="2"/>
  <c r="AM810" i="2"/>
  <c r="AK810" i="2"/>
  <c r="AJ810" i="2"/>
  <c r="AI810" i="2"/>
  <c r="AU810" i="2" s="1"/>
  <c r="AF810" i="2"/>
  <c r="AC810" i="2"/>
  <c r="Y810" i="2"/>
  <c r="X810" i="2"/>
  <c r="W810" i="2"/>
  <c r="T810" i="2"/>
  <c r="H810" i="2"/>
  <c r="AR810" i="2" s="1"/>
  <c r="Q810" i="2"/>
  <c r="M810" i="2"/>
  <c r="L810" i="2"/>
  <c r="K810" i="2"/>
  <c r="E810" i="2"/>
  <c r="M809" i="2"/>
  <c r="Y809" i="2"/>
  <c r="AK809" i="2"/>
  <c r="AW809" i="2"/>
  <c r="AT809" i="2"/>
  <c r="AS809" i="2"/>
  <c r="AQ809" i="2"/>
  <c r="AP809" i="2"/>
  <c r="AN809" i="2"/>
  <c r="AM809" i="2"/>
  <c r="AJ809" i="2"/>
  <c r="AI809" i="2"/>
  <c r="AF809" i="2"/>
  <c r="AC809" i="2"/>
  <c r="X809" i="2"/>
  <c r="W809" i="2"/>
  <c r="T809" i="2"/>
  <c r="Q809" i="2"/>
  <c r="L809" i="2"/>
  <c r="K809" i="2"/>
  <c r="H809" i="2"/>
  <c r="E809" i="2"/>
  <c r="AT808" i="2"/>
  <c r="AS808" i="2"/>
  <c r="AQ808" i="2"/>
  <c r="AP808" i="2"/>
  <c r="AN808" i="2"/>
  <c r="AM808" i="2"/>
  <c r="AK808" i="2"/>
  <c r="AJ808" i="2"/>
  <c r="L808" i="2"/>
  <c r="X808" i="2"/>
  <c r="AI808" i="2"/>
  <c r="AF808" i="2"/>
  <c r="AC808" i="2"/>
  <c r="Y808" i="2"/>
  <c r="W808" i="2"/>
  <c r="T808" i="2"/>
  <c r="H808" i="2"/>
  <c r="AR808" i="2" s="1"/>
  <c r="Q808" i="2"/>
  <c r="M808" i="2"/>
  <c r="K808" i="2"/>
  <c r="AU808" i="2" s="1"/>
  <c r="E808" i="2"/>
  <c r="AT807" i="2"/>
  <c r="AS807" i="2"/>
  <c r="AQ807" i="2"/>
  <c r="AP807" i="2"/>
  <c r="AN807" i="2"/>
  <c r="AM807" i="2"/>
  <c r="AK807" i="2"/>
  <c r="AJ807" i="2"/>
  <c r="AI807" i="2"/>
  <c r="AF807" i="2"/>
  <c r="AC807" i="2"/>
  <c r="Y807" i="2"/>
  <c r="X807" i="2"/>
  <c r="AV807" i="2" s="1"/>
  <c r="W807" i="2"/>
  <c r="T807" i="2"/>
  <c r="Q807" i="2"/>
  <c r="M807" i="2"/>
  <c r="L807" i="2"/>
  <c r="K807" i="2"/>
  <c r="H807" i="2"/>
  <c r="N807" i="2" s="1"/>
  <c r="E807" i="2"/>
  <c r="L806" i="2"/>
  <c r="AV806" i="2" s="1"/>
  <c r="X806" i="2"/>
  <c r="AJ806" i="2"/>
  <c r="AT806" i="2"/>
  <c r="AS806" i="2"/>
  <c r="H806" i="2"/>
  <c r="T806" i="2"/>
  <c r="AF806" i="2"/>
  <c r="AR806" i="2" s="1"/>
  <c r="AQ806" i="2"/>
  <c r="AP806" i="2"/>
  <c r="AN806" i="2"/>
  <c r="AM806" i="2"/>
  <c r="AK806" i="2"/>
  <c r="AI806" i="2"/>
  <c r="K806" i="2"/>
  <c r="AU806" i="2" s="1"/>
  <c r="W806" i="2"/>
  <c r="AC806" i="2"/>
  <c r="Y806" i="2"/>
  <c r="Q806" i="2"/>
  <c r="Z806" i="2" s="1"/>
  <c r="M806" i="2"/>
  <c r="E806" i="2"/>
  <c r="AT805" i="2"/>
  <c r="AS805" i="2"/>
  <c r="AQ805" i="2"/>
  <c r="AP805" i="2"/>
  <c r="AN805" i="2"/>
  <c r="AM805" i="2"/>
  <c r="AK805" i="2"/>
  <c r="AJ805" i="2"/>
  <c r="AI805" i="2"/>
  <c r="AF805" i="2"/>
  <c r="AC805" i="2"/>
  <c r="Y805" i="2"/>
  <c r="X805" i="2"/>
  <c r="W805" i="2"/>
  <c r="T805" i="2"/>
  <c r="Q805" i="2"/>
  <c r="Z805" i="2" s="1"/>
  <c r="M805" i="2"/>
  <c r="L805" i="2"/>
  <c r="AV805" i="2" s="1"/>
  <c r="K805" i="2"/>
  <c r="AU805" i="2"/>
  <c r="H805" i="2"/>
  <c r="AR805" i="2" s="1"/>
  <c r="E805" i="2"/>
  <c r="K804" i="2"/>
  <c r="AU804" i="2" s="1"/>
  <c r="W804" i="2"/>
  <c r="AI804" i="2"/>
  <c r="AT804" i="2"/>
  <c r="AS804" i="2"/>
  <c r="H804" i="2"/>
  <c r="T804" i="2"/>
  <c r="AF804" i="2"/>
  <c r="AR804" i="2"/>
  <c r="AQ804" i="2"/>
  <c r="AP804" i="2"/>
  <c r="AN804" i="2"/>
  <c r="AM804" i="2"/>
  <c r="AK804" i="2"/>
  <c r="AJ804" i="2"/>
  <c r="AC804" i="2"/>
  <c r="AL804" i="2"/>
  <c r="Y804" i="2"/>
  <c r="X804" i="2"/>
  <c r="Q804" i="2"/>
  <c r="Z804" i="2"/>
  <c r="M804" i="2"/>
  <c r="L804" i="2"/>
  <c r="AV804" i="2"/>
  <c r="E804" i="2"/>
  <c r="AO804" i="2" s="1"/>
  <c r="AT803" i="2"/>
  <c r="AS803" i="2"/>
  <c r="AQ803" i="2"/>
  <c r="AP803" i="2"/>
  <c r="AN803" i="2"/>
  <c r="AM803" i="2"/>
  <c r="AK803" i="2"/>
  <c r="AJ803" i="2"/>
  <c r="AI803" i="2"/>
  <c r="AF803" i="2"/>
  <c r="AC803" i="2"/>
  <c r="AO803" i="2" s="1"/>
  <c r="Y803" i="2"/>
  <c r="X803" i="2"/>
  <c r="W803" i="2"/>
  <c r="AU803" i="2" s="1"/>
  <c r="T803" i="2"/>
  <c r="Q803" i="2"/>
  <c r="M803" i="2"/>
  <c r="AW803" i="2"/>
  <c r="L803" i="2"/>
  <c r="K803" i="2"/>
  <c r="H803" i="2"/>
  <c r="AR803" i="2"/>
  <c r="E803" i="2"/>
  <c r="AT802" i="2"/>
  <c r="AS802" i="2"/>
  <c r="AQ802" i="2"/>
  <c r="AP802" i="2"/>
  <c r="AN802" i="2"/>
  <c r="AM802" i="2"/>
  <c r="AK802" i="2"/>
  <c r="AJ802" i="2"/>
  <c r="AI802" i="2"/>
  <c r="AF802" i="2"/>
  <c r="AR802" i="2" s="1"/>
  <c r="AC802" i="2"/>
  <c r="Y802" i="2"/>
  <c r="X802" i="2"/>
  <c r="W802" i="2"/>
  <c r="T802" i="2"/>
  <c r="H802" i="2"/>
  <c r="Q802" i="2"/>
  <c r="M802" i="2"/>
  <c r="L802" i="2"/>
  <c r="AV802" i="2"/>
  <c r="K802" i="2"/>
  <c r="AU802" i="2" s="1"/>
  <c r="E802" i="2"/>
  <c r="AT801" i="2"/>
  <c r="AS801" i="2"/>
  <c r="AQ801" i="2"/>
  <c r="AP801" i="2"/>
  <c r="AN801" i="2"/>
  <c r="AM801" i="2"/>
  <c r="AK801" i="2"/>
  <c r="AJ801" i="2"/>
  <c r="AI801" i="2"/>
  <c r="AF801" i="2"/>
  <c r="AC801" i="2"/>
  <c r="Y801" i="2"/>
  <c r="X801" i="2"/>
  <c r="W801" i="2"/>
  <c r="T801" i="2"/>
  <c r="Q801" i="2"/>
  <c r="AO801" i="2" s="1"/>
  <c r="M801" i="2"/>
  <c r="L801" i="2"/>
  <c r="K801" i="2"/>
  <c r="H801" i="2"/>
  <c r="AR801" i="2" s="1"/>
  <c r="E801" i="2"/>
  <c r="AT800" i="2"/>
  <c r="AS800" i="2"/>
  <c r="AQ800" i="2"/>
  <c r="AP800" i="2"/>
  <c r="AN800" i="2"/>
  <c r="AM800" i="2"/>
  <c r="AK800" i="2"/>
  <c r="AJ800" i="2"/>
  <c r="L800" i="2"/>
  <c r="AV800" i="2" s="1"/>
  <c r="X800" i="2"/>
  <c r="AI800" i="2"/>
  <c r="AF800" i="2"/>
  <c r="AC800" i="2"/>
  <c r="Y800" i="2"/>
  <c r="W800" i="2"/>
  <c r="T800" i="2"/>
  <c r="H800" i="2"/>
  <c r="AR800" i="2" s="1"/>
  <c r="Q800" i="2"/>
  <c r="M800" i="2"/>
  <c r="K800" i="2"/>
  <c r="E800" i="2"/>
  <c r="M799" i="2"/>
  <c r="AW799" i="2" s="1"/>
  <c r="Y799" i="2"/>
  <c r="AK799" i="2"/>
  <c r="AT799" i="2"/>
  <c r="AS799" i="2"/>
  <c r="AQ799" i="2"/>
  <c r="AP799" i="2"/>
  <c r="AN799" i="2"/>
  <c r="AM799" i="2"/>
  <c r="AJ799" i="2"/>
  <c r="AI799" i="2"/>
  <c r="AF799" i="2"/>
  <c r="AC799" i="2"/>
  <c r="E799" i="2"/>
  <c r="Q799" i="2"/>
  <c r="X799" i="2"/>
  <c r="W799" i="2"/>
  <c r="T799" i="2"/>
  <c r="L799" i="2"/>
  <c r="AV799" i="2" s="1"/>
  <c r="K799" i="2"/>
  <c r="H799" i="2"/>
  <c r="L798" i="2"/>
  <c r="X798" i="2"/>
  <c r="AJ798" i="2"/>
  <c r="AT798" i="2"/>
  <c r="AS798" i="2"/>
  <c r="H798" i="2"/>
  <c r="AR798" i="2" s="1"/>
  <c r="T798" i="2"/>
  <c r="AF798" i="2"/>
  <c r="AQ798" i="2"/>
  <c r="AP798" i="2"/>
  <c r="AN798" i="2"/>
  <c r="AM798" i="2"/>
  <c r="AK798" i="2"/>
  <c r="AI798" i="2"/>
  <c r="K798" i="2"/>
  <c r="W798" i="2"/>
  <c r="AU798" i="2"/>
  <c r="AC798" i="2"/>
  <c r="Y798" i="2"/>
  <c r="Q798" i="2"/>
  <c r="Z798" i="2"/>
  <c r="M798" i="2"/>
  <c r="E798" i="2"/>
  <c r="AT797" i="2"/>
  <c r="AS797" i="2"/>
  <c r="AQ797" i="2"/>
  <c r="AP797" i="2"/>
  <c r="AN797" i="2"/>
  <c r="AM797" i="2"/>
  <c r="AK797" i="2"/>
  <c r="AJ797" i="2"/>
  <c r="AI797" i="2"/>
  <c r="AL797" i="2" s="1"/>
  <c r="AF797" i="2"/>
  <c r="AC797" i="2"/>
  <c r="Y797" i="2"/>
  <c r="AW797" i="2" s="1"/>
  <c r="X797" i="2"/>
  <c r="W797" i="2"/>
  <c r="T797" i="2"/>
  <c r="Q797" i="2"/>
  <c r="Z797" i="2" s="1"/>
  <c r="M797" i="2"/>
  <c r="L797" i="2"/>
  <c r="AV797" i="2" s="1"/>
  <c r="K797" i="2"/>
  <c r="AU797" i="2"/>
  <c r="H797" i="2"/>
  <c r="E797" i="2"/>
  <c r="K796" i="2"/>
  <c r="W796" i="2"/>
  <c r="Z796" i="2" s="1"/>
  <c r="AI796" i="2"/>
  <c r="AT796" i="2"/>
  <c r="AS796" i="2"/>
  <c r="H796" i="2"/>
  <c r="T796" i="2"/>
  <c r="AF796" i="2"/>
  <c r="AR796" i="2"/>
  <c r="AQ796" i="2"/>
  <c r="AP796" i="2"/>
  <c r="AN796" i="2"/>
  <c r="AM796" i="2"/>
  <c r="AK796" i="2"/>
  <c r="AJ796" i="2"/>
  <c r="AC796" i="2"/>
  <c r="AL796" i="2"/>
  <c r="Y796" i="2"/>
  <c r="X796" i="2"/>
  <c r="Q796" i="2"/>
  <c r="AO796" i="2" s="1"/>
  <c r="M796" i="2"/>
  <c r="AW796" i="2"/>
  <c r="L796" i="2"/>
  <c r="AV796" i="2"/>
  <c r="E796" i="2"/>
  <c r="AT795" i="2"/>
  <c r="AS795" i="2"/>
  <c r="AQ795" i="2"/>
  <c r="AP795" i="2"/>
  <c r="AN795" i="2"/>
  <c r="AM795" i="2"/>
  <c r="AK795" i="2"/>
  <c r="AJ795" i="2"/>
  <c r="AI795" i="2"/>
  <c r="AF795" i="2"/>
  <c r="AC795" i="2"/>
  <c r="Y795" i="2"/>
  <c r="X795" i="2"/>
  <c r="W795" i="2"/>
  <c r="T795" i="2"/>
  <c r="Q795" i="2"/>
  <c r="M795" i="2"/>
  <c r="L795" i="2"/>
  <c r="K795" i="2"/>
  <c r="AU795" i="2"/>
  <c r="H795" i="2"/>
  <c r="E795" i="2"/>
  <c r="AO795" i="2"/>
  <c r="AT794" i="2"/>
  <c r="AS794" i="2"/>
  <c r="AQ794" i="2"/>
  <c r="AP794" i="2"/>
  <c r="AN794" i="2"/>
  <c r="AM794" i="2"/>
  <c r="AK794" i="2"/>
  <c r="AJ794" i="2"/>
  <c r="AI794" i="2"/>
  <c r="AF794" i="2"/>
  <c r="AC794" i="2"/>
  <c r="Y794" i="2"/>
  <c r="X794" i="2"/>
  <c r="W794" i="2"/>
  <c r="T794" i="2"/>
  <c r="H794" i="2"/>
  <c r="AR794" i="2" s="1"/>
  <c r="Q794" i="2"/>
  <c r="M794" i="2"/>
  <c r="L794" i="2"/>
  <c r="K794" i="2"/>
  <c r="AU794" i="2"/>
  <c r="E794" i="2"/>
  <c r="M793" i="2"/>
  <c r="AW793" i="2" s="1"/>
  <c r="Y793" i="2"/>
  <c r="AK793" i="2"/>
  <c r="AT793" i="2"/>
  <c r="AS793" i="2"/>
  <c r="AQ793" i="2"/>
  <c r="AP793" i="2"/>
  <c r="AN793" i="2"/>
  <c r="AM793" i="2"/>
  <c r="AJ793" i="2"/>
  <c r="AI793" i="2"/>
  <c r="AF793" i="2"/>
  <c r="AC793" i="2"/>
  <c r="X793" i="2"/>
  <c r="W793" i="2"/>
  <c r="T793" i="2"/>
  <c r="Q793" i="2"/>
  <c r="L793" i="2"/>
  <c r="K793" i="2"/>
  <c r="H793" i="2"/>
  <c r="E793" i="2"/>
  <c r="AO793" i="2" s="1"/>
  <c r="AT792" i="2"/>
  <c r="AS792" i="2"/>
  <c r="AQ792" i="2"/>
  <c r="AP792" i="2"/>
  <c r="AN792" i="2"/>
  <c r="AM792" i="2"/>
  <c r="AK792" i="2"/>
  <c r="AJ792" i="2"/>
  <c r="L792" i="2"/>
  <c r="X792" i="2"/>
  <c r="AV792" i="2"/>
  <c r="AI792" i="2"/>
  <c r="AF792" i="2"/>
  <c r="AC792" i="2"/>
  <c r="Y792" i="2"/>
  <c r="W792" i="2"/>
  <c r="T792" i="2"/>
  <c r="H792" i="2"/>
  <c r="AR792" i="2"/>
  <c r="Q792" i="2"/>
  <c r="Z792" i="2" s="1"/>
  <c r="M792" i="2"/>
  <c r="K792" i="2"/>
  <c r="E792" i="2"/>
  <c r="N792" i="2" s="1"/>
  <c r="AT791" i="2"/>
  <c r="AS791" i="2"/>
  <c r="AQ791" i="2"/>
  <c r="AP791" i="2"/>
  <c r="AN791" i="2"/>
  <c r="AM791" i="2"/>
  <c r="AK791" i="2"/>
  <c r="AJ791" i="2"/>
  <c r="AI791" i="2"/>
  <c r="AF791" i="2"/>
  <c r="AC791" i="2"/>
  <c r="AL791" i="2" s="1"/>
  <c r="Y791" i="2"/>
  <c r="X791" i="2"/>
  <c r="AV791" i="2" s="1"/>
  <c r="W791" i="2"/>
  <c r="T791" i="2"/>
  <c r="Q791" i="2"/>
  <c r="M791" i="2"/>
  <c r="AW791" i="2" s="1"/>
  <c r="L791" i="2"/>
  <c r="K791" i="2"/>
  <c r="H791" i="2"/>
  <c r="N791" i="2" s="1"/>
  <c r="E791" i="2"/>
  <c r="L790" i="2"/>
  <c r="X790" i="2"/>
  <c r="AJ790" i="2"/>
  <c r="AT790" i="2"/>
  <c r="AS790" i="2"/>
  <c r="H790" i="2"/>
  <c r="T790" i="2"/>
  <c r="AF790" i="2"/>
  <c r="AR790" i="2"/>
  <c r="AQ790" i="2"/>
  <c r="AP790" i="2"/>
  <c r="AN790" i="2"/>
  <c r="AM790" i="2"/>
  <c r="AK790" i="2"/>
  <c r="AI790" i="2"/>
  <c r="K790" i="2"/>
  <c r="W790" i="2"/>
  <c r="AC790" i="2"/>
  <c r="Y790" i="2"/>
  <c r="AW790" i="2" s="1"/>
  <c r="Q790" i="2"/>
  <c r="M790" i="2"/>
  <c r="E790" i="2"/>
  <c r="AT789" i="2"/>
  <c r="AS789" i="2"/>
  <c r="AQ789" i="2"/>
  <c r="AP789" i="2"/>
  <c r="AN789" i="2"/>
  <c r="AM789" i="2"/>
  <c r="AK789" i="2"/>
  <c r="AJ789" i="2"/>
  <c r="AI789" i="2"/>
  <c r="AF789" i="2"/>
  <c r="AL789" i="2" s="1"/>
  <c r="AC789" i="2"/>
  <c r="Y789" i="2"/>
  <c r="X789" i="2"/>
  <c r="W789" i="2"/>
  <c r="T789" i="2"/>
  <c r="Q789" i="2"/>
  <c r="Z789" i="2" s="1"/>
  <c r="M789" i="2"/>
  <c r="L789" i="2"/>
  <c r="AV789" i="2"/>
  <c r="K789" i="2"/>
  <c r="AU789" i="2" s="1"/>
  <c r="H789" i="2"/>
  <c r="AR789" i="2"/>
  <c r="E789" i="2"/>
  <c r="K788" i="2"/>
  <c r="W788" i="2"/>
  <c r="AI788" i="2"/>
  <c r="AU788" i="2"/>
  <c r="AT788" i="2"/>
  <c r="AS788" i="2"/>
  <c r="H788" i="2"/>
  <c r="T788" i="2"/>
  <c r="AF788" i="2"/>
  <c r="AQ788" i="2"/>
  <c r="AP788" i="2"/>
  <c r="AN788" i="2"/>
  <c r="AM788" i="2"/>
  <c r="AK788" i="2"/>
  <c r="AJ788" i="2"/>
  <c r="AC788" i="2"/>
  <c r="AL788" i="2" s="1"/>
  <c r="Y788" i="2"/>
  <c r="X788" i="2"/>
  <c r="Q788" i="2"/>
  <c r="Z788" i="2" s="1"/>
  <c r="M788" i="2"/>
  <c r="AW788" i="2" s="1"/>
  <c r="L788" i="2"/>
  <c r="E788" i="2"/>
  <c r="AO788" i="2"/>
  <c r="AT787" i="2"/>
  <c r="AS787" i="2"/>
  <c r="AQ787" i="2"/>
  <c r="AP787" i="2"/>
  <c r="AN787" i="2"/>
  <c r="AM787" i="2"/>
  <c r="AK787" i="2"/>
  <c r="AJ787" i="2"/>
  <c r="AI787" i="2"/>
  <c r="AF787" i="2"/>
  <c r="AC787" i="2"/>
  <c r="AL787" i="2"/>
  <c r="Y787" i="2"/>
  <c r="X787" i="2"/>
  <c r="W787" i="2"/>
  <c r="T787" i="2"/>
  <c r="Q787" i="2"/>
  <c r="M787" i="2"/>
  <c r="AW787" i="2"/>
  <c r="L787" i="2"/>
  <c r="K787" i="2"/>
  <c r="H787" i="2"/>
  <c r="AR787" i="2"/>
  <c r="E787" i="2"/>
  <c r="AO787" i="2" s="1"/>
  <c r="AT786" i="2"/>
  <c r="AS786" i="2"/>
  <c r="AQ786" i="2"/>
  <c r="AP786" i="2"/>
  <c r="AN786" i="2"/>
  <c r="AM786" i="2"/>
  <c r="AK786" i="2"/>
  <c r="AJ786" i="2"/>
  <c r="AI786" i="2"/>
  <c r="AF786" i="2"/>
  <c r="AR786" i="2" s="1"/>
  <c r="AC786" i="2"/>
  <c r="Y786" i="2"/>
  <c r="X786" i="2"/>
  <c r="W786" i="2"/>
  <c r="T786" i="2"/>
  <c r="H786" i="2"/>
  <c r="Q786" i="2"/>
  <c r="M786" i="2"/>
  <c r="L786" i="2"/>
  <c r="AV786" i="2"/>
  <c r="K786" i="2"/>
  <c r="AU786" i="2" s="1"/>
  <c r="E786" i="2"/>
  <c r="AT785" i="2"/>
  <c r="AS785" i="2"/>
  <c r="AQ785" i="2"/>
  <c r="AP785" i="2"/>
  <c r="AN785" i="2"/>
  <c r="AM785" i="2"/>
  <c r="AK785" i="2"/>
  <c r="AJ785" i="2"/>
  <c r="AI785" i="2"/>
  <c r="AF785" i="2"/>
  <c r="AC785" i="2"/>
  <c r="Y785" i="2"/>
  <c r="X785" i="2"/>
  <c r="W785" i="2"/>
  <c r="T785" i="2"/>
  <c r="Q785" i="2"/>
  <c r="AO785" i="2" s="1"/>
  <c r="M785" i="2"/>
  <c r="AW785" i="2" s="1"/>
  <c r="L785" i="2"/>
  <c r="K785" i="2"/>
  <c r="H785" i="2"/>
  <c r="AR785" i="2" s="1"/>
  <c r="E785" i="2"/>
  <c r="AT784" i="2"/>
  <c r="AS784" i="2"/>
  <c r="AQ784" i="2"/>
  <c r="AP784" i="2"/>
  <c r="AN784" i="2"/>
  <c r="AM784" i="2"/>
  <c r="AK784" i="2"/>
  <c r="AJ784" i="2"/>
  <c r="L784" i="2"/>
  <c r="AV784" i="2" s="1"/>
  <c r="X784" i="2"/>
  <c r="AI784" i="2"/>
  <c r="AF784" i="2"/>
  <c r="AC784" i="2"/>
  <c r="Y784" i="2"/>
  <c r="W784" i="2"/>
  <c r="T784" i="2"/>
  <c r="H784" i="2"/>
  <c r="AR784" i="2" s="1"/>
  <c r="Q784" i="2"/>
  <c r="M784" i="2"/>
  <c r="K784" i="2"/>
  <c r="E784" i="2"/>
  <c r="M783" i="2"/>
  <c r="AW783" i="2" s="1"/>
  <c r="Y783" i="2"/>
  <c r="AK783" i="2"/>
  <c r="AT783" i="2"/>
  <c r="AS783" i="2"/>
  <c r="AQ783" i="2"/>
  <c r="AP783" i="2"/>
  <c r="AN783" i="2"/>
  <c r="AM783" i="2"/>
  <c r="AJ783" i="2"/>
  <c r="AI783" i="2"/>
  <c r="AF783" i="2"/>
  <c r="AC783" i="2"/>
  <c r="E783" i="2"/>
  <c r="Q783" i="2"/>
  <c r="X783" i="2"/>
  <c r="W783" i="2"/>
  <c r="T783" i="2"/>
  <c r="L783" i="2"/>
  <c r="AV783" i="2" s="1"/>
  <c r="K783" i="2"/>
  <c r="H783" i="2"/>
  <c r="L782" i="2"/>
  <c r="X782" i="2"/>
  <c r="AJ782" i="2"/>
  <c r="AT782" i="2"/>
  <c r="AS782" i="2"/>
  <c r="H782" i="2"/>
  <c r="AR782" i="2" s="1"/>
  <c r="T782" i="2"/>
  <c r="AF782" i="2"/>
  <c r="AQ782" i="2"/>
  <c r="AP782" i="2"/>
  <c r="AN782" i="2"/>
  <c r="AM782" i="2"/>
  <c r="AK782" i="2"/>
  <c r="AI782" i="2"/>
  <c r="K782" i="2"/>
  <c r="W782" i="2"/>
  <c r="AU782" i="2"/>
  <c r="AC782" i="2"/>
  <c r="Y782" i="2"/>
  <c r="Q782" i="2"/>
  <c r="Z782" i="2"/>
  <c r="M782" i="2"/>
  <c r="E782" i="2"/>
  <c r="AT781" i="2"/>
  <c r="AS781" i="2"/>
  <c r="AQ781" i="2"/>
  <c r="AP781" i="2"/>
  <c r="AN781" i="2"/>
  <c r="AM781" i="2"/>
  <c r="AK781" i="2"/>
  <c r="AJ781" i="2"/>
  <c r="AI781" i="2"/>
  <c r="AL781" i="2" s="1"/>
  <c r="AF781" i="2"/>
  <c r="AC781" i="2"/>
  <c r="Y781" i="2"/>
  <c r="X781" i="2"/>
  <c r="W781" i="2"/>
  <c r="T781" i="2"/>
  <c r="Q781" i="2"/>
  <c r="Z781" i="2" s="1"/>
  <c r="M781" i="2"/>
  <c r="AW781" i="2"/>
  <c r="L781" i="2"/>
  <c r="AV781" i="2" s="1"/>
  <c r="K781" i="2"/>
  <c r="AU781" i="2"/>
  <c r="H781" i="2"/>
  <c r="AR781" i="2" s="1"/>
  <c r="E781" i="2"/>
  <c r="K780" i="2"/>
  <c r="W780" i="2"/>
  <c r="Z780" i="2" s="1"/>
  <c r="AI780" i="2"/>
  <c r="AT780" i="2"/>
  <c r="AS780" i="2"/>
  <c r="H780" i="2"/>
  <c r="T780" i="2"/>
  <c r="AF780" i="2"/>
  <c r="AR780" i="2"/>
  <c r="AQ780" i="2"/>
  <c r="AP780" i="2"/>
  <c r="AN780" i="2"/>
  <c r="AM780" i="2"/>
  <c r="AK780" i="2"/>
  <c r="AJ780" i="2"/>
  <c r="AC780" i="2"/>
  <c r="AL780" i="2"/>
  <c r="Y780" i="2"/>
  <c r="X780" i="2"/>
  <c r="Q780" i="2"/>
  <c r="AO780" i="2" s="1"/>
  <c r="M780" i="2"/>
  <c r="AW780" i="2"/>
  <c r="L780" i="2"/>
  <c r="AV780" i="2"/>
  <c r="E780" i="2"/>
  <c r="AT779" i="2"/>
  <c r="AS779" i="2"/>
  <c r="AQ779" i="2"/>
  <c r="AP779" i="2"/>
  <c r="AN779" i="2"/>
  <c r="AM779" i="2"/>
  <c r="AK779" i="2"/>
  <c r="AJ779" i="2"/>
  <c r="AI779" i="2"/>
  <c r="AU779" i="2" s="1"/>
  <c r="AF779" i="2"/>
  <c r="AC779" i="2"/>
  <c r="Y779" i="2"/>
  <c r="X779" i="2"/>
  <c r="W779" i="2"/>
  <c r="T779" i="2"/>
  <c r="Q779" i="2"/>
  <c r="AO779" i="2" s="1"/>
  <c r="M779" i="2"/>
  <c r="AW779" i="2" s="1"/>
  <c r="L779" i="2"/>
  <c r="K779" i="2"/>
  <c r="H779" i="2"/>
  <c r="E779" i="2"/>
  <c r="AT778" i="2"/>
  <c r="AS778" i="2"/>
  <c r="AQ778" i="2"/>
  <c r="AP778" i="2"/>
  <c r="AN778" i="2"/>
  <c r="AM778" i="2"/>
  <c r="AK778" i="2"/>
  <c r="AJ778" i="2"/>
  <c r="AI778" i="2"/>
  <c r="AF778" i="2"/>
  <c r="AC778" i="2"/>
  <c r="Y778" i="2"/>
  <c r="X778" i="2"/>
  <c r="W778" i="2"/>
  <c r="T778" i="2"/>
  <c r="H778" i="2"/>
  <c r="AR778" i="2" s="1"/>
  <c r="Q778" i="2"/>
  <c r="M778" i="2"/>
  <c r="L778" i="2"/>
  <c r="K778" i="2"/>
  <c r="AU778" i="2"/>
  <c r="E778" i="2"/>
  <c r="M777" i="2"/>
  <c r="Y777" i="2"/>
  <c r="AK777" i="2"/>
  <c r="AW777" i="2"/>
  <c r="AT777" i="2"/>
  <c r="AS777" i="2"/>
  <c r="AQ777" i="2"/>
  <c r="AP777" i="2"/>
  <c r="AN777" i="2"/>
  <c r="AM777" i="2"/>
  <c r="AJ777" i="2"/>
  <c r="AI777" i="2"/>
  <c r="AF777" i="2"/>
  <c r="AC777" i="2"/>
  <c r="X777" i="2"/>
  <c r="W777" i="2"/>
  <c r="T777" i="2"/>
  <c r="Q777" i="2"/>
  <c r="L777" i="2"/>
  <c r="K777" i="2"/>
  <c r="H777" i="2"/>
  <c r="AR777" i="2" s="1"/>
  <c r="E777" i="2"/>
  <c r="AO777" i="2"/>
  <c r="AT776" i="2"/>
  <c r="AS776" i="2"/>
  <c r="AQ776" i="2"/>
  <c r="AP776" i="2"/>
  <c r="AN776" i="2"/>
  <c r="AM776" i="2"/>
  <c r="AK776" i="2"/>
  <c r="AJ776" i="2"/>
  <c r="AV776" i="2" s="1"/>
  <c r="L776" i="2"/>
  <c r="X776" i="2"/>
  <c r="AI776" i="2"/>
  <c r="AF776" i="2"/>
  <c r="AC776" i="2"/>
  <c r="Y776" i="2"/>
  <c r="W776" i="2"/>
  <c r="T776" i="2"/>
  <c r="H776" i="2"/>
  <c r="AR776" i="2"/>
  <c r="Q776" i="2"/>
  <c r="Z776" i="2" s="1"/>
  <c r="M776" i="2"/>
  <c r="K776" i="2"/>
  <c r="E776" i="2"/>
  <c r="N776" i="2"/>
  <c r="AT775" i="2"/>
  <c r="AS775" i="2"/>
  <c r="AQ775" i="2"/>
  <c r="AP775" i="2"/>
  <c r="AN775" i="2"/>
  <c r="AM775" i="2"/>
  <c r="AK775" i="2"/>
  <c r="AJ775" i="2"/>
  <c r="AI775" i="2"/>
  <c r="AL775" i="2" s="1"/>
  <c r="AF775" i="2"/>
  <c r="AC775" i="2"/>
  <c r="Y775" i="2"/>
  <c r="AW775" i="2" s="1"/>
  <c r="X775" i="2"/>
  <c r="W775" i="2"/>
  <c r="T775" i="2"/>
  <c r="Q775" i="2"/>
  <c r="M775" i="2"/>
  <c r="L775" i="2"/>
  <c r="AV775" i="2"/>
  <c r="K775" i="2"/>
  <c r="H775" i="2"/>
  <c r="E775" i="2"/>
  <c r="N775" i="2"/>
  <c r="L774" i="2"/>
  <c r="X774" i="2"/>
  <c r="AJ774" i="2"/>
  <c r="AV774" i="2"/>
  <c r="AT774" i="2"/>
  <c r="AS774" i="2"/>
  <c r="H774" i="2"/>
  <c r="AR774" i="2" s="1"/>
  <c r="T774" i="2"/>
  <c r="AF774" i="2"/>
  <c r="AQ774" i="2"/>
  <c r="AP774" i="2"/>
  <c r="AN774" i="2"/>
  <c r="AM774" i="2"/>
  <c r="AK774" i="2"/>
  <c r="AI774" i="2"/>
  <c r="AU774" i="2" s="1"/>
  <c r="K774" i="2"/>
  <c r="W774" i="2"/>
  <c r="AC774" i="2"/>
  <c r="Y774" i="2"/>
  <c r="Q774" i="2"/>
  <c r="Z774" i="2"/>
  <c r="M774" i="2"/>
  <c r="AW774" i="2" s="1"/>
  <c r="E774" i="2"/>
  <c r="N774" i="2"/>
  <c r="AO774" i="2"/>
  <c r="AT773" i="2"/>
  <c r="AS773" i="2"/>
  <c r="AQ773" i="2"/>
  <c r="AP773" i="2"/>
  <c r="AN773" i="2"/>
  <c r="AM773" i="2"/>
  <c r="AK773" i="2"/>
  <c r="AJ773" i="2"/>
  <c r="AI773" i="2"/>
  <c r="AF773" i="2"/>
  <c r="AC773" i="2"/>
  <c r="AL773" i="2"/>
  <c r="Y773" i="2"/>
  <c r="X773" i="2"/>
  <c r="W773" i="2"/>
  <c r="T773" i="2"/>
  <c r="Z773" i="2" s="1"/>
  <c r="Q773" i="2"/>
  <c r="M773" i="2"/>
  <c r="L773" i="2"/>
  <c r="AV773" i="2" s="1"/>
  <c r="K773" i="2"/>
  <c r="AU773" i="2"/>
  <c r="H773" i="2"/>
  <c r="AR773" i="2" s="1"/>
  <c r="E773" i="2"/>
  <c r="K772" i="2"/>
  <c r="AU772" i="2" s="1"/>
  <c r="W772" i="2"/>
  <c r="AI772" i="2"/>
  <c r="AT772" i="2"/>
  <c r="AS772" i="2"/>
  <c r="H772" i="2"/>
  <c r="T772" i="2"/>
  <c r="AF772" i="2"/>
  <c r="AR772" i="2"/>
  <c r="AQ772" i="2"/>
  <c r="AP772" i="2"/>
  <c r="AN772" i="2"/>
  <c r="AM772" i="2"/>
  <c r="AK772" i="2"/>
  <c r="AJ772" i="2"/>
  <c r="AC772" i="2"/>
  <c r="AL772" i="2"/>
  <c r="Y772" i="2"/>
  <c r="X772" i="2"/>
  <c r="Q772" i="2"/>
  <c r="AO772" i="2" s="1"/>
  <c r="Z772" i="2"/>
  <c r="M772" i="2"/>
  <c r="AW772" i="2"/>
  <c r="L772" i="2"/>
  <c r="AV772" i="2"/>
  <c r="E772" i="2"/>
  <c r="AT771" i="2"/>
  <c r="AS771" i="2"/>
  <c r="AQ771" i="2"/>
  <c r="AP771" i="2"/>
  <c r="AN771" i="2"/>
  <c r="AM771" i="2"/>
  <c r="AK771" i="2"/>
  <c r="AJ771" i="2"/>
  <c r="AI771" i="2"/>
  <c r="AF771" i="2"/>
  <c r="AL771" i="2" s="1"/>
  <c r="AC771" i="2"/>
  <c r="Y771" i="2"/>
  <c r="X771" i="2"/>
  <c r="W771" i="2"/>
  <c r="T771" i="2"/>
  <c r="Q771" i="2"/>
  <c r="M771" i="2"/>
  <c r="AW771" i="2" s="1"/>
  <c r="L771" i="2"/>
  <c r="K771" i="2"/>
  <c r="AU771" i="2"/>
  <c r="H771" i="2"/>
  <c r="E771" i="2"/>
  <c r="AO771" i="2"/>
  <c r="AT770" i="2"/>
  <c r="AS770" i="2"/>
  <c r="AQ770" i="2"/>
  <c r="AP770" i="2"/>
  <c r="AN770" i="2"/>
  <c r="AM770" i="2"/>
  <c r="AK770" i="2"/>
  <c r="AJ770" i="2"/>
  <c r="AI770" i="2"/>
  <c r="AF770" i="2"/>
  <c r="AC770" i="2"/>
  <c r="Y770" i="2"/>
  <c r="X770" i="2"/>
  <c r="W770" i="2"/>
  <c r="T770" i="2"/>
  <c r="H770" i="2"/>
  <c r="AR770" i="2" s="1"/>
  <c r="Q770" i="2"/>
  <c r="M770" i="2"/>
  <c r="L770" i="2"/>
  <c r="AV770" i="2" s="1"/>
  <c r="K770" i="2"/>
  <c r="AU770" i="2"/>
  <c r="E770" i="2"/>
  <c r="AT769" i="2"/>
  <c r="AS769" i="2"/>
  <c r="AQ769" i="2"/>
  <c r="AP769" i="2"/>
  <c r="AN769" i="2"/>
  <c r="AM769" i="2"/>
  <c r="AK769" i="2"/>
  <c r="AJ769" i="2"/>
  <c r="AI769" i="2"/>
  <c r="AF769" i="2"/>
  <c r="AC769" i="2"/>
  <c r="AL769" i="2"/>
  <c r="Y769" i="2"/>
  <c r="X769" i="2"/>
  <c r="W769" i="2"/>
  <c r="T769" i="2"/>
  <c r="Q769" i="2"/>
  <c r="M769" i="2"/>
  <c r="AW769" i="2"/>
  <c r="L769" i="2"/>
  <c r="K769" i="2"/>
  <c r="H769" i="2"/>
  <c r="AR769" i="2"/>
  <c r="E769" i="2"/>
  <c r="AO769" i="2" s="1"/>
  <c r="AT768" i="2"/>
  <c r="AS768" i="2"/>
  <c r="AQ768" i="2"/>
  <c r="AP768" i="2"/>
  <c r="AN768" i="2"/>
  <c r="AM768" i="2"/>
  <c r="AK768" i="2"/>
  <c r="AJ768" i="2"/>
  <c r="L768" i="2"/>
  <c r="X768" i="2"/>
  <c r="AV768" i="2"/>
  <c r="AI768" i="2"/>
  <c r="AF768" i="2"/>
  <c r="AC768" i="2"/>
  <c r="Y768" i="2"/>
  <c r="W768" i="2"/>
  <c r="T768" i="2"/>
  <c r="H768" i="2"/>
  <c r="AR768" i="2"/>
  <c r="Q768" i="2"/>
  <c r="M768" i="2"/>
  <c r="K768" i="2"/>
  <c r="AU768" i="2"/>
  <c r="E768" i="2"/>
  <c r="M767" i="2"/>
  <c r="AW767" i="2" s="1"/>
  <c r="Y767" i="2"/>
  <c r="AK767" i="2"/>
  <c r="AT767" i="2"/>
  <c r="AS767" i="2"/>
  <c r="AQ767" i="2"/>
  <c r="AP767" i="2"/>
  <c r="AN767" i="2"/>
  <c r="AM767" i="2"/>
  <c r="AJ767" i="2"/>
  <c r="AI767" i="2"/>
  <c r="AF767" i="2"/>
  <c r="AC767" i="2"/>
  <c r="AL767" i="2"/>
  <c r="E767" i="2"/>
  <c r="Q767" i="2"/>
  <c r="AO767" i="2"/>
  <c r="X767" i="2"/>
  <c r="W767" i="2"/>
  <c r="T767" i="2"/>
  <c r="L767" i="2"/>
  <c r="AV767" i="2"/>
  <c r="K767" i="2"/>
  <c r="H767" i="2"/>
  <c r="N767" i="2"/>
  <c r="L766" i="2"/>
  <c r="AV766" i="2" s="1"/>
  <c r="X766" i="2"/>
  <c r="AJ766" i="2"/>
  <c r="AT766" i="2"/>
  <c r="AS766" i="2"/>
  <c r="H766" i="2"/>
  <c r="AR766" i="2" s="1"/>
  <c r="T766" i="2"/>
  <c r="AF766" i="2"/>
  <c r="AQ766" i="2"/>
  <c r="AP766" i="2"/>
  <c r="AN766" i="2"/>
  <c r="AM766" i="2"/>
  <c r="AK766" i="2"/>
  <c r="AI766" i="2"/>
  <c r="K766" i="2"/>
  <c r="AU766" i="2" s="1"/>
  <c r="W766" i="2"/>
  <c r="AC766" i="2"/>
  <c r="Y766" i="2"/>
  <c r="Q766" i="2"/>
  <c r="Z766" i="2" s="1"/>
  <c r="M766" i="2"/>
  <c r="E766" i="2"/>
  <c r="N766" i="2" s="1"/>
  <c r="AT765" i="2"/>
  <c r="AS765" i="2"/>
  <c r="AQ765" i="2"/>
  <c r="AP765" i="2"/>
  <c r="AN765" i="2"/>
  <c r="AM765" i="2"/>
  <c r="AK765" i="2"/>
  <c r="AJ765" i="2"/>
  <c r="AI765" i="2"/>
  <c r="AF765" i="2"/>
  <c r="AC765" i="2"/>
  <c r="AL765" i="2" s="1"/>
  <c r="Y765" i="2"/>
  <c r="X765" i="2"/>
  <c r="W765" i="2"/>
  <c r="Z765" i="2" s="1"/>
  <c r="T765" i="2"/>
  <c r="Q765" i="2"/>
  <c r="M765" i="2"/>
  <c r="AW765" i="2" s="1"/>
  <c r="L765" i="2"/>
  <c r="AV765" i="2"/>
  <c r="K765" i="2"/>
  <c r="AU765" i="2" s="1"/>
  <c r="H765" i="2"/>
  <c r="AR765" i="2"/>
  <c r="E765" i="2"/>
  <c r="K764" i="2"/>
  <c r="W764" i="2"/>
  <c r="AI764" i="2"/>
  <c r="AU764" i="2" s="1"/>
  <c r="AT764" i="2"/>
  <c r="AS764" i="2"/>
  <c r="H764" i="2"/>
  <c r="AR764" i="2" s="1"/>
  <c r="T764" i="2"/>
  <c r="AF764" i="2"/>
  <c r="AQ764" i="2"/>
  <c r="AP764" i="2"/>
  <c r="AN764" i="2"/>
  <c r="AM764" i="2"/>
  <c r="AK764" i="2"/>
  <c r="AJ764" i="2"/>
  <c r="AC764" i="2"/>
  <c r="AL764" i="2" s="1"/>
  <c r="Y764" i="2"/>
  <c r="X764" i="2"/>
  <c r="Q764" i="2"/>
  <c r="Z764" i="2" s="1"/>
  <c r="M764" i="2"/>
  <c r="AW764" i="2" s="1"/>
  <c r="L764" i="2"/>
  <c r="AV764" i="2" s="1"/>
  <c r="E764" i="2"/>
  <c r="AO764" i="2" s="1"/>
  <c r="AT763" i="2"/>
  <c r="AS763" i="2"/>
  <c r="AQ763" i="2"/>
  <c r="AP763" i="2"/>
  <c r="AN763" i="2"/>
  <c r="AM763" i="2"/>
  <c r="AK763" i="2"/>
  <c r="AJ763" i="2"/>
  <c r="AI763" i="2"/>
  <c r="AF763" i="2"/>
  <c r="AC763" i="2"/>
  <c r="AL763" i="2" s="1"/>
  <c r="Y763" i="2"/>
  <c r="X763" i="2"/>
  <c r="W763" i="2"/>
  <c r="T763" i="2"/>
  <c r="Q763" i="2"/>
  <c r="M763" i="2"/>
  <c r="AW763" i="2"/>
  <c r="L763" i="2"/>
  <c r="K763" i="2"/>
  <c r="AU763" i="2" s="1"/>
  <c r="H763" i="2"/>
  <c r="AR763" i="2" s="1"/>
  <c r="E763" i="2"/>
  <c r="AO763" i="2" s="1"/>
  <c r="AT762" i="2"/>
  <c r="AS762" i="2"/>
  <c r="AQ762" i="2"/>
  <c r="AP762" i="2"/>
  <c r="AN762" i="2"/>
  <c r="AM762" i="2"/>
  <c r="AK762" i="2"/>
  <c r="AJ762" i="2"/>
  <c r="AI762" i="2"/>
  <c r="AF762" i="2"/>
  <c r="AC762" i="2"/>
  <c r="Y762" i="2"/>
  <c r="X762" i="2"/>
  <c r="W762" i="2"/>
  <c r="T762" i="2"/>
  <c r="H762" i="2"/>
  <c r="AR762" i="2"/>
  <c r="Q762" i="2"/>
  <c r="M762" i="2"/>
  <c r="L762" i="2"/>
  <c r="K762" i="2"/>
  <c r="AU762" i="2" s="1"/>
  <c r="E762" i="2"/>
  <c r="M761" i="2"/>
  <c r="Y761" i="2"/>
  <c r="AW761" i="2" s="1"/>
  <c r="AK761" i="2"/>
  <c r="AT761" i="2"/>
  <c r="AS761" i="2"/>
  <c r="AQ761" i="2"/>
  <c r="AP761" i="2"/>
  <c r="AN761" i="2"/>
  <c r="AM761" i="2"/>
  <c r="AJ761" i="2"/>
  <c r="AI761" i="2"/>
  <c r="AF761" i="2"/>
  <c r="AC761" i="2"/>
  <c r="AL761" i="2" s="1"/>
  <c r="X761" i="2"/>
  <c r="W761" i="2"/>
  <c r="T761" i="2"/>
  <c r="Q761" i="2"/>
  <c r="AO761" i="2" s="1"/>
  <c r="L761" i="2"/>
  <c r="K761" i="2"/>
  <c r="H761" i="2"/>
  <c r="AR761" i="2" s="1"/>
  <c r="E761" i="2"/>
  <c r="AT760" i="2"/>
  <c r="AS760" i="2"/>
  <c r="AQ760" i="2"/>
  <c r="AP760" i="2"/>
  <c r="AN760" i="2"/>
  <c r="AM760" i="2"/>
  <c r="AK760" i="2"/>
  <c r="AJ760" i="2"/>
  <c r="L760" i="2"/>
  <c r="AV760" i="2" s="1"/>
  <c r="X760" i="2"/>
  <c r="AI760" i="2"/>
  <c r="AF760" i="2"/>
  <c r="AC760" i="2"/>
  <c r="Y760" i="2"/>
  <c r="W760" i="2"/>
  <c r="T760" i="2"/>
  <c r="H760" i="2"/>
  <c r="AR760" i="2" s="1"/>
  <c r="Q760" i="2"/>
  <c r="Z760" i="2"/>
  <c r="M760" i="2"/>
  <c r="K760" i="2"/>
  <c r="E760" i="2"/>
  <c r="N760" i="2"/>
  <c r="AT759" i="2"/>
  <c r="AS759" i="2"/>
  <c r="AQ759" i="2"/>
  <c r="AP759" i="2"/>
  <c r="AN759" i="2"/>
  <c r="AM759" i="2"/>
  <c r="AK759" i="2"/>
  <c r="AJ759" i="2"/>
  <c r="AI759" i="2"/>
  <c r="AF759" i="2"/>
  <c r="AC759" i="2"/>
  <c r="AL759" i="2"/>
  <c r="Y759" i="2"/>
  <c r="X759" i="2"/>
  <c r="W759" i="2"/>
  <c r="T759" i="2"/>
  <c r="Q759" i="2"/>
  <c r="M759" i="2"/>
  <c r="AW759" i="2" s="1"/>
  <c r="L759" i="2"/>
  <c r="AV759" i="2" s="1"/>
  <c r="K759" i="2"/>
  <c r="H759" i="2"/>
  <c r="E759" i="2"/>
  <c r="N759" i="2" s="1"/>
  <c r="L758" i="2"/>
  <c r="X758" i="2"/>
  <c r="AJ758" i="2"/>
  <c r="AV758" i="2" s="1"/>
  <c r="AT758" i="2"/>
  <c r="AS758" i="2"/>
  <c r="H758" i="2"/>
  <c r="AR758" i="2" s="1"/>
  <c r="T758" i="2"/>
  <c r="AF758" i="2"/>
  <c r="AQ758" i="2"/>
  <c r="AP758" i="2"/>
  <c r="AN758" i="2"/>
  <c r="AM758" i="2"/>
  <c r="AK758" i="2"/>
  <c r="AI758" i="2"/>
  <c r="K758" i="2"/>
  <c r="W758" i="2"/>
  <c r="AU758" i="2"/>
  <c r="AC758" i="2"/>
  <c r="Y758" i="2"/>
  <c r="Q758" i="2"/>
  <c r="Z758" i="2"/>
  <c r="M758" i="2"/>
  <c r="AW758" i="2" s="1"/>
  <c r="E758" i="2"/>
  <c r="N758" i="2"/>
  <c r="AO758" i="2"/>
  <c r="AT757" i="2"/>
  <c r="AS757" i="2"/>
  <c r="AQ757" i="2"/>
  <c r="AP757" i="2"/>
  <c r="AN757" i="2"/>
  <c r="AM757" i="2"/>
  <c r="AK757" i="2"/>
  <c r="AJ757" i="2"/>
  <c r="AI757" i="2"/>
  <c r="AF757" i="2"/>
  <c r="AC757" i="2"/>
  <c r="AL757" i="2" s="1"/>
  <c r="Y757" i="2"/>
  <c r="X757" i="2"/>
  <c r="W757" i="2"/>
  <c r="T757" i="2"/>
  <c r="Q757" i="2"/>
  <c r="Z757" i="2" s="1"/>
  <c r="M757" i="2"/>
  <c r="L757" i="2"/>
  <c r="AV757" i="2" s="1"/>
  <c r="K757" i="2"/>
  <c r="AU757" i="2"/>
  <c r="H757" i="2"/>
  <c r="AR757" i="2" s="1"/>
  <c r="E757" i="2"/>
  <c r="K756" i="2"/>
  <c r="AU756" i="2" s="1"/>
  <c r="W756" i="2"/>
  <c r="AI756" i="2"/>
  <c r="AT756" i="2"/>
  <c r="AS756" i="2"/>
  <c r="H756" i="2"/>
  <c r="T756" i="2"/>
  <c r="AF756" i="2"/>
  <c r="AR756" i="2" s="1"/>
  <c r="AQ756" i="2"/>
  <c r="AP756" i="2"/>
  <c r="AN756" i="2"/>
  <c r="AM756" i="2"/>
  <c r="AK756" i="2"/>
  <c r="AJ756" i="2"/>
  <c r="AC756" i="2"/>
  <c r="AL756" i="2" s="1"/>
  <c r="Y756" i="2"/>
  <c r="X756" i="2"/>
  <c r="Q756" i="2"/>
  <c r="Z756" i="2" s="1"/>
  <c r="M756" i="2"/>
  <c r="AW756" i="2" s="1"/>
  <c r="L756" i="2"/>
  <c r="AV756" i="2" s="1"/>
  <c r="E756" i="2"/>
  <c r="AO756" i="2" s="1"/>
  <c r="AT755" i="2"/>
  <c r="AS755" i="2"/>
  <c r="AQ755" i="2"/>
  <c r="AP755" i="2"/>
  <c r="AN755" i="2"/>
  <c r="AM755" i="2"/>
  <c r="AK755" i="2"/>
  <c r="AJ755" i="2"/>
  <c r="AI755" i="2"/>
  <c r="AF755" i="2"/>
  <c r="AC755" i="2"/>
  <c r="AL755" i="2" s="1"/>
  <c r="Y755" i="2"/>
  <c r="X755" i="2"/>
  <c r="W755" i="2"/>
  <c r="T755" i="2"/>
  <c r="Q755" i="2"/>
  <c r="M755" i="2"/>
  <c r="AW755" i="2" s="1"/>
  <c r="L755" i="2"/>
  <c r="K755" i="2"/>
  <c r="AU755" i="2" s="1"/>
  <c r="H755" i="2"/>
  <c r="AR755" i="2" s="1"/>
  <c r="E755" i="2"/>
  <c r="AO755" i="2" s="1"/>
  <c r="AT754" i="2"/>
  <c r="AS754" i="2"/>
  <c r="AQ754" i="2"/>
  <c r="AP754" i="2"/>
  <c r="AN754" i="2"/>
  <c r="AM754" i="2"/>
  <c r="AK754" i="2"/>
  <c r="AJ754" i="2"/>
  <c r="AI754" i="2"/>
  <c r="AF754" i="2"/>
  <c r="AC754" i="2"/>
  <c r="Y754" i="2"/>
  <c r="X754" i="2"/>
  <c r="W754" i="2"/>
  <c r="T754" i="2"/>
  <c r="H754" i="2"/>
  <c r="AR754" i="2" s="1"/>
  <c r="Q754" i="2"/>
  <c r="M754" i="2"/>
  <c r="L754" i="2"/>
  <c r="AV754" i="2" s="1"/>
  <c r="K754" i="2"/>
  <c r="AU754" i="2"/>
  <c r="E754" i="2"/>
  <c r="AT753" i="2"/>
  <c r="AS753" i="2"/>
  <c r="AQ753" i="2"/>
  <c r="AP753" i="2"/>
  <c r="AN753" i="2"/>
  <c r="AM753" i="2"/>
  <c r="AK753" i="2"/>
  <c r="AJ753" i="2"/>
  <c r="AI753" i="2"/>
  <c r="AF753" i="2"/>
  <c r="AC753" i="2"/>
  <c r="AL753" i="2" s="1"/>
  <c r="Y753" i="2"/>
  <c r="X753" i="2"/>
  <c r="W753" i="2"/>
  <c r="T753" i="2"/>
  <c r="Q753" i="2"/>
  <c r="M753" i="2"/>
  <c r="AW753" i="2"/>
  <c r="L753" i="2"/>
  <c r="K753" i="2"/>
  <c r="H753" i="2"/>
  <c r="AR753" i="2"/>
  <c r="E753" i="2"/>
  <c r="AO753" i="2" s="1"/>
  <c r="AT752" i="2"/>
  <c r="AS752" i="2"/>
  <c r="AQ752" i="2"/>
  <c r="AP752" i="2"/>
  <c r="AN752" i="2"/>
  <c r="AM752" i="2"/>
  <c r="AK752" i="2"/>
  <c r="AJ752" i="2"/>
  <c r="L752" i="2"/>
  <c r="X752" i="2"/>
  <c r="AV752" i="2" s="1"/>
  <c r="AI752" i="2"/>
  <c r="AF752" i="2"/>
  <c r="AC752" i="2"/>
  <c r="Y752" i="2"/>
  <c r="W752" i="2"/>
  <c r="T752" i="2"/>
  <c r="H752" i="2"/>
  <c r="AR752" i="2" s="1"/>
  <c r="Q752" i="2"/>
  <c r="M752" i="2"/>
  <c r="K752" i="2"/>
  <c r="AU752" i="2" s="1"/>
  <c r="E752" i="2"/>
  <c r="M751" i="2"/>
  <c r="AW751" i="2" s="1"/>
  <c r="Y751" i="2"/>
  <c r="AK751" i="2"/>
  <c r="AT751" i="2"/>
  <c r="AS751" i="2"/>
  <c r="AQ751" i="2"/>
  <c r="AP751" i="2"/>
  <c r="AN751" i="2"/>
  <c r="AM751" i="2"/>
  <c r="AJ751" i="2"/>
  <c r="AI751" i="2"/>
  <c r="AF751" i="2"/>
  <c r="AC751" i="2"/>
  <c r="AL751" i="2" s="1"/>
  <c r="E751" i="2"/>
  <c r="Q751" i="2"/>
  <c r="AO751" i="2"/>
  <c r="X751" i="2"/>
  <c r="W751" i="2"/>
  <c r="T751" i="2"/>
  <c r="L751" i="2"/>
  <c r="AV751" i="2" s="1"/>
  <c r="K751" i="2"/>
  <c r="H751" i="2"/>
  <c r="N751" i="2"/>
  <c r="L750" i="2"/>
  <c r="X750" i="2"/>
  <c r="AJ750" i="2"/>
  <c r="AV750" i="2"/>
  <c r="AT750" i="2"/>
  <c r="AS750" i="2"/>
  <c r="H750" i="2"/>
  <c r="T750" i="2"/>
  <c r="AR750" i="2" s="1"/>
  <c r="AF750" i="2"/>
  <c r="AQ750" i="2"/>
  <c r="AP750" i="2"/>
  <c r="AN750" i="2"/>
  <c r="AM750" i="2"/>
  <c r="AK750" i="2"/>
  <c r="AI750" i="2"/>
  <c r="K750" i="2"/>
  <c r="AU750" i="2" s="1"/>
  <c r="W750" i="2"/>
  <c r="AC750" i="2"/>
  <c r="Y750" i="2"/>
  <c r="Q750" i="2"/>
  <c r="Z750" i="2" s="1"/>
  <c r="M750" i="2"/>
  <c r="E750" i="2"/>
  <c r="N750" i="2" s="1"/>
  <c r="AT749" i="2"/>
  <c r="AS749" i="2"/>
  <c r="AQ749" i="2"/>
  <c r="AP749" i="2"/>
  <c r="AN749" i="2"/>
  <c r="AM749" i="2"/>
  <c r="AK749" i="2"/>
  <c r="AJ749" i="2"/>
  <c r="AI749" i="2"/>
  <c r="AF749" i="2"/>
  <c r="AC749" i="2"/>
  <c r="AL749" i="2" s="1"/>
  <c r="Y749" i="2"/>
  <c r="X749" i="2"/>
  <c r="W749" i="2"/>
  <c r="T749" i="2"/>
  <c r="Q749" i="2"/>
  <c r="Z749" i="2"/>
  <c r="M749" i="2"/>
  <c r="AW749" i="2" s="1"/>
  <c r="L749" i="2"/>
  <c r="AV749" i="2"/>
  <c r="K749" i="2"/>
  <c r="AU749" i="2" s="1"/>
  <c r="H749" i="2"/>
  <c r="AR749" i="2"/>
  <c r="E749" i="2"/>
  <c r="K748" i="2"/>
  <c r="W748" i="2"/>
  <c r="AI748" i="2"/>
  <c r="AU748" i="2" s="1"/>
  <c r="AT748" i="2"/>
  <c r="AS748" i="2"/>
  <c r="H748" i="2"/>
  <c r="AR748" i="2" s="1"/>
  <c r="T748" i="2"/>
  <c r="AF748" i="2"/>
  <c r="AQ748" i="2"/>
  <c r="AP748" i="2"/>
  <c r="AN748" i="2"/>
  <c r="AM748" i="2"/>
  <c r="AK748" i="2"/>
  <c r="AJ748" i="2"/>
  <c r="AC748" i="2"/>
  <c r="AL748" i="2" s="1"/>
  <c r="Y748" i="2"/>
  <c r="X748" i="2"/>
  <c r="Q748" i="2"/>
  <c r="Z748" i="2" s="1"/>
  <c r="M748" i="2"/>
  <c r="AW748" i="2" s="1"/>
  <c r="L748" i="2"/>
  <c r="AV748" i="2" s="1"/>
  <c r="E748" i="2"/>
  <c r="AO748" i="2" s="1"/>
  <c r="AT747" i="2"/>
  <c r="AS747" i="2"/>
  <c r="AQ747" i="2"/>
  <c r="AP747" i="2"/>
  <c r="AN747" i="2"/>
  <c r="AM747" i="2"/>
  <c r="AK747" i="2"/>
  <c r="AJ747" i="2"/>
  <c r="AI747" i="2"/>
  <c r="AF747" i="2"/>
  <c r="AC747" i="2"/>
  <c r="AL747" i="2" s="1"/>
  <c r="Y747" i="2"/>
  <c r="X747" i="2"/>
  <c r="W747" i="2"/>
  <c r="T747" i="2"/>
  <c r="Q747" i="2"/>
  <c r="M747" i="2"/>
  <c r="AW747" i="2"/>
  <c r="L747" i="2"/>
  <c r="K747" i="2"/>
  <c r="AU747" i="2" s="1"/>
  <c r="H747" i="2"/>
  <c r="AR747" i="2" s="1"/>
  <c r="E747" i="2"/>
  <c r="AO747" i="2" s="1"/>
  <c r="AT746" i="2"/>
  <c r="AS746" i="2"/>
  <c r="AQ746" i="2"/>
  <c r="AP746" i="2"/>
  <c r="AN746" i="2"/>
  <c r="AM746" i="2"/>
  <c r="AK746" i="2"/>
  <c r="AJ746" i="2"/>
  <c r="AI746" i="2"/>
  <c r="AF746" i="2"/>
  <c r="AC746" i="2"/>
  <c r="Y746" i="2"/>
  <c r="X746" i="2"/>
  <c r="W746" i="2"/>
  <c r="T746" i="2"/>
  <c r="H746" i="2"/>
  <c r="AR746" i="2"/>
  <c r="Q746" i="2"/>
  <c r="M746" i="2"/>
  <c r="L746" i="2"/>
  <c r="K746" i="2"/>
  <c r="AU746" i="2" s="1"/>
  <c r="E746" i="2"/>
  <c r="M745" i="2"/>
  <c r="Y745" i="2"/>
  <c r="AW745" i="2" s="1"/>
  <c r="AK745" i="2"/>
  <c r="AT745" i="2"/>
  <c r="AS745" i="2"/>
  <c r="AQ745" i="2"/>
  <c r="AP745" i="2"/>
  <c r="AN745" i="2"/>
  <c r="AM745" i="2"/>
  <c r="AJ745" i="2"/>
  <c r="AI745" i="2"/>
  <c r="AF745" i="2"/>
  <c r="AC745" i="2"/>
  <c r="AL745" i="2" s="1"/>
  <c r="X745" i="2"/>
  <c r="W745" i="2"/>
  <c r="T745" i="2"/>
  <c r="Q745" i="2"/>
  <c r="L745" i="2"/>
  <c r="K745" i="2"/>
  <c r="H745" i="2"/>
  <c r="AR745" i="2" s="1"/>
  <c r="E745" i="2"/>
  <c r="AO745" i="2" s="1"/>
  <c r="AT744" i="2"/>
  <c r="AS744" i="2"/>
  <c r="AQ744" i="2"/>
  <c r="AP744" i="2"/>
  <c r="AN744" i="2"/>
  <c r="AM744" i="2"/>
  <c r="AK744" i="2"/>
  <c r="AJ744" i="2"/>
  <c r="L744" i="2"/>
  <c r="AV744" i="2" s="1"/>
  <c r="X744" i="2"/>
  <c r="AI744" i="2"/>
  <c r="AF744" i="2"/>
  <c r="AC744" i="2"/>
  <c r="Y744" i="2"/>
  <c r="W744" i="2"/>
  <c r="T744" i="2"/>
  <c r="H744" i="2"/>
  <c r="AR744" i="2" s="1"/>
  <c r="Q744" i="2"/>
  <c r="Z744" i="2"/>
  <c r="M744" i="2"/>
  <c r="K744" i="2"/>
  <c r="E744" i="2"/>
  <c r="N744" i="2"/>
  <c r="AT743" i="2"/>
  <c r="AS743" i="2"/>
  <c r="AQ743" i="2"/>
  <c r="AP743" i="2"/>
  <c r="AN743" i="2"/>
  <c r="AM743" i="2"/>
  <c r="AK743" i="2"/>
  <c r="AJ743" i="2"/>
  <c r="AI743" i="2"/>
  <c r="AF743" i="2"/>
  <c r="AC743" i="2"/>
  <c r="AL743" i="2"/>
  <c r="Y743" i="2"/>
  <c r="X743" i="2"/>
  <c r="W743" i="2"/>
  <c r="T743" i="2"/>
  <c r="Q743" i="2"/>
  <c r="M743" i="2"/>
  <c r="AW743" i="2" s="1"/>
  <c r="L743" i="2"/>
  <c r="AV743" i="2" s="1"/>
  <c r="K743" i="2"/>
  <c r="H743" i="2"/>
  <c r="E743" i="2"/>
  <c r="N743" i="2" s="1"/>
  <c r="L742" i="2"/>
  <c r="X742" i="2"/>
  <c r="AJ742" i="2"/>
  <c r="AV742" i="2" s="1"/>
  <c r="AT742" i="2"/>
  <c r="AS742" i="2"/>
  <c r="H742" i="2"/>
  <c r="AR742" i="2" s="1"/>
  <c r="T742" i="2"/>
  <c r="AF742" i="2"/>
  <c r="AQ742" i="2"/>
  <c r="AP742" i="2"/>
  <c r="AN742" i="2"/>
  <c r="AM742" i="2"/>
  <c r="AK742" i="2"/>
  <c r="AI742" i="2"/>
  <c r="K742" i="2"/>
  <c r="W742" i="2"/>
  <c r="AU742" i="2"/>
  <c r="AC742" i="2"/>
  <c r="Y742" i="2"/>
  <c r="Q742" i="2"/>
  <c r="Z742" i="2"/>
  <c r="M742" i="2"/>
  <c r="AW742" i="2" s="1"/>
  <c r="E742" i="2"/>
  <c r="N742" i="2"/>
  <c r="AO742" i="2"/>
  <c r="AT741" i="2"/>
  <c r="AS741" i="2"/>
  <c r="AQ741" i="2"/>
  <c r="AP741" i="2"/>
  <c r="AN741" i="2"/>
  <c r="AM741" i="2"/>
  <c r="AK741" i="2"/>
  <c r="AJ741" i="2"/>
  <c r="AI741" i="2"/>
  <c r="AF741" i="2"/>
  <c r="AC741" i="2"/>
  <c r="AL741" i="2" s="1"/>
  <c r="Y741" i="2"/>
  <c r="X741" i="2"/>
  <c r="W741" i="2"/>
  <c r="T741" i="2"/>
  <c r="Q741" i="2"/>
  <c r="Z741" i="2" s="1"/>
  <c r="M741" i="2"/>
  <c r="L741" i="2"/>
  <c r="AV741" i="2" s="1"/>
  <c r="K741" i="2"/>
  <c r="AU741" i="2"/>
  <c r="H741" i="2"/>
  <c r="AR741" i="2" s="1"/>
  <c r="E741" i="2"/>
  <c r="K740" i="2"/>
  <c r="AU740" i="2" s="1"/>
  <c r="W740" i="2"/>
  <c r="AI740" i="2"/>
  <c r="AT740" i="2"/>
  <c r="AS740" i="2"/>
  <c r="H740" i="2"/>
  <c r="T740" i="2"/>
  <c r="AF740" i="2"/>
  <c r="AR740" i="2" s="1"/>
  <c r="AQ740" i="2"/>
  <c r="AP740" i="2"/>
  <c r="AN740" i="2"/>
  <c r="AM740" i="2"/>
  <c r="AK740" i="2"/>
  <c r="AJ740" i="2"/>
  <c r="AC740" i="2"/>
  <c r="AL740" i="2" s="1"/>
  <c r="Y740" i="2"/>
  <c r="X740" i="2"/>
  <c r="Q740" i="2"/>
  <c r="Z740" i="2" s="1"/>
  <c r="M740" i="2"/>
  <c r="AW740" i="2" s="1"/>
  <c r="L740" i="2"/>
  <c r="AV740" i="2" s="1"/>
  <c r="E740" i="2"/>
  <c r="AO740" i="2" s="1"/>
  <c r="AT739" i="2"/>
  <c r="AS739" i="2"/>
  <c r="AQ739" i="2"/>
  <c r="AP739" i="2"/>
  <c r="AN739" i="2"/>
  <c r="AM739" i="2"/>
  <c r="AK739" i="2"/>
  <c r="AJ739" i="2"/>
  <c r="AI739" i="2"/>
  <c r="AF739" i="2"/>
  <c r="AC739" i="2"/>
  <c r="AL739" i="2" s="1"/>
  <c r="Y739" i="2"/>
  <c r="X739" i="2"/>
  <c r="W739" i="2"/>
  <c r="T739" i="2"/>
  <c r="Q739" i="2"/>
  <c r="M739" i="2"/>
  <c r="AW739" i="2" s="1"/>
  <c r="L739" i="2"/>
  <c r="K739" i="2"/>
  <c r="AU739" i="2" s="1"/>
  <c r="H739" i="2"/>
  <c r="AR739" i="2" s="1"/>
  <c r="E739" i="2"/>
  <c r="AO739" i="2" s="1"/>
  <c r="AT738" i="2"/>
  <c r="AS738" i="2"/>
  <c r="AQ738" i="2"/>
  <c r="AP738" i="2"/>
  <c r="AN738" i="2"/>
  <c r="AM738" i="2"/>
  <c r="AK738" i="2"/>
  <c r="AJ738" i="2"/>
  <c r="AI738" i="2"/>
  <c r="AF738" i="2"/>
  <c r="AC738" i="2"/>
  <c r="Y738" i="2"/>
  <c r="X738" i="2"/>
  <c r="W738" i="2"/>
  <c r="T738" i="2"/>
  <c r="H738" i="2"/>
  <c r="AR738" i="2" s="1"/>
  <c r="Q738" i="2"/>
  <c r="M738" i="2"/>
  <c r="L738" i="2"/>
  <c r="AV738" i="2" s="1"/>
  <c r="K738" i="2"/>
  <c r="AU738" i="2"/>
  <c r="E738" i="2"/>
  <c r="AT737" i="2"/>
  <c r="AS737" i="2"/>
  <c r="AQ737" i="2"/>
  <c r="AP737" i="2"/>
  <c r="AN737" i="2"/>
  <c r="AM737" i="2"/>
  <c r="AK737" i="2"/>
  <c r="AJ737" i="2"/>
  <c r="AI737" i="2"/>
  <c r="AF737" i="2"/>
  <c r="AC737" i="2"/>
  <c r="AL737" i="2" s="1"/>
  <c r="Y737" i="2"/>
  <c r="X737" i="2"/>
  <c r="W737" i="2"/>
  <c r="T737" i="2"/>
  <c r="Q737" i="2"/>
  <c r="M737" i="2"/>
  <c r="AW737" i="2"/>
  <c r="L737" i="2"/>
  <c r="K737" i="2"/>
  <c r="H737" i="2"/>
  <c r="AR737" i="2"/>
  <c r="E737" i="2"/>
  <c r="AO737" i="2" s="1"/>
  <c r="AT736" i="2"/>
  <c r="AS736" i="2"/>
  <c r="AQ736" i="2"/>
  <c r="AP736" i="2"/>
  <c r="AN736" i="2"/>
  <c r="AM736" i="2"/>
  <c r="AK736" i="2"/>
  <c r="AJ736" i="2"/>
  <c r="L736" i="2"/>
  <c r="X736" i="2"/>
  <c r="AV736" i="2" s="1"/>
  <c r="AI736" i="2"/>
  <c r="AF736" i="2"/>
  <c r="AC736" i="2"/>
  <c r="Y736" i="2"/>
  <c r="W736" i="2"/>
  <c r="T736" i="2"/>
  <c r="H736" i="2"/>
  <c r="AR736" i="2" s="1"/>
  <c r="Q736" i="2"/>
  <c r="M736" i="2"/>
  <c r="K736" i="2"/>
  <c r="AU736" i="2" s="1"/>
  <c r="E736" i="2"/>
  <c r="M735" i="2"/>
  <c r="AW735" i="2" s="1"/>
  <c r="Y735" i="2"/>
  <c r="AK735" i="2"/>
  <c r="AT735" i="2"/>
  <c r="AS735" i="2"/>
  <c r="AQ735" i="2"/>
  <c r="AP735" i="2"/>
  <c r="AN735" i="2"/>
  <c r="AM735" i="2"/>
  <c r="AJ735" i="2"/>
  <c r="AI735" i="2"/>
  <c r="AF735" i="2"/>
  <c r="AC735" i="2"/>
  <c r="AL735" i="2" s="1"/>
  <c r="E735" i="2"/>
  <c r="Q735" i="2"/>
  <c r="AO735" i="2"/>
  <c r="X735" i="2"/>
  <c r="W735" i="2"/>
  <c r="T735" i="2"/>
  <c r="L735" i="2"/>
  <c r="AV735" i="2" s="1"/>
  <c r="K735" i="2"/>
  <c r="H735" i="2"/>
  <c r="N735" i="2"/>
  <c r="L734" i="2"/>
  <c r="X734" i="2"/>
  <c r="AJ734" i="2"/>
  <c r="AV734" i="2"/>
  <c r="AT734" i="2"/>
  <c r="AS734" i="2"/>
  <c r="H734" i="2"/>
  <c r="T734" i="2"/>
  <c r="AR734" i="2" s="1"/>
  <c r="AF734" i="2"/>
  <c r="AQ734" i="2"/>
  <c r="AP734" i="2"/>
  <c r="AN734" i="2"/>
  <c r="AM734" i="2"/>
  <c r="AK734" i="2"/>
  <c r="AI734" i="2"/>
  <c r="K734" i="2"/>
  <c r="AU734" i="2" s="1"/>
  <c r="W734" i="2"/>
  <c r="AC734" i="2"/>
  <c r="Y734" i="2"/>
  <c r="Q734" i="2"/>
  <c r="Z734" i="2" s="1"/>
  <c r="M734" i="2"/>
  <c r="E734" i="2"/>
  <c r="N734" i="2" s="1"/>
  <c r="AT733" i="2"/>
  <c r="AS733" i="2"/>
  <c r="AQ733" i="2"/>
  <c r="AP733" i="2"/>
  <c r="AN733" i="2"/>
  <c r="AM733" i="2"/>
  <c r="AK733" i="2"/>
  <c r="AJ733" i="2"/>
  <c r="AI733" i="2"/>
  <c r="AF733" i="2"/>
  <c r="AC733" i="2"/>
  <c r="AL733" i="2" s="1"/>
  <c r="Y733" i="2"/>
  <c r="X733" i="2"/>
  <c r="W733" i="2"/>
  <c r="T733" i="2"/>
  <c r="Q733" i="2"/>
  <c r="Z733" i="2"/>
  <c r="M733" i="2"/>
  <c r="AW733" i="2" s="1"/>
  <c r="L733" i="2"/>
  <c r="AV733" i="2"/>
  <c r="K733" i="2"/>
  <c r="AU733" i="2" s="1"/>
  <c r="H733" i="2"/>
  <c r="AR733" i="2"/>
  <c r="E733" i="2"/>
  <c r="K732" i="2"/>
  <c r="W732" i="2"/>
  <c r="AI732" i="2"/>
  <c r="AU732" i="2" s="1"/>
  <c r="AT732" i="2"/>
  <c r="AS732" i="2"/>
  <c r="H732" i="2"/>
  <c r="AR732" i="2" s="1"/>
  <c r="T732" i="2"/>
  <c r="AF732" i="2"/>
  <c r="AQ732" i="2"/>
  <c r="AP732" i="2"/>
  <c r="AN732" i="2"/>
  <c r="AM732" i="2"/>
  <c r="AK732" i="2"/>
  <c r="AJ732" i="2"/>
  <c r="AC732" i="2"/>
  <c r="AL732" i="2" s="1"/>
  <c r="Y732" i="2"/>
  <c r="X732" i="2"/>
  <c r="Q732" i="2"/>
  <c r="Z732" i="2" s="1"/>
  <c r="M732" i="2"/>
  <c r="AW732" i="2" s="1"/>
  <c r="L732" i="2"/>
  <c r="AV732" i="2" s="1"/>
  <c r="E732" i="2"/>
  <c r="AO732" i="2" s="1"/>
  <c r="AT731" i="2"/>
  <c r="AS731" i="2"/>
  <c r="AQ731" i="2"/>
  <c r="AP731" i="2"/>
  <c r="AN731" i="2"/>
  <c r="AM731" i="2"/>
  <c r="AK731" i="2"/>
  <c r="AJ731" i="2"/>
  <c r="AI731" i="2"/>
  <c r="AF731" i="2"/>
  <c r="AC731" i="2"/>
  <c r="AL731" i="2" s="1"/>
  <c r="Y731" i="2"/>
  <c r="X731" i="2"/>
  <c r="W731" i="2"/>
  <c r="T731" i="2"/>
  <c r="Q731" i="2"/>
  <c r="M731" i="2"/>
  <c r="AW731" i="2"/>
  <c r="L731" i="2"/>
  <c r="K731" i="2"/>
  <c r="AU731" i="2" s="1"/>
  <c r="H731" i="2"/>
  <c r="AR731" i="2" s="1"/>
  <c r="E731" i="2"/>
  <c r="AO731" i="2" s="1"/>
  <c r="AT730" i="2"/>
  <c r="AS730" i="2"/>
  <c r="AQ730" i="2"/>
  <c r="AP730" i="2"/>
  <c r="AN730" i="2"/>
  <c r="AM730" i="2"/>
  <c r="AK730" i="2"/>
  <c r="AJ730" i="2"/>
  <c r="AI730" i="2"/>
  <c r="AF730" i="2"/>
  <c r="AC730" i="2"/>
  <c r="Y730" i="2"/>
  <c r="X730" i="2"/>
  <c r="W730" i="2"/>
  <c r="T730" i="2"/>
  <c r="H730" i="2"/>
  <c r="AR730" i="2"/>
  <c r="Q730" i="2"/>
  <c r="M730" i="2"/>
  <c r="L730" i="2"/>
  <c r="K730" i="2"/>
  <c r="AU730" i="2" s="1"/>
  <c r="E730" i="2"/>
  <c r="M729" i="2"/>
  <c r="Y729" i="2"/>
  <c r="AW729" i="2" s="1"/>
  <c r="AK729" i="2"/>
  <c r="AT729" i="2"/>
  <c r="AS729" i="2"/>
  <c r="AQ729" i="2"/>
  <c r="AP729" i="2"/>
  <c r="AN729" i="2"/>
  <c r="AM729" i="2"/>
  <c r="AJ729" i="2"/>
  <c r="AI729" i="2"/>
  <c r="AF729" i="2"/>
  <c r="AC729" i="2"/>
  <c r="AL729" i="2" s="1"/>
  <c r="X729" i="2"/>
  <c r="W729" i="2"/>
  <c r="T729" i="2"/>
  <c r="Q729" i="2"/>
  <c r="L729" i="2"/>
  <c r="K729" i="2"/>
  <c r="H729" i="2"/>
  <c r="AR729" i="2" s="1"/>
  <c r="E729" i="2"/>
  <c r="AO729" i="2" s="1"/>
  <c r="AT728" i="2"/>
  <c r="AS728" i="2"/>
  <c r="AQ728" i="2"/>
  <c r="AP728" i="2"/>
  <c r="AN728" i="2"/>
  <c r="AM728" i="2"/>
  <c r="AK728" i="2"/>
  <c r="AJ728" i="2"/>
  <c r="L728" i="2"/>
  <c r="AV728" i="2" s="1"/>
  <c r="X728" i="2"/>
  <c r="AI728" i="2"/>
  <c r="AF728" i="2"/>
  <c r="AC728" i="2"/>
  <c r="Y728" i="2"/>
  <c r="W728" i="2"/>
  <c r="T728" i="2"/>
  <c r="H728" i="2"/>
  <c r="AR728" i="2" s="1"/>
  <c r="Q728" i="2"/>
  <c r="Z728" i="2"/>
  <c r="M728" i="2"/>
  <c r="K728" i="2"/>
  <c r="E728" i="2"/>
  <c r="N728" i="2"/>
  <c r="AT727" i="2"/>
  <c r="AS727" i="2"/>
  <c r="AQ727" i="2"/>
  <c r="AP727" i="2"/>
  <c r="AN727" i="2"/>
  <c r="AM727" i="2"/>
  <c r="AK727" i="2"/>
  <c r="AJ727" i="2"/>
  <c r="AI727" i="2"/>
  <c r="AF727" i="2"/>
  <c r="AC727" i="2"/>
  <c r="AL727" i="2"/>
  <c r="Y727" i="2"/>
  <c r="AW727" i="2" s="1"/>
  <c r="X727" i="2"/>
  <c r="W727" i="2"/>
  <c r="T727" i="2"/>
  <c r="Q727" i="2"/>
  <c r="M727" i="2"/>
  <c r="L727" i="2"/>
  <c r="AV727" i="2" s="1"/>
  <c r="K727" i="2"/>
  <c r="H727" i="2"/>
  <c r="E727" i="2"/>
  <c r="N727" i="2" s="1"/>
  <c r="L726" i="2"/>
  <c r="X726" i="2"/>
  <c r="AJ726" i="2"/>
  <c r="AV726" i="2" s="1"/>
  <c r="AT726" i="2"/>
  <c r="AS726" i="2"/>
  <c r="H726" i="2"/>
  <c r="AR726" i="2" s="1"/>
  <c r="T726" i="2"/>
  <c r="AF726" i="2"/>
  <c r="AQ726" i="2"/>
  <c r="AP726" i="2"/>
  <c r="AN726" i="2"/>
  <c r="AM726" i="2"/>
  <c r="AK726" i="2"/>
  <c r="AI726" i="2"/>
  <c r="K726" i="2"/>
  <c r="W726" i="2"/>
  <c r="AU726" i="2"/>
  <c r="AC726" i="2"/>
  <c r="Y726" i="2"/>
  <c r="Q726" i="2"/>
  <c r="Z726" i="2"/>
  <c r="M726" i="2"/>
  <c r="AW726" i="2" s="1"/>
  <c r="E726" i="2"/>
  <c r="N726" i="2"/>
  <c r="AO726" i="2"/>
  <c r="AT725" i="2"/>
  <c r="AS725" i="2"/>
  <c r="AQ725" i="2"/>
  <c r="AP725" i="2"/>
  <c r="AN725" i="2"/>
  <c r="AM725" i="2"/>
  <c r="AK725" i="2"/>
  <c r="AJ725" i="2"/>
  <c r="AI725" i="2"/>
  <c r="AF725" i="2"/>
  <c r="AC725" i="2"/>
  <c r="AL725" i="2" s="1"/>
  <c r="Y725" i="2"/>
  <c r="X725" i="2"/>
  <c r="W725" i="2"/>
  <c r="T725" i="2"/>
  <c r="Q725" i="2"/>
  <c r="Z725" i="2" s="1"/>
  <c r="M725" i="2"/>
  <c r="L725" i="2"/>
  <c r="AV725" i="2" s="1"/>
  <c r="K725" i="2"/>
  <c r="AU725" i="2"/>
  <c r="H725" i="2"/>
  <c r="AR725" i="2" s="1"/>
  <c r="E725" i="2"/>
  <c r="K724" i="2"/>
  <c r="AU724" i="2" s="1"/>
  <c r="W724" i="2"/>
  <c r="AI724" i="2"/>
  <c r="AT724" i="2"/>
  <c r="AS724" i="2"/>
  <c r="H724" i="2"/>
  <c r="T724" i="2"/>
  <c r="AF724" i="2"/>
  <c r="AR724" i="2" s="1"/>
  <c r="AQ724" i="2"/>
  <c r="AP724" i="2"/>
  <c r="AN724" i="2"/>
  <c r="AM724" i="2"/>
  <c r="AK724" i="2"/>
  <c r="AJ724" i="2"/>
  <c r="AC724" i="2"/>
  <c r="AL724" i="2" s="1"/>
  <c r="Y724" i="2"/>
  <c r="X724" i="2"/>
  <c r="Q724" i="2"/>
  <c r="AO724" i="2" s="1"/>
  <c r="M724" i="2"/>
  <c r="AW724" i="2"/>
  <c r="L724" i="2"/>
  <c r="AV724" i="2" s="1"/>
  <c r="E724" i="2"/>
  <c r="AT723" i="2"/>
  <c r="AS723" i="2"/>
  <c r="AQ723" i="2"/>
  <c r="AP723" i="2"/>
  <c r="AN723" i="2"/>
  <c r="AM723" i="2"/>
  <c r="AK723" i="2"/>
  <c r="AJ723" i="2"/>
  <c r="AI723" i="2"/>
  <c r="AF723" i="2"/>
  <c r="AC723" i="2"/>
  <c r="AL723" i="2" s="1"/>
  <c r="Y723" i="2"/>
  <c r="X723" i="2"/>
  <c r="W723" i="2"/>
  <c r="T723" i="2"/>
  <c r="Q723" i="2"/>
  <c r="M723" i="2"/>
  <c r="AW723" i="2" s="1"/>
  <c r="L723" i="2"/>
  <c r="K723" i="2"/>
  <c r="AU723" i="2" s="1"/>
  <c r="H723" i="2"/>
  <c r="AR723" i="2" s="1"/>
  <c r="E723" i="2"/>
  <c r="AO723" i="2" s="1"/>
  <c r="AT722" i="2"/>
  <c r="AS722" i="2"/>
  <c r="AQ722" i="2"/>
  <c r="AP722" i="2"/>
  <c r="AN722" i="2"/>
  <c r="AM722" i="2"/>
  <c r="AK722" i="2"/>
  <c r="AJ722" i="2"/>
  <c r="AI722" i="2"/>
  <c r="AF722" i="2"/>
  <c r="AC722" i="2"/>
  <c r="Y722" i="2"/>
  <c r="X722" i="2"/>
  <c r="W722" i="2"/>
  <c r="T722" i="2"/>
  <c r="H722" i="2"/>
  <c r="AR722" i="2" s="1"/>
  <c r="Q722" i="2"/>
  <c r="M722" i="2"/>
  <c r="L722" i="2"/>
  <c r="AV722" i="2" s="1"/>
  <c r="K722" i="2"/>
  <c r="AU722" i="2"/>
  <c r="E722" i="2"/>
  <c r="AT721" i="2"/>
  <c r="AS721" i="2"/>
  <c r="AQ721" i="2"/>
  <c r="AP721" i="2"/>
  <c r="AN721" i="2"/>
  <c r="AM721" i="2"/>
  <c r="AK721" i="2"/>
  <c r="AJ721" i="2"/>
  <c r="AI721" i="2"/>
  <c r="AF721" i="2"/>
  <c r="AC721" i="2"/>
  <c r="AL721" i="2" s="1"/>
  <c r="Y721" i="2"/>
  <c r="X721" i="2"/>
  <c r="W721" i="2"/>
  <c r="T721" i="2"/>
  <c r="Q721" i="2"/>
  <c r="M721" i="2"/>
  <c r="AW721" i="2"/>
  <c r="L721" i="2"/>
  <c r="K721" i="2"/>
  <c r="H721" i="2"/>
  <c r="AR721" i="2"/>
  <c r="E721" i="2"/>
  <c r="AO721" i="2" s="1"/>
  <c r="AT720" i="2"/>
  <c r="AS720" i="2"/>
  <c r="AQ720" i="2"/>
  <c r="AP720" i="2"/>
  <c r="AN720" i="2"/>
  <c r="AM720" i="2"/>
  <c r="AK720" i="2"/>
  <c r="AJ720" i="2"/>
  <c r="L720" i="2"/>
  <c r="X720" i="2"/>
  <c r="AV720" i="2" s="1"/>
  <c r="AI720" i="2"/>
  <c r="AF720" i="2"/>
  <c r="AC720" i="2"/>
  <c r="Y720" i="2"/>
  <c r="W720" i="2"/>
  <c r="T720" i="2"/>
  <c r="H720" i="2"/>
  <c r="AR720" i="2" s="1"/>
  <c r="Q720" i="2"/>
  <c r="M720" i="2"/>
  <c r="K720" i="2"/>
  <c r="AU720" i="2" s="1"/>
  <c r="E720" i="2"/>
  <c r="M719" i="2"/>
  <c r="AW719" i="2" s="1"/>
  <c r="Y719" i="2"/>
  <c r="AK719" i="2"/>
  <c r="AT719" i="2"/>
  <c r="AS719" i="2"/>
  <c r="AQ719" i="2"/>
  <c r="AP719" i="2"/>
  <c r="AN719" i="2"/>
  <c r="AM719" i="2"/>
  <c r="AJ719" i="2"/>
  <c r="AI719" i="2"/>
  <c r="AF719" i="2"/>
  <c r="AC719" i="2"/>
  <c r="AL719" i="2" s="1"/>
  <c r="E719" i="2"/>
  <c r="Q719" i="2"/>
  <c r="AO719" i="2"/>
  <c r="X719" i="2"/>
  <c r="W719" i="2"/>
  <c r="T719" i="2"/>
  <c r="L719" i="2"/>
  <c r="AV719" i="2" s="1"/>
  <c r="K719" i="2"/>
  <c r="H719" i="2"/>
  <c r="N719" i="2"/>
  <c r="L718" i="2"/>
  <c r="X718" i="2"/>
  <c r="AJ718" i="2"/>
  <c r="AV718" i="2"/>
  <c r="AT718" i="2"/>
  <c r="AS718" i="2"/>
  <c r="H718" i="2"/>
  <c r="T718" i="2"/>
  <c r="AR718" i="2" s="1"/>
  <c r="AF718" i="2"/>
  <c r="AQ718" i="2"/>
  <c r="AP718" i="2"/>
  <c r="AN718" i="2"/>
  <c r="AM718" i="2"/>
  <c r="AK718" i="2"/>
  <c r="AI718" i="2"/>
  <c r="K718" i="2"/>
  <c r="AU718" i="2" s="1"/>
  <c r="W718" i="2"/>
  <c r="AC718" i="2"/>
  <c r="Y718" i="2"/>
  <c r="Q718" i="2"/>
  <c r="Z718" i="2" s="1"/>
  <c r="M718" i="2"/>
  <c r="E718" i="2"/>
  <c r="N718" i="2" s="1"/>
  <c r="AT717" i="2"/>
  <c r="AS717" i="2"/>
  <c r="AQ717" i="2"/>
  <c r="AP717" i="2"/>
  <c r="AN717" i="2"/>
  <c r="AM717" i="2"/>
  <c r="AK717" i="2"/>
  <c r="AJ717" i="2"/>
  <c r="AI717" i="2"/>
  <c r="AF717" i="2"/>
  <c r="AC717" i="2"/>
  <c r="AL717" i="2" s="1"/>
  <c r="Y717" i="2"/>
  <c r="X717" i="2"/>
  <c r="W717" i="2"/>
  <c r="T717" i="2"/>
  <c r="Q717" i="2"/>
  <c r="Z717" i="2"/>
  <c r="M717" i="2"/>
  <c r="AW717" i="2" s="1"/>
  <c r="L717" i="2"/>
  <c r="AV717" i="2"/>
  <c r="K717" i="2"/>
  <c r="AU717" i="2" s="1"/>
  <c r="H717" i="2"/>
  <c r="AR717" i="2"/>
  <c r="E717" i="2"/>
  <c r="K716" i="2"/>
  <c r="W716" i="2"/>
  <c r="AI716" i="2"/>
  <c r="AU716" i="2" s="1"/>
  <c r="AT716" i="2"/>
  <c r="AS716" i="2"/>
  <c r="H716" i="2"/>
  <c r="AR716" i="2" s="1"/>
  <c r="T716" i="2"/>
  <c r="AF716" i="2"/>
  <c r="AQ716" i="2"/>
  <c r="AP716" i="2"/>
  <c r="AN716" i="2"/>
  <c r="AM716" i="2"/>
  <c r="AK716" i="2"/>
  <c r="AJ716" i="2"/>
  <c r="AC716" i="2"/>
  <c r="AL716" i="2" s="1"/>
  <c r="Y716" i="2"/>
  <c r="X716" i="2"/>
  <c r="Q716" i="2"/>
  <c r="Z716" i="2" s="1"/>
  <c r="M716" i="2"/>
  <c r="AW716" i="2" s="1"/>
  <c r="L716" i="2"/>
  <c r="AV716" i="2" s="1"/>
  <c r="E716" i="2"/>
  <c r="AO716" i="2" s="1"/>
  <c r="AT715" i="2"/>
  <c r="AS715" i="2"/>
  <c r="AQ715" i="2"/>
  <c r="AP715" i="2"/>
  <c r="AN715" i="2"/>
  <c r="AM715" i="2"/>
  <c r="AK715" i="2"/>
  <c r="AJ715" i="2"/>
  <c r="AI715" i="2"/>
  <c r="AF715" i="2"/>
  <c r="AC715" i="2"/>
  <c r="AL715" i="2" s="1"/>
  <c r="Y715" i="2"/>
  <c r="X715" i="2"/>
  <c r="W715" i="2"/>
  <c r="T715" i="2"/>
  <c r="Q715" i="2"/>
  <c r="M715" i="2"/>
  <c r="AW715" i="2"/>
  <c r="L715" i="2"/>
  <c r="K715" i="2"/>
  <c r="AU715" i="2" s="1"/>
  <c r="H715" i="2"/>
  <c r="AR715" i="2" s="1"/>
  <c r="E715" i="2"/>
  <c r="AO715" i="2" s="1"/>
  <c r="AT714" i="2"/>
  <c r="AS714" i="2"/>
  <c r="AQ714" i="2"/>
  <c r="AP714" i="2"/>
  <c r="AN714" i="2"/>
  <c r="AM714" i="2"/>
  <c r="AK714" i="2"/>
  <c r="AJ714" i="2"/>
  <c r="AI714" i="2"/>
  <c r="AF714" i="2"/>
  <c r="AC714" i="2"/>
  <c r="Y714" i="2"/>
  <c r="X714" i="2"/>
  <c r="W714" i="2"/>
  <c r="T714" i="2"/>
  <c r="H714" i="2"/>
  <c r="AR714" i="2"/>
  <c r="Q714" i="2"/>
  <c r="M714" i="2"/>
  <c r="L714" i="2"/>
  <c r="K714" i="2"/>
  <c r="AU714" i="2" s="1"/>
  <c r="E714" i="2"/>
  <c r="M713" i="2"/>
  <c r="AW713" i="2" s="1"/>
  <c r="Y713" i="2"/>
  <c r="AK713" i="2"/>
  <c r="AT713" i="2"/>
  <c r="AS713" i="2"/>
  <c r="AQ713" i="2"/>
  <c r="AP713" i="2"/>
  <c r="AN713" i="2"/>
  <c r="AM713" i="2"/>
  <c r="AJ713" i="2"/>
  <c r="AI713" i="2"/>
  <c r="AF713" i="2"/>
  <c r="AC713" i="2"/>
  <c r="AL713" i="2" s="1"/>
  <c r="X713" i="2"/>
  <c r="W713" i="2"/>
  <c r="T713" i="2"/>
  <c r="Q713" i="2"/>
  <c r="L713" i="2"/>
  <c r="K713" i="2"/>
  <c r="H713" i="2"/>
  <c r="AR713" i="2" s="1"/>
  <c r="E713" i="2"/>
  <c r="AO713" i="2" s="1"/>
  <c r="AT712" i="2"/>
  <c r="AS712" i="2"/>
  <c r="AQ712" i="2"/>
  <c r="AP712" i="2"/>
  <c r="AN712" i="2"/>
  <c r="AM712" i="2"/>
  <c r="AK712" i="2"/>
  <c r="AJ712" i="2"/>
  <c r="L712" i="2"/>
  <c r="AV712" i="2" s="1"/>
  <c r="X712" i="2"/>
  <c r="AI712" i="2"/>
  <c r="AF712" i="2"/>
  <c r="AC712" i="2"/>
  <c r="Y712" i="2"/>
  <c r="W712" i="2"/>
  <c r="T712" i="2"/>
  <c r="H712" i="2"/>
  <c r="AR712" i="2" s="1"/>
  <c r="Q712" i="2"/>
  <c r="Z712" i="2"/>
  <c r="M712" i="2"/>
  <c r="K712" i="2"/>
  <c r="E712" i="2"/>
  <c r="N712" i="2"/>
  <c r="AT711" i="2"/>
  <c r="AS711" i="2"/>
  <c r="AQ711" i="2"/>
  <c r="AP711" i="2"/>
  <c r="AN711" i="2"/>
  <c r="AM711" i="2"/>
  <c r="AK711" i="2"/>
  <c r="AJ711" i="2"/>
  <c r="AI711" i="2"/>
  <c r="AF711" i="2"/>
  <c r="AC711" i="2"/>
  <c r="AL711" i="2"/>
  <c r="Y711" i="2"/>
  <c r="AW711" i="2" s="1"/>
  <c r="X711" i="2"/>
  <c r="W711" i="2"/>
  <c r="T711" i="2"/>
  <c r="Q711" i="2"/>
  <c r="M711" i="2"/>
  <c r="L711" i="2"/>
  <c r="AV711" i="2" s="1"/>
  <c r="K711" i="2"/>
  <c r="H711" i="2"/>
  <c r="E711" i="2"/>
  <c r="N711" i="2" s="1"/>
  <c r="L710" i="2"/>
  <c r="X710" i="2"/>
  <c r="AJ710" i="2"/>
  <c r="AV710" i="2" s="1"/>
  <c r="AT710" i="2"/>
  <c r="AS710" i="2"/>
  <c r="H710" i="2"/>
  <c r="AR710" i="2" s="1"/>
  <c r="T710" i="2"/>
  <c r="AF710" i="2"/>
  <c r="AQ710" i="2"/>
  <c r="AP710" i="2"/>
  <c r="AN710" i="2"/>
  <c r="AM710" i="2"/>
  <c r="AK710" i="2"/>
  <c r="AI710" i="2"/>
  <c r="K710" i="2"/>
  <c r="W710" i="2"/>
  <c r="AU710" i="2"/>
  <c r="AC710" i="2"/>
  <c r="Y710" i="2"/>
  <c r="Q710" i="2"/>
  <c r="Z710" i="2"/>
  <c r="M710" i="2"/>
  <c r="AW710" i="2" s="1"/>
  <c r="E710" i="2"/>
  <c r="N710" i="2"/>
  <c r="AO710" i="2"/>
  <c r="AT709" i="2"/>
  <c r="AS709" i="2"/>
  <c r="AQ709" i="2"/>
  <c r="AP709" i="2"/>
  <c r="AN709" i="2"/>
  <c r="AM709" i="2"/>
  <c r="AK709" i="2"/>
  <c r="AJ709" i="2"/>
  <c r="AI709" i="2"/>
  <c r="AF709" i="2"/>
  <c r="AC709" i="2"/>
  <c r="AL709" i="2" s="1"/>
  <c r="Y709" i="2"/>
  <c r="X709" i="2"/>
  <c r="W709" i="2"/>
  <c r="T709" i="2"/>
  <c r="Q709" i="2"/>
  <c r="Z709" i="2" s="1"/>
  <c r="M709" i="2"/>
  <c r="L709" i="2"/>
  <c r="AV709" i="2" s="1"/>
  <c r="K709" i="2"/>
  <c r="AU709" i="2"/>
  <c r="H709" i="2"/>
  <c r="AR709" i="2" s="1"/>
  <c r="E709" i="2"/>
  <c r="K708" i="2"/>
  <c r="AU708" i="2" s="1"/>
  <c r="W708" i="2"/>
  <c r="AI708" i="2"/>
  <c r="AT708" i="2"/>
  <c r="AS708" i="2"/>
  <c r="H708" i="2"/>
  <c r="T708" i="2"/>
  <c r="AF708" i="2"/>
  <c r="AR708" i="2" s="1"/>
  <c r="AQ708" i="2"/>
  <c r="AP708" i="2"/>
  <c r="AN708" i="2"/>
  <c r="AM708" i="2"/>
  <c r="AK708" i="2"/>
  <c r="AJ708" i="2"/>
  <c r="AC708" i="2"/>
  <c r="AL708" i="2" s="1"/>
  <c r="Y708" i="2"/>
  <c r="X708" i="2"/>
  <c r="Q708" i="2"/>
  <c r="Z708" i="2" s="1"/>
  <c r="M708" i="2"/>
  <c r="AW708" i="2" s="1"/>
  <c r="L708" i="2"/>
  <c r="AV708" i="2" s="1"/>
  <c r="E708" i="2"/>
  <c r="AO708" i="2" s="1"/>
  <c r="AT707" i="2"/>
  <c r="AS707" i="2"/>
  <c r="AQ707" i="2"/>
  <c r="AP707" i="2"/>
  <c r="AN707" i="2"/>
  <c r="AM707" i="2"/>
  <c r="AK707" i="2"/>
  <c r="AJ707" i="2"/>
  <c r="AI707" i="2"/>
  <c r="AF707" i="2"/>
  <c r="AC707" i="2"/>
  <c r="AL707" i="2" s="1"/>
  <c r="Y707" i="2"/>
  <c r="X707" i="2"/>
  <c r="W707" i="2"/>
  <c r="T707" i="2"/>
  <c r="Q707" i="2"/>
  <c r="M707" i="2"/>
  <c r="AW707" i="2" s="1"/>
  <c r="L707" i="2"/>
  <c r="K707" i="2"/>
  <c r="AU707" i="2" s="1"/>
  <c r="H707" i="2"/>
  <c r="AR707" i="2" s="1"/>
  <c r="E707" i="2"/>
  <c r="AO707" i="2" s="1"/>
  <c r="AT706" i="2"/>
  <c r="AS706" i="2"/>
  <c r="AQ706" i="2"/>
  <c r="AP706" i="2"/>
  <c r="AN706" i="2"/>
  <c r="AM706" i="2"/>
  <c r="AK706" i="2"/>
  <c r="AJ706" i="2"/>
  <c r="AI706" i="2"/>
  <c r="AF706" i="2"/>
  <c r="AC706" i="2"/>
  <c r="Y706" i="2"/>
  <c r="X706" i="2"/>
  <c r="W706" i="2"/>
  <c r="T706" i="2"/>
  <c r="H706" i="2"/>
  <c r="AR706" i="2" s="1"/>
  <c r="Q706" i="2"/>
  <c r="M706" i="2"/>
  <c r="L706" i="2"/>
  <c r="AV706" i="2" s="1"/>
  <c r="K706" i="2"/>
  <c r="AU706" i="2"/>
  <c r="E706" i="2"/>
  <c r="AT705" i="2"/>
  <c r="AS705" i="2"/>
  <c r="AQ705" i="2"/>
  <c r="AP705" i="2"/>
  <c r="AN705" i="2"/>
  <c r="AM705" i="2"/>
  <c r="AK705" i="2"/>
  <c r="AJ705" i="2"/>
  <c r="AI705" i="2"/>
  <c r="AF705" i="2"/>
  <c r="AC705" i="2"/>
  <c r="AL705" i="2" s="1"/>
  <c r="Y705" i="2"/>
  <c r="X705" i="2"/>
  <c r="W705" i="2"/>
  <c r="T705" i="2"/>
  <c r="Q705" i="2"/>
  <c r="M705" i="2"/>
  <c r="AW705" i="2"/>
  <c r="L705" i="2"/>
  <c r="K705" i="2"/>
  <c r="H705" i="2"/>
  <c r="AR705" i="2"/>
  <c r="E705" i="2"/>
  <c r="AO705" i="2" s="1"/>
  <c r="AT704" i="2"/>
  <c r="AS704" i="2"/>
  <c r="AQ704" i="2"/>
  <c r="AP704" i="2"/>
  <c r="AN704" i="2"/>
  <c r="AM704" i="2"/>
  <c r="AK704" i="2"/>
  <c r="AJ704" i="2"/>
  <c r="L704" i="2"/>
  <c r="X704" i="2"/>
  <c r="AV704" i="2" s="1"/>
  <c r="AI704" i="2"/>
  <c r="AF704" i="2"/>
  <c r="AC704" i="2"/>
  <c r="Y704" i="2"/>
  <c r="W704" i="2"/>
  <c r="T704" i="2"/>
  <c r="H704" i="2"/>
  <c r="AR704" i="2" s="1"/>
  <c r="Q704" i="2"/>
  <c r="M704" i="2"/>
  <c r="K704" i="2"/>
  <c r="AU704" i="2" s="1"/>
  <c r="E704" i="2"/>
  <c r="M703" i="2"/>
  <c r="AW703" i="2" s="1"/>
  <c r="Y703" i="2"/>
  <c r="AK703" i="2"/>
  <c r="AT703" i="2"/>
  <c r="AS703" i="2"/>
  <c r="AQ703" i="2"/>
  <c r="AP703" i="2"/>
  <c r="AN703" i="2"/>
  <c r="AM703" i="2"/>
  <c r="AJ703" i="2"/>
  <c r="AI703" i="2"/>
  <c r="AF703" i="2"/>
  <c r="AC703" i="2"/>
  <c r="AL703" i="2" s="1"/>
  <c r="E703" i="2"/>
  <c r="Q703" i="2"/>
  <c r="AO703" i="2"/>
  <c r="X703" i="2"/>
  <c r="W703" i="2"/>
  <c r="T703" i="2"/>
  <c r="L703" i="2"/>
  <c r="AV703" i="2" s="1"/>
  <c r="K703" i="2"/>
  <c r="H703" i="2"/>
  <c r="N703" i="2"/>
  <c r="L702" i="2"/>
  <c r="X702" i="2"/>
  <c r="AJ702" i="2"/>
  <c r="AV702" i="2"/>
  <c r="AT702" i="2"/>
  <c r="AS702" i="2"/>
  <c r="H702" i="2"/>
  <c r="T702" i="2"/>
  <c r="AR702" i="2" s="1"/>
  <c r="AF702" i="2"/>
  <c r="AQ702" i="2"/>
  <c r="AP702" i="2"/>
  <c r="AN702" i="2"/>
  <c r="AM702" i="2"/>
  <c r="AK702" i="2"/>
  <c r="AI702" i="2"/>
  <c r="K702" i="2"/>
  <c r="AU702" i="2" s="1"/>
  <c r="W702" i="2"/>
  <c r="AC702" i="2"/>
  <c r="Y702" i="2"/>
  <c r="Q702" i="2"/>
  <c r="Z702" i="2" s="1"/>
  <c r="M702" i="2"/>
  <c r="E702" i="2"/>
  <c r="N702" i="2" s="1"/>
  <c r="AT701" i="2"/>
  <c r="AS701" i="2"/>
  <c r="AQ701" i="2"/>
  <c r="AP701" i="2"/>
  <c r="AN701" i="2"/>
  <c r="AM701" i="2"/>
  <c r="AK701" i="2"/>
  <c r="AJ701" i="2"/>
  <c r="AI701" i="2"/>
  <c r="AF701" i="2"/>
  <c r="AC701" i="2"/>
  <c r="AL701" i="2" s="1"/>
  <c r="Y701" i="2"/>
  <c r="X701" i="2"/>
  <c r="W701" i="2"/>
  <c r="T701" i="2"/>
  <c r="Q701" i="2"/>
  <c r="Z701" i="2"/>
  <c r="M701" i="2"/>
  <c r="AW701" i="2" s="1"/>
  <c r="L701" i="2"/>
  <c r="AV701" i="2"/>
  <c r="K701" i="2"/>
  <c r="AU701" i="2" s="1"/>
  <c r="H701" i="2"/>
  <c r="AR701" i="2"/>
  <c r="E701" i="2"/>
  <c r="K700" i="2"/>
  <c r="W700" i="2"/>
  <c r="AI700" i="2"/>
  <c r="AU700" i="2" s="1"/>
  <c r="AT700" i="2"/>
  <c r="AS700" i="2"/>
  <c r="H700" i="2"/>
  <c r="AR700" i="2" s="1"/>
  <c r="T700" i="2"/>
  <c r="AF700" i="2"/>
  <c r="AQ700" i="2"/>
  <c r="AP700" i="2"/>
  <c r="AN700" i="2"/>
  <c r="AM700" i="2"/>
  <c r="AK700" i="2"/>
  <c r="AJ700" i="2"/>
  <c r="AC700" i="2"/>
  <c r="AL700" i="2" s="1"/>
  <c r="Y700" i="2"/>
  <c r="X700" i="2"/>
  <c r="Q700" i="2"/>
  <c r="Z700" i="2" s="1"/>
  <c r="M700" i="2"/>
  <c r="AW700" i="2" s="1"/>
  <c r="L700" i="2"/>
  <c r="AV700" i="2" s="1"/>
  <c r="E700" i="2"/>
  <c r="AO700" i="2" s="1"/>
  <c r="AT699" i="2"/>
  <c r="AS699" i="2"/>
  <c r="AQ699" i="2"/>
  <c r="AP699" i="2"/>
  <c r="AN699" i="2"/>
  <c r="AM699" i="2"/>
  <c r="AK699" i="2"/>
  <c r="AJ699" i="2"/>
  <c r="AI699" i="2"/>
  <c r="AF699" i="2"/>
  <c r="AC699" i="2"/>
  <c r="AL699" i="2" s="1"/>
  <c r="Y699" i="2"/>
  <c r="X699" i="2"/>
  <c r="W699" i="2"/>
  <c r="T699" i="2"/>
  <c r="Q699" i="2"/>
  <c r="M699" i="2"/>
  <c r="AW699" i="2"/>
  <c r="L699" i="2"/>
  <c r="K699" i="2"/>
  <c r="AU699" i="2" s="1"/>
  <c r="H699" i="2"/>
  <c r="AR699" i="2" s="1"/>
  <c r="E699" i="2"/>
  <c r="AO699" i="2" s="1"/>
  <c r="AT698" i="2"/>
  <c r="AS698" i="2"/>
  <c r="AQ698" i="2"/>
  <c r="AP698" i="2"/>
  <c r="AN698" i="2"/>
  <c r="AM698" i="2"/>
  <c r="AK698" i="2"/>
  <c r="AJ698" i="2"/>
  <c r="AI698" i="2"/>
  <c r="AF698" i="2"/>
  <c r="AC698" i="2"/>
  <c r="Y698" i="2"/>
  <c r="X698" i="2"/>
  <c r="W698" i="2"/>
  <c r="T698" i="2"/>
  <c r="H698" i="2"/>
  <c r="AR698" i="2"/>
  <c r="Q698" i="2"/>
  <c r="M698" i="2"/>
  <c r="L698" i="2"/>
  <c r="K698" i="2"/>
  <c r="AU698" i="2" s="1"/>
  <c r="E698" i="2"/>
  <c r="M697" i="2"/>
  <c r="AW697" i="2" s="1"/>
  <c r="Y697" i="2"/>
  <c r="AK697" i="2"/>
  <c r="AT697" i="2"/>
  <c r="AS697" i="2"/>
  <c r="AQ697" i="2"/>
  <c r="AP697" i="2"/>
  <c r="AN697" i="2"/>
  <c r="AM697" i="2"/>
  <c r="AJ697" i="2"/>
  <c r="AI697" i="2"/>
  <c r="AF697" i="2"/>
  <c r="AC697" i="2"/>
  <c r="AL697" i="2" s="1"/>
  <c r="X697" i="2"/>
  <c r="W697" i="2"/>
  <c r="T697" i="2"/>
  <c r="Q697" i="2"/>
  <c r="AO697" i="2" s="1"/>
  <c r="L697" i="2"/>
  <c r="K697" i="2"/>
  <c r="H697" i="2"/>
  <c r="AR697" i="2" s="1"/>
  <c r="E697" i="2"/>
  <c r="AT696" i="2"/>
  <c r="AS696" i="2"/>
  <c r="AQ696" i="2"/>
  <c r="AP696" i="2"/>
  <c r="AN696" i="2"/>
  <c r="AM696" i="2"/>
  <c r="AK696" i="2"/>
  <c r="AJ696" i="2"/>
  <c r="L696" i="2"/>
  <c r="AV696" i="2" s="1"/>
  <c r="X696" i="2"/>
  <c r="AI696" i="2"/>
  <c r="AF696" i="2"/>
  <c r="AC696" i="2"/>
  <c r="Y696" i="2"/>
  <c r="W696" i="2"/>
  <c r="T696" i="2"/>
  <c r="H696" i="2"/>
  <c r="AR696" i="2" s="1"/>
  <c r="Q696" i="2"/>
  <c r="Z696" i="2"/>
  <c r="M696" i="2"/>
  <c r="K696" i="2"/>
  <c r="E696" i="2"/>
  <c r="N696" i="2"/>
  <c r="AT695" i="2"/>
  <c r="AS695" i="2"/>
  <c r="AQ695" i="2"/>
  <c r="AP695" i="2"/>
  <c r="AN695" i="2"/>
  <c r="AM695" i="2"/>
  <c r="AK695" i="2"/>
  <c r="AJ695" i="2"/>
  <c r="AI695" i="2"/>
  <c r="AF695" i="2"/>
  <c r="AC695" i="2"/>
  <c r="AL695" i="2"/>
  <c r="Y695" i="2"/>
  <c r="X695" i="2"/>
  <c r="W695" i="2"/>
  <c r="T695" i="2"/>
  <c r="Q695" i="2"/>
  <c r="M695" i="2"/>
  <c r="AW695" i="2" s="1"/>
  <c r="L695" i="2"/>
  <c r="AV695" i="2" s="1"/>
  <c r="K695" i="2"/>
  <c r="H695" i="2"/>
  <c r="E695" i="2"/>
  <c r="N695" i="2" s="1"/>
  <c r="L694" i="2"/>
  <c r="X694" i="2"/>
  <c r="AJ694" i="2"/>
  <c r="AV694" i="2" s="1"/>
  <c r="AT694" i="2"/>
  <c r="AS694" i="2"/>
  <c r="H694" i="2"/>
  <c r="AR694" i="2" s="1"/>
  <c r="T694" i="2"/>
  <c r="AF694" i="2"/>
  <c r="AQ694" i="2"/>
  <c r="AP694" i="2"/>
  <c r="AN694" i="2"/>
  <c r="AM694" i="2"/>
  <c r="AK694" i="2"/>
  <c r="AI694" i="2"/>
  <c r="K694" i="2"/>
  <c r="W694" i="2"/>
  <c r="AU694" i="2"/>
  <c r="AC694" i="2"/>
  <c r="Y694" i="2"/>
  <c r="Q694" i="2"/>
  <c r="Z694" i="2"/>
  <c r="M694" i="2"/>
  <c r="AW694" i="2" s="1"/>
  <c r="E694" i="2"/>
  <c r="N694" i="2"/>
  <c r="AO694" i="2"/>
  <c r="AT693" i="2"/>
  <c r="AS693" i="2"/>
  <c r="AQ693" i="2"/>
  <c r="AP693" i="2"/>
  <c r="AN693" i="2"/>
  <c r="AM693" i="2"/>
  <c r="AK693" i="2"/>
  <c r="AJ693" i="2"/>
  <c r="AI693" i="2"/>
  <c r="AF693" i="2"/>
  <c r="AC693" i="2"/>
  <c r="AL693" i="2" s="1"/>
  <c r="Y693" i="2"/>
  <c r="X693" i="2"/>
  <c r="W693" i="2"/>
  <c r="T693" i="2"/>
  <c r="Q693" i="2"/>
  <c r="Z693" i="2" s="1"/>
  <c r="M693" i="2"/>
  <c r="L693" i="2"/>
  <c r="AV693" i="2" s="1"/>
  <c r="K693" i="2"/>
  <c r="AU693" i="2"/>
  <c r="H693" i="2"/>
  <c r="AR693" i="2" s="1"/>
  <c r="E693" i="2"/>
  <c r="K692" i="2"/>
  <c r="AU692" i="2" s="1"/>
  <c r="W692" i="2"/>
  <c r="AI692" i="2"/>
  <c r="AT692" i="2"/>
  <c r="AS692" i="2"/>
  <c r="H692" i="2"/>
  <c r="T692" i="2"/>
  <c r="AF692" i="2"/>
  <c r="AR692" i="2" s="1"/>
  <c r="AQ692" i="2"/>
  <c r="AP692" i="2"/>
  <c r="AN692" i="2"/>
  <c r="AM692" i="2"/>
  <c r="AK692" i="2"/>
  <c r="AJ692" i="2"/>
  <c r="AC692" i="2"/>
  <c r="AL692" i="2" s="1"/>
  <c r="Y692" i="2"/>
  <c r="X692" i="2"/>
  <c r="Q692" i="2"/>
  <c r="Z692" i="2" s="1"/>
  <c r="M692" i="2"/>
  <c r="AW692" i="2" s="1"/>
  <c r="L692" i="2"/>
  <c r="AV692" i="2" s="1"/>
  <c r="E692" i="2"/>
  <c r="AO692" i="2" s="1"/>
  <c r="AT691" i="2"/>
  <c r="AS691" i="2"/>
  <c r="AQ691" i="2"/>
  <c r="AP691" i="2"/>
  <c r="AN691" i="2"/>
  <c r="AM691" i="2"/>
  <c r="AK691" i="2"/>
  <c r="AJ691" i="2"/>
  <c r="AI691" i="2"/>
  <c r="AF691" i="2"/>
  <c r="AL691" i="2" s="1"/>
  <c r="AC691" i="2"/>
  <c r="Y691" i="2"/>
  <c r="X691" i="2"/>
  <c r="W691" i="2"/>
  <c r="T691" i="2"/>
  <c r="Q691" i="2"/>
  <c r="M691" i="2"/>
  <c r="AW691" i="2" s="1"/>
  <c r="L691" i="2"/>
  <c r="K691" i="2"/>
  <c r="AU691" i="2" s="1"/>
  <c r="H691" i="2"/>
  <c r="E691" i="2"/>
  <c r="AO691" i="2" s="1"/>
  <c r="AT690" i="2"/>
  <c r="AS690" i="2"/>
  <c r="AQ690" i="2"/>
  <c r="AP690" i="2"/>
  <c r="AN690" i="2"/>
  <c r="AM690" i="2"/>
  <c r="AK690" i="2"/>
  <c r="AJ690" i="2"/>
  <c r="AI690" i="2"/>
  <c r="AF690" i="2"/>
  <c r="AC690" i="2"/>
  <c r="Y690" i="2"/>
  <c r="X690" i="2"/>
  <c r="W690" i="2"/>
  <c r="T690" i="2"/>
  <c r="H690" i="2"/>
  <c r="AR690" i="2" s="1"/>
  <c r="Q690" i="2"/>
  <c r="M690" i="2"/>
  <c r="L690" i="2"/>
  <c r="AV690" i="2" s="1"/>
  <c r="K690" i="2"/>
  <c r="AU690" i="2"/>
  <c r="E690" i="2"/>
  <c r="AT689" i="2"/>
  <c r="AS689" i="2"/>
  <c r="AQ689" i="2"/>
  <c r="AP689" i="2"/>
  <c r="AN689" i="2"/>
  <c r="AM689" i="2"/>
  <c r="AK689" i="2"/>
  <c r="AJ689" i="2"/>
  <c r="AI689" i="2"/>
  <c r="AF689" i="2"/>
  <c r="AC689" i="2"/>
  <c r="AL689" i="2" s="1"/>
  <c r="Y689" i="2"/>
  <c r="X689" i="2"/>
  <c r="W689" i="2"/>
  <c r="T689" i="2"/>
  <c r="Q689" i="2"/>
  <c r="M689" i="2"/>
  <c r="AW689" i="2"/>
  <c r="L689" i="2"/>
  <c r="K689" i="2"/>
  <c r="H689" i="2"/>
  <c r="AR689" i="2"/>
  <c r="E689" i="2"/>
  <c r="AO689" i="2" s="1"/>
  <c r="AT688" i="2"/>
  <c r="AS688" i="2"/>
  <c r="AQ688" i="2"/>
  <c r="AP688" i="2"/>
  <c r="AN688" i="2"/>
  <c r="AM688" i="2"/>
  <c r="AK688" i="2"/>
  <c r="AJ688" i="2"/>
  <c r="L688" i="2"/>
  <c r="X688" i="2"/>
  <c r="AV688" i="2" s="1"/>
  <c r="AI688" i="2"/>
  <c r="AF688" i="2"/>
  <c r="AC688" i="2"/>
  <c r="Y688" i="2"/>
  <c r="W688" i="2"/>
  <c r="T688" i="2"/>
  <c r="H688" i="2"/>
  <c r="AR688" i="2" s="1"/>
  <c r="Q688" i="2"/>
  <c r="M688" i="2"/>
  <c r="K688" i="2"/>
  <c r="AU688" i="2" s="1"/>
  <c r="E688" i="2"/>
  <c r="M687" i="2"/>
  <c r="AW687" i="2" s="1"/>
  <c r="Y687" i="2"/>
  <c r="AK687" i="2"/>
  <c r="AT687" i="2"/>
  <c r="AS687" i="2"/>
  <c r="AQ687" i="2"/>
  <c r="AP687" i="2"/>
  <c r="AN687" i="2"/>
  <c r="AM687" i="2"/>
  <c r="AJ687" i="2"/>
  <c r="AI687" i="2"/>
  <c r="AF687" i="2"/>
  <c r="AC687" i="2"/>
  <c r="AL687" i="2" s="1"/>
  <c r="E687" i="2"/>
  <c r="Q687" i="2"/>
  <c r="AO687" i="2"/>
  <c r="X687" i="2"/>
  <c r="W687" i="2"/>
  <c r="T687" i="2"/>
  <c r="L687" i="2"/>
  <c r="AV687" i="2" s="1"/>
  <c r="K687" i="2"/>
  <c r="H687" i="2"/>
  <c r="N687" i="2"/>
  <c r="L686" i="2"/>
  <c r="X686" i="2"/>
  <c r="AJ686" i="2"/>
  <c r="AV686" i="2"/>
  <c r="AT686" i="2"/>
  <c r="AS686" i="2"/>
  <c r="H686" i="2"/>
  <c r="AR686" i="2" s="1"/>
  <c r="T686" i="2"/>
  <c r="AF686" i="2"/>
  <c r="AQ686" i="2"/>
  <c r="AP686" i="2"/>
  <c r="AN686" i="2"/>
  <c r="AM686" i="2"/>
  <c r="AK686" i="2"/>
  <c r="AI686" i="2"/>
  <c r="K686" i="2"/>
  <c r="AU686" i="2" s="1"/>
  <c r="W686" i="2"/>
  <c r="AC686" i="2"/>
  <c r="Y686" i="2"/>
  <c r="Q686" i="2"/>
  <c r="Z686" i="2" s="1"/>
  <c r="M686" i="2"/>
  <c r="E686" i="2"/>
  <c r="N686" i="2" s="1"/>
  <c r="AT685" i="2"/>
  <c r="AS685" i="2"/>
  <c r="AQ685" i="2"/>
  <c r="AP685" i="2"/>
  <c r="AN685" i="2"/>
  <c r="AM685" i="2"/>
  <c r="AK685" i="2"/>
  <c r="AJ685" i="2"/>
  <c r="AI685" i="2"/>
  <c r="AF685" i="2"/>
  <c r="AC685" i="2"/>
  <c r="AL685" i="2" s="1"/>
  <c r="Y685" i="2"/>
  <c r="X685" i="2"/>
  <c r="W685" i="2"/>
  <c r="T685" i="2"/>
  <c r="Q685" i="2"/>
  <c r="Z685" i="2"/>
  <c r="M685" i="2"/>
  <c r="AW685" i="2" s="1"/>
  <c r="L685" i="2"/>
  <c r="AV685" i="2"/>
  <c r="K685" i="2"/>
  <c r="AU685" i="2" s="1"/>
  <c r="H685" i="2"/>
  <c r="AR685" i="2"/>
  <c r="E685" i="2"/>
  <c r="K684" i="2"/>
  <c r="W684" i="2"/>
  <c r="AI684" i="2"/>
  <c r="AU684" i="2" s="1"/>
  <c r="AT684" i="2"/>
  <c r="AS684" i="2"/>
  <c r="H684" i="2"/>
  <c r="AR684" i="2" s="1"/>
  <c r="T684" i="2"/>
  <c r="AF684" i="2"/>
  <c r="AQ684" i="2"/>
  <c r="AP684" i="2"/>
  <c r="AN684" i="2"/>
  <c r="AM684" i="2"/>
  <c r="AK684" i="2"/>
  <c r="AJ684" i="2"/>
  <c r="AC684" i="2"/>
  <c r="AL684" i="2" s="1"/>
  <c r="Y684" i="2"/>
  <c r="X684" i="2"/>
  <c r="Q684" i="2"/>
  <c r="Z684" i="2" s="1"/>
  <c r="M684" i="2"/>
  <c r="AW684" i="2" s="1"/>
  <c r="L684" i="2"/>
  <c r="AV684" i="2" s="1"/>
  <c r="E684" i="2"/>
  <c r="AO684" i="2" s="1"/>
  <c r="AT683" i="2"/>
  <c r="AS683" i="2"/>
  <c r="AQ683" i="2"/>
  <c r="AP683" i="2"/>
  <c r="AN683" i="2"/>
  <c r="AM683" i="2"/>
  <c r="AK683" i="2"/>
  <c r="AJ683" i="2"/>
  <c r="AI683" i="2"/>
  <c r="AF683" i="2"/>
  <c r="AC683" i="2"/>
  <c r="AL683" i="2" s="1"/>
  <c r="Y683" i="2"/>
  <c r="X683" i="2"/>
  <c r="W683" i="2"/>
  <c r="T683" i="2"/>
  <c r="Q683" i="2"/>
  <c r="M683" i="2"/>
  <c r="AW683" i="2"/>
  <c r="L683" i="2"/>
  <c r="K683" i="2"/>
  <c r="AU683" i="2" s="1"/>
  <c r="H683" i="2"/>
  <c r="AR683" i="2" s="1"/>
  <c r="E683" i="2"/>
  <c r="AO683" i="2" s="1"/>
  <c r="AT682" i="2"/>
  <c r="AS682" i="2"/>
  <c r="AQ682" i="2"/>
  <c r="AP682" i="2"/>
  <c r="AN682" i="2"/>
  <c r="AM682" i="2"/>
  <c r="AK682" i="2"/>
  <c r="AJ682" i="2"/>
  <c r="AI682" i="2"/>
  <c r="AF682" i="2"/>
  <c r="AC682" i="2"/>
  <c r="Y682" i="2"/>
  <c r="X682" i="2"/>
  <c r="W682" i="2"/>
  <c r="T682" i="2"/>
  <c r="H682" i="2"/>
  <c r="AR682" i="2"/>
  <c r="Q682" i="2"/>
  <c r="M682" i="2"/>
  <c r="L682" i="2"/>
  <c r="K682" i="2"/>
  <c r="AU682" i="2" s="1"/>
  <c r="E682" i="2"/>
  <c r="M681" i="2"/>
  <c r="AW681" i="2" s="1"/>
  <c r="Y681" i="2"/>
  <c r="AK681" i="2"/>
  <c r="AT681" i="2"/>
  <c r="AS681" i="2"/>
  <c r="AQ681" i="2"/>
  <c r="AP681" i="2"/>
  <c r="AN681" i="2"/>
  <c r="AM681" i="2"/>
  <c r="AJ681" i="2"/>
  <c r="AI681" i="2"/>
  <c r="AF681" i="2"/>
  <c r="AC681" i="2"/>
  <c r="AL681" i="2" s="1"/>
  <c r="X681" i="2"/>
  <c r="W681" i="2"/>
  <c r="T681" i="2"/>
  <c r="Q681" i="2"/>
  <c r="L681" i="2"/>
  <c r="K681" i="2"/>
  <c r="H681" i="2"/>
  <c r="AR681" i="2" s="1"/>
  <c r="E681" i="2"/>
  <c r="AO681" i="2" s="1"/>
  <c r="AT680" i="2"/>
  <c r="AS680" i="2"/>
  <c r="AQ680" i="2"/>
  <c r="AP680" i="2"/>
  <c r="AN680" i="2"/>
  <c r="AM680" i="2"/>
  <c r="AK680" i="2"/>
  <c r="AJ680" i="2"/>
  <c r="L680" i="2"/>
  <c r="AV680" i="2" s="1"/>
  <c r="X680" i="2"/>
  <c r="AI680" i="2"/>
  <c r="AF680" i="2"/>
  <c r="AC680" i="2"/>
  <c r="Y680" i="2"/>
  <c r="W680" i="2"/>
  <c r="T680" i="2"/>
  <c r="H680" i="2"/>
  <c r="AR680" i="2" s="1"/>
  <c r="Q680" i="2"/>
  <c r="Z680" i="2"/>
  <c r="M680" i="2"/>
  <c r="K680" i="2"/>
  <c r="E680" i="2"/>
  <c r="N680" i="2"/>
  <c r="AT679" i="2"/>
  <c r="AS679" i="2"/>
  <c r="AQ679" i="2"/>
  <c r="AP679" i="2"/>
  <c r="AN679" i="2"/>
  <c r="AM679" i="2"/>
  <c r="AK679" i="2"/>
  <c r="AJ679" i="2"/>
  <c r="AI679" i="2"/>
  <c r="AF679" i="2"/>
  <c r="AC679" i="2"/>
  <c r="AL679" i="2"/>
  <c r="Y679" i="2"/>
  <c r="X679" i="2"/>
  <c r="W679" i="2"/>
  <c r="T679" i="2"/>
  <c r="Q679" i="2"/>
  <c r="M679" i="2"/>
  <c r="AW679" i="2" s="1"/>
  <c r="L679" i="2"/>
  <c r="AV679" i="2" s="1"/>
  <c r="K679" i="2"/>
  <c r="H679" i="2"/>
  <c r="E679" i="2"/>
  <c r="N679" i="2" s="1"/>
  <c r="L678" i="2"/>
  <c r="X678" i="2"/>
  <c r="AJ678" i="2"/>
  <c r="AV678" i="2" s="1"/>
  <c r="AT678" i="2"/>
  <c r="AS678" i="2"/>
  <c r="H678" i="2"/>
  <c r="AR678" i="2" s="1"/>
  <c r="T678" i="2"/>
  <c r="AF678" i="2"/>
  <c r="AQ678" i="2"/>
  <c r="AP678" i="2"/>
  <c r="AN678" i="2"/>
  <c r="AM678" i="2"/>
  <c r="AK678" i="2"/>
  <c r="AI678" i="2"/>
  <c r="K678" i="2"/>
  <c r="W678" i="2"/>
  <c r="AU678" i="2"/>
  <c r="AC678" i="2"/>
  <c r="Y678" i="2"/>
  <c r="Q678" i="2"/>
  <c r="Z678" i="2"/>
  <c r="M678" i="2"/>
  <c r="AW678" i="2" s="1"/>
  <c r="E678" i="2"/>
  <c r="N678" i="2"/>
  <c r="AO678" i="2"/>
  <c r="AT677" i="2"/>
  <c r="AS677" i="2"/>
  <c r="AQ677" i="2"/>
  <c r="AP677" i="2"/>
  <c r="AN677" i="2"/>
  <c r="AM677" i="2"/>
  <c r="AK677" i="2"/>
  <c r="AJ677" i="2"/>
  <c r="AI677" i="2"/>
  <c r="AF677" i="2"/>
  <c r="AC677" i="2"/>
  <c r="AL677" i="2" s="1"/>
  <c r="Y677" i="2"/>
  <c r="X677" i="2"/>
  <c r="W677" i="2"/>
  <c r="T677" i="2"/>
  <c r="Q677" i="2"/>
  <c r="Z677" i="2" s="1"/>
  <c r="M677" i="2"/>
  <c r="L677" i="2"/>
  <c r="AV677" i="2" s="1"/>
  <c r="K677" i="2"/>
  <c r="AU677" i="2"/>
  <c r="H677" i="2"/>
  <c r="AR677" i="2" s="1"/>
  <c r="E677" i="2"/>
  <c r="K676" i="2"/>
  <c r="AU676" i="2" s="1"/>
  <c r="W676" i="2"/>
  <c r="AI676" i="2"/>
  <c r="AT676" i="2"/>
  <c r="AS676" i="2"/>
  <c r="H676" i="2"/>
  <c r="T676" i="2"/>
  <c r="AF676" i="2"/>
  <c r="AR676" i="2" s="1"/>
  <c r="AQ676" i="2"/>
  <c r="AP676" i="2"/>
  <c r="AN676" i="2"/>
  <c r="AM676" i="2"/>
  <c r="AK676" i="2"/>
  <c r="AJ676" i="2"/>
  <c r="AC676" i="2"/>
  <c r="AL676" i="2" s="1"/>
  <c r="Y676" i="2"/>
  <c r="X676" i="2"/>
  <c r="Q676" i="2"/>
  <c r="Z676" i="2" s="1"/>
  <c r="M676" i="2"/>
  <c r="AW676" i="2" s="1"/>
  <c r="L676" i="2"/>
  <c r="AV676" i="2" s="1"/>
  <c r="E676" i="2"/>
  <c r="AO676" i="2" s="1"/>
  <c r="AT675" i="2"/>
  <c r="AS675" i="2"/>
  <c r="AQ675" i="2"/>
  <c r="AP675" i="2"/>
  <c r="AN675" i="2"/>
  <c r="AM675" i="2"/>
  <c r="AK675" i="2"/>
  <c r="AJ675" i="2"/>
  <c r="AI675" i="2"/>
  <c r="AF675" i="2"/>
  <c r="AC675" i="2"/>
  <c r="AL675" i="2" s="1"/>
  <c r="Y675" i="2"/>
  <c r="X675" i="2"/>
  <c r="W675" i="2"/>
  <c r="T675" i="2"/>
  <c r="Q675" i="2"/>
  <c r="M675" i="2"/>
  <c r="AW675" i="2" s="1"/>
  <c r="L675" i="2"/>
  <c r="K675" i="2"/>
  <c r="AU675" i="2" s="1"/>
  <c r="H675" i="2"/>
  <c r="AR675" i="2" s="1"/>
  <c r="E675" i="2"/>
  <c r="AO675" i="2" s="1"/>
  <c r="AT674" i="2"/>
  <c r="AS674" i="2"/>
  <c r="AQ674" i="2"/>
  <c r="AP674" i="2"/>
  <c r="AN674" i="2"/>
  <c r="AM674" i="2"/>
  <c r="AK674" i="2"/>
  <c r="AJ674" i="2"/>
  <c r="AI674" i="2"/>
  <c r="AF674" i="2"/>
  <c r="AC674" i="2"/>
  <c r="Y674" i="2"/>
  <c r="X674" i="2"/>
  <c r="W674" i="2"/>
  <c r="T674" i="2"/>
  <c r="H674" i="2"/>
  <c r="AR674" i="2" s="1"/>
  <c r="Q674" i="2"/>
  <c r="M674" i="2"/>
  <c r="L674" i="2"/>
  <c r="AV674" i="2" s="1"/>
  <c r="K674" i="2"/>
  <c r="AU674" i="2"/>
  <c r="E674" i="2"/>
  <c r="AT673" i="2"/>
  <c r="AS673" i="2"/>
  <c r="AQ673" i="2"/>
  <c r="AP673" i="2"/>
  <c r="AN673" i="2"/>
  <c r="AM673" i="2"/>
  <c r="AK673" i="2"/>
  <c r="AJ673" i="2"/>
  <c r="AI673" i="2"/>
  <c r="AF673" i="2"/>
  <c r="AC673" i="2"/>
  <c r="AL673" i="2" s="1"/>
  <c r="Y673" i="2"/>
  <c r="X673" i="2"/>
  <c r="W673" i="2"/>
  <c r="T673" i="2"/>
  <c r="Q673" i="2"/>
  <c r="M673" i="2"/>
  <c r="AW673" i="2"/>
  <c r="L673" i="2"/>
  <c r="K673" i="2"/>
  <c r="H673" i="2"/>
  <c r="AR673" i="2"/>
  <c r="E673" i="2"/>
  <c r="AO673" i="2" s="1"/>
  <c r="AT672" i="2"/>
  <c r="AS672" i="2"/>
  <c r="AQ672" i="2"/>
  <c r="AP672" i="2"/>
  <c r="AN672" i="2"/>
  <c r="AM672" i="2"/>
  <c r="AK672" i="2"/>
  <c r="AJ672" i="2"/>
  <c r="L672" i="2"/>
  <c r="X672" i="2"/>
  <c r="AV672" i="2" s="1"/>
  <c r="AI672" i="2"/>
  <c r="AF672" i="2"/>
  <c r="AC672" i="2"/>
  <c r="Y672" i="2"/>
  <c r="W672" i="2"/>
  <c r="T672" i="2"/>
  <c r="H672" i="2"/>
  <c r="AR672" i="2"/>
  <c r="Q672" i="2"/>
  <c r="M672" i="2"/>
  <c r="K672" i="2"/>
  <c r="AU672" i="2"/>
  <c r="E672" i="2"/>
  <c r="M671" i="2"/>
  <c r="Y671" i="2"/>
  <c r="AK671" i="2"/>
  <c r="AT671" i="2"/>
  <c r="AS671" i="2"/>
  <c r="AQ671" i="2"/>
  <c r="AP671" i="2"/>
  <c r="AN671" i="2"/>
  <c r="AM671" i="2"/>
  <c r="AJ671" i="2"/>
  <c r="AI671" i="2"/>
  <c r="AF671" i="2"/>
  <c r="AC671" i="2"/>
  <c r="AL671" i="2" s="1"/>
  <c r="E671" i="2"/>
  <c r="Q671" i="2"/>
  <c r="AO671" i="2"/>
  <c r="X671" i="2"/>
  <c r="W671" i="2"/>
  <c r="T671" i="2"/>
  <c r="L671" i="2"/>
  <c r="AV671" i="2" s="1"/>
  <c r="K671" i="2"/>
  <c r="H671" i="2"/>
  <c r="N671" i="2"/>
  <c r="L670" i="2"/>
  <c r="X670" i="2"/>
  <c r="AJ670" i="2"/>
  <c r="AV670" i="2"/>
  <c r="AT670" i="2"/>
  <c r="AS670" i="2"/>
  <c r="H670" i="2"/>
  <c r="AR670" i="2" s="1"/>
  <c r="T670" i="2"/>
  <c r="AF670" i="2"/>
  <c r="AQ670" i="2"/>
  <c r="AP670" i="2"/>
  <c r="AN670" i="2"/>
  <c r="AM670" i="2"/>
  <c r="AK670" i="2"/>
  <c r="AI670" i="2"/>
  <c r="K670" i="2"/>
  <c r="W670" i="2"/>
  <c r="AC670" i="2"/>
  <c r="Y670" i="2"/>
  <c r="Q670" i="2"/>
  <c r="Z670" i="2" s="1"/>
  <c r="M670" i="2"/>
  <c r="E670" i="2"/>
  <c r="N670" i="2" s="1"/>
  <c r="AT669" i="2"/>
  <c r="AS669" i="2"/>
  <c r="AQ669" i="2"/>
  <c r="AP669" i="2"/>
  <c r="AN669" i="2"/>
  <c r="AM669" i="2"/>
  <c r="AK669" i="2"/>
  <c r="AJ669" i="2"/>
  <c r="AI669" i="2"/>
  <c r="AF669" i="2"/>
  <c r="AC669" i="2"/>
  <c r="Y669" i="2"/>
  <c r="X669" i="2"/>
  <c r="AV669" i="2" s="1"/>
  <c r="W669" i="2"/>
  <c r="T669" i="2"/>
  <c r="Q669" i="2"/>
  <c r="Z669" i="2"/>
  <c r="M669" i="2"/>
  <c r="AW669" i="2" s="1"/>
  <c r="L669" i="2"/>
  <c r="K669" i="2"/>
  <c r="AU669" i="2" s="1"/>
  <c r="H669" i="2"/>
  <c r="AR669" i="2"/>
  <c r="E669" i="2"/>
  <c r="K668" i="2"/>
  <c r="W668" i="2"/>
  <c r="AI668" i="2"/>
  <c r="AL668" i="2" s="1"/>
  <c r="AT668" i="2"/>
  <c r="AS668" i="2"/>
  <c r="H668" i="2"/>
  <c r="AR668" i="2" s="1"/>
  <c r="T668" i="2"/>
  <c r="AF668" i="2"/>
  <c r="AQ668" i="2"/>
  <c r="AP668" i="2"/>
  <c r="AN668" i="2"/>
  <c r="AM668" i="2"/>
  <c r="AK668" i="2"/>
  <c r="AJ668" i="2"/>
  <c r="AC668" i="2"/>
  <c r="Y668" i="2"/>
  <c r="X668" i="2"/>
  <c r="Q668" i="2"/>
  <c r="Z668" i="2"/>
  <c r="M668" i="2"/>
  <c r="L668" i="2"/>
  <c r="AV668" i="2"/>
  <c r="E668" i="2"/>
  <c r="AO668" i="2" s="1"/>
  <c r="AT667" i="2"/>
  <c r="AS667" i="2"/>
  <c r="AQ667" i="2"/>
  <c r="AP667" i="2"/>
  <c r="AN667" i="2"/>
  <c r="AM667" i="2"/>
  <c r="AK667" i="2"/>
  <c r="AJ667" i="2"/>
  <c r="AI667" i="2"/>
  <c r="AF667" i="2"/>
  <c r="AC667" i="2"/>
  <c r="Y667" i="2"/>
  <c r="X667" i="2"/>
  <c r="W667" i="2"/>
  <c r="AU667" i="2" s="1"/>
  <c r="T667" i="2"/>
  <c r="Q667" i="2"/>
  <c r="M667" i="2"/>
  <c r="AW667" i="2"/>
  <c r="L667" i="2"/>
  <c r="K667" i="2"/>
  <c r="H667" i="2"/>
  <c r="AR667" i="2" s="1"/>
  <c r="E667" i="2"/>
  <c r="AT666" i="2"/>
  <c r="AS666" i="2"/>
  <c r="AQ666" i="2"/>
  <c r="AP666" i="2"/>
  <c r="AN666" i="2"/>
  <c r="AM666" i="2"/>
  <c r="AK666" i="2"/>
  <c r="AJ666" i="2"/>
  <c r="AI666" i="2"/>
  <c r="AF666" i="2"/>
  <c r="AC666" i="2"/>
  <c r="Y666" i="2"/>
  <c r="X666" i="2"/>
  <c r="W666" i="2"/>
  <c r="T666" i="2"/>
  <c r="H666" i="2"/>
  <c r="AR666" i="2"/>
  <c r="Q666" i="2"/>
  <c r="M666" i="2"/>
  <c r="L666" i="2"/>
  <c r="K666" i="2"/>
  <c r="AU666" i="2" s="1"/>
  <c r="E666" i="2"/>
  <c r="M665" i="2"/>
  <c r="Y665" i="2"/>
  <c r="AK665" i="2"/>
  <c r="AT665" i="2"/>
  <c r="AS665" i="2"/>
  <c r="AQ665" i="2"/>
  <c r="AP665" i="2"/>
  <c r="AN665" i="2"/>
  <c r="AM665" i="2"/>
  <c r="AJ665" i="2"/>
  <c r="AI665" i="2"/>
  <c r="AF665" i="2"/>
  <c r="AC665" i="2"/>
  <c r="X665" i="2"/>
  <c r="W665" i="2"/>
  <c r="T665" i="2"/>
  <c r="Q665" i="2"/>
  <c r="L665" i="2"/>
  <c r="K665" i="2"/>
  <c r="H665" i="2"/>
  <c r="AR665" i="2" s="1"/>
  <c r="E665" i="2"/>
  <c r="AT664" i="2"/>
  <c r="AS664" i="2"/>
  <c r="AQ664" i="2"/>
  <c r="AP664" i="2"/>
  <c r="AN664" i="2"/>
  <c r="AM664" i="2"/>
  <c r="AK664" i="2"/>
  <c r="AJ664" i="2"/>
  <c r="AI664" i="2"/>
  <c r="AF664" i="2"/>
  <c r="AC664" i="2"/>
  <c r="Y664" i="2"/>
  <c r="X664" i="2"/>
  <c r="AV664" i="2" s="1"/>
  <c r="W664" i="2"/>
  <c r="T664" i="2"/>
  <c r="Q664" i="2"/>
  <c r="Z664" i="2"/>
  <c r="M664" i="2"/>
  <c r="L664" i="2"/>
  <c r="K664" i="2"/>
  <c r="H664" i="2"/>
  <c r="AR664" i="2"/>
  <c r="E664" i="2"/>
  <c r="AT663" i="2"/>
  <c r="AS663" i="2"/>
  <c r="AQ663" i="2"/>
  <c r="AP663" i="2"/>
  <c r="AN663" i="2"/>
  <c r="AM663" i="2"/>
  <c r="AK663" i="2"/>
  <c r="AJ663" i="2"/>
  <c r="AV663" i="2" s="1"/>
  <c r="AI663" i="2"/>
  <c r="AL663" i="2" s="1"/>
  <c r="AF663" i="2"/>
  <c r="AC663" i="2"/>
  <c r="Y663" i="2"/>
  <c r="AW663" i="2" s="1"/>
  <c r="X663" i="2"/>
  <c r="W663" i="2"/>
  <c r="T663" i="2"/>
  <c r="Q663" i="2"/>
  <c r="Z663" i="2" s="1"/>
  <c r="E663" i="2"/>
  <c r="N663" i="2" s="1"/>
  <c r="H663" i="2"/>
  <c r="K663" i="2"/>
  <c r="M663" i="2"/>
  <c r="L663" i="2"/>
  <c r="AT662" i="2"/>
  <c r="AS662" i="2"/>
  <c r="AQ662" i="2"/>
  <c r="AP662" i="2"/>
  <c r="AN662" i="2"/>
  <c r="AM662" i="2"/>
  <c r="AK662" i="2"/>
  <c r="AJ662" i="2"/>
  <c r="AI662" i="2"/>
  <c r="AU662" i="2" s="1"/>
  <c r="AF662" i="2"/>
  <c r="AL662" i="2" s="1"/>
  <c r="AC662" i="2"/>
  <c r="Y662" i="2"/>
  <c r="X662" i="2"/>
  <c r="W662" i="2"/>
  <c r="T662" i="2"/>
  <c r="H662" i="2"/>
  <c r="Q662" i="2"/>
  <c r="M662" i="2"/>
  <c r="AW662" i="2"/>
  <c r="L662" i="2"/>
  <c r="K662" i="2"/>
  <c r="E662" i="2"/>
  <c r="K661" i="2"/>
  <c r="AU661" i="2" s="1"/>
  <c r="W661" i="2"/>
  <c r="AI661" i="2"/>
  <c r="AT661" i="2"/>
  <c r="AS661" i="2"/>
  <c r="AQ661" i="2"/>
  <c r="AP661" i="2"/>
  <c r="AN661" i="2"/>
  <c r="AM661" i="2"/>
  <c r="AK661" i="2"/>
  <c r="AJ661" i="2"/>
  <c r="AF661" i="2"/>
  <c r="AL661" i="2" s="1"/>
  <c r="AC661" i="2"/>
  <c r="Y661" i="2"/>
  <c r="X661" i="2"/>
  <c r="T661" i="2"/>
  <c r="Q661" i="2"/>
  <c r="Z661" i="2"/>
  <c r="M661" i="2"/>
  <c r="L661" i="2"/>
  <c r="H661" i="2"/>
  <c r="E661" i="2"/>
  <c r="M660" i="2"/>
  <c r="Y660" i="2"/>
  <c r="AK660" i="2"/>
  <c r="L660" i="2"/>
  <c r="X660" i="2"/>
  <c r="AV660" i="2" s="1"/>
  <c r="AJ660" i="2"/>
  <c r="AT660" i="2"/>
  <c r="AS660" i="2"/>
  <c r="H660" i="2"/>
  <c r="AR660" i="2" s="1"/>
  <c r="T660" i="2"/>
  <c r="AF660" i="2"/>
  <c r="AQ660" i="2"/>
  <c r="AP660" i="2"/>
  <c r="AN660" i="2"/>
  <c r="AM660" i="2"/>
  <c r="AI660" i="2"/>
  <c r="AC660" i="2"/>
  <c r="W660" i="2"/>
  <c r="Q660" i="2"/>
  <c r="Z660" i="2" s="1"/>
  <c r="K660" i="2"/>
  <c r="E660" i="2"/>
  <c r="AT659" i="2"/>
  <c r="AS659" i="2"/>
  <c r="AQ659" i="2"/>
  <c r="AP659" i="2"/>
  <c r="AN659" i="2"/>
  <c r="AM659" i="2"/>
  <c r="AK659" i="2"/>
  <c r="AJ659" i="2"/>
  <c r="AI659" i="2"/>
  <c r="AF659" i="2"/>
  <c r="AC659" i="2"/>
  <c r="AL659" i="2"/>
  <c r="Y659" i="2"/>
  <c r="X659" i="2"/>
  <c r="W659" i="2"/>
  <c r="T659" i="2"/>
  <c r="Q659" i="2"/>
  <c r="M659" i="2"/>
  <c r="L659" i="2"/>
  <c r="K659" i="2"/>
  <c r="AU659" i="2" s="1"/>
  <c r="H659" i="2"/>
  <c r="AR659" i="2"/>
  <c r="E659" i="2"/>
  <c r="L658" i="2"/>
  <c r="X658" i="2"/>
  <c r="AJ658" i="2"/>
  <c r="AT658" i="2"/>
  <c r="AS658" i="2"/>
  <c r="AQ658" i="2"/>
  <c r="AP658" i="2"/>
  <c r="AN658" i="2"/>
  <c r="AM658" i="2"/>
  <c r="AK658" i="2"/>
  <c r="AI658" i="2"/>
  <c r="AF658" i="2"/>
  <c r="AC658" i="2"/>
  <c r="AL658" i="2"/>
  <c r="Y658" i="2"/>
  <c r="W658" i="2"/>
  <c r="T658" i="2"/>
  <c r="H658" i="2"/>
  <c r="Q658" i="2"/>
  <c r="M658" i="2"/>
  <c r="AW658" i="2"/>
  <c r="K658" i="2"/>
  <c r="E658" i="2"/>
  <c r="AT657" i="2"/>
  <c r="AS657" i="2"/>
  <c r="AQ657" i="2"/>
  <c r="AP657" i="2"/>
  <c r="AN657" i="2"/>
  <c r="AM657" i="2"/>
  <c r="AK657" i="2"/>
  <c r="AJ657" i="2"/>
  <c r="AI657" i="2"/>
  <c r="AU657" i="2" s="1"/>
  <c r="K657" i="2"/>
  <c r="W657" i="2"/>
  <c r="AF657" i="2"/>
  <c r="AL657" i="2" s="1"/>
  <c r="AC657" i="2"/>
  <c r="Y657" i="2"/>
  <c r="X657" i="2"/>
  <c r="T657" i="2"/>
  <c r="Q657" i="2"/>
  <c r="Z657" i="2"/>
  <c r="M657" i="2"/>
  <c r="AW657" i="2" s="1"/>
  <c r="L657" i="2"/>
  <c r="H657" i="2"/>
  <c r="E657" i="2"/>
  <c r="AO657" i="2"/>
  <c r="AT656" i="2"/>
  <c r="AS656" i="2"/>
  <c r="AQ656" i="2"/>
  <c r="AP656" i="2"/>
  <c r="AN656" i="2"/>
  <c r="AM656" i="2"/>
  <c r="AK656" i="2"/>
  <c r="M656" i="2"/>
  <c r="Y656" i="2"/>
  <c r="AW656" i="2"/>
  <c r="AJ656" i="2"/>
  <c r="AI656" i="2"/>
  <c r="AF656" i="2"/>
  <c r="AC656" i="2"/>
  <c r="AL656" i="2" s="1"/>
  <c r="X656" i="2"/>
  <c r="W656" i="2"/>
  <c r="T656" i="2"/>
  <c r="Z656" i="2" s="1"/>
  <c r="Q656" i="2"/>
  <c r="L656" i="2"/>
  <c r="AV656" i="2"/>
  <c r="K656" i="2"/>
  <c r="H656" i="2"/>
  <c r="E656" i="2"/>
  <c r="N656" i="2"/>
  <c r="K655" i="2"/>
  <c r="W655" i="2"/>
  <c r="AI655" i="2"/>
  <c r="AU655" i="2"/>
  <c r="AT655" i="2"/>
  <c r="AS655" i="2"/>
  <c r="AQ655" i="2"/>
  <c r="AP655" i="2"/>
  <c r="AN655" i="2"/>
  <c r="AM655" i="2"/>
  <c r="AK655" i="2"/>
  <c r="AJ655" i="2"/>
  <c r="AV655" i="2" s="1"/>
  <c r="AF655" i="2"/>
  <c r="AC655" i="2"/>
  <c r="AL655" i="2"/>
  <c r="Y655" i="2"/>
  <c r="X655" i="2"/>
  <c r="T655" i="2"/>
  <c r="Q655" i="2"/>
  <c r="Z655" i="2"/>
  <c r="M655" i="2"/>
  <c r="L655" i="2"/>
  <c r="H655" i="2"/>
  <c r="E655" i="2"/>
  <c r="AO655" i="2"/>
  <c r="M654" i="2"/>
  <c r="AW654" i="2" s="1"/>
  <c r="Y654" i="2"/>
  <c r="AK654" i="2"/>
  <c r="AT654" i="2"/>
  <c r="AS654" i="2"/>
  <c r="AQ654" i="2"/>
  <c r="AP654" i="2"/>
  <c r="E654" i="2"/>
  <c r="Q654" i="2"/>
  <c r="AC654" i="2"/>
  <c r="AN654" i="2"/>
  <c r="AM654" i="2"/>
  <c r="AJ654" i="2"/>
  <c r="L654" i="2"/>
  <c r="AV654" i="2" s="1"/>
  <c r="X654" i="2"/>
  <c r="AI654" i="2"/>
  <c r="AF654" i="2"/>
  <c r="AL654" i="2"/>
  <c r="W654" i="2"/>
  <c r="T654" i="2"/>
  <c r="H654" i="2"/>
  <c r="AR654" i="2"/>
  <c r="K654" i="2"/>
  <c r="AU654" i="2" s="1"/>
  <c r="K653" i="2"/>
  <c r="AU653" i="2" s="1"/>
  <c r="W653" i="2"/>
  <c r="AI653" i="2"/>
  <c r="AT653" i="2"/>
  <c r="AS653" i="2"/>
  <c r="AQ653" i="2"/>
  <c r="AP653" i="2"/>
  <c r="AN653" i="2"/>
  <c r="AM653" i="2"/>
  <c r="AK653" i="2"/>
  <c r="AJ653" i="2"/>
  <c r="AF653" i="2"/>
  <c r="AR653" i="2" s="1"/>
  <c r="AC653" i="2"/>
  <c r="Y653" i="2"/>
  <c r="X653" i="2"/>
  <c r="T653" i="2"/>
  <c r="Q653" i="2"/>
  <c r="Z653" i="2"/>
  <c r="M653" i="2"/>
  <c r="L653" i="2"/>
  <c r="H653" i="2"/>
  <c r="E653" i="2"/>
  <c r="M652" i="2"/>
  <c r="Y652" i="2"/>
  <c r="AW652" i="2" s="1"/>
  <c r="AK652" i="2"/>
  <c r="L652" i="2"/>
  <c r="X652" i="2"/>
  <c r="AV652" i="2" s="1"/>
  <c r="AJ652" i="2"/>
  <c r="AT652" i="2"/>
  <c r="AS652" i="2"/>
  <c r="H652" i="2"/>
  <c r="AR652" i="2" s="1"/>
  <c r="T652" i="2"/>
  <c r="AF652" i="2"/>
  <c r="AQ652" i="2"/>
  <c r="AP652" i="2"/>
  <c r="AN652" i="2"/>
  <c r="AM652" i="2"/>
  <c r="AI652" i="2"/>
  <c r="AC652" i="2"/>
  <c r="W652" i="2"/>
  <c r="Q652" i="2"/>
  <c r="Z652" i="2" s="1"/>
  <c r="K652" i="2"/>
  <c r="E652" i="2"/>
  <c r="AT651" i="2"/>
  <c r="AS651" i="2"/>
  <c r="AQ651" i="2"/>
  <c r="AP651" i="2"/>
  <c r="AN651" i="2"/>
  <c r="AM651" i="2"/>
  <c r="AK651" i="2"/>
  <c r="AJ651" i="2"/>
  <c r="AI651" i="2"/>
  <c r="AF651" i="2"/>
  <c r="AC651" i="2"/>
  <c r="AL651" i="2"/>
  <c r="Y651" i="2"/>
  <c r="X651" i="2"/>
  <c r="W651" i="2"/>
  <c r="T651" i="2"/>
  <c r="Q651" i="2"/>
  <c r="M651" i="2"/>
  <c r="L651" i="2"/>
  <c r="K651" i="2"/>
  <c r="AU651" i="2" s="1"/>
  <c r="H651" i="2"/>
  <c r="AR651" i="2"/>
  <c r="E651" i="2"/>
  <c r="L650" i="2"/>
  <c r="X650" i="2"/>
  <c r="AJ650" i="2"/>
  <c r="AT650" i="2"/>
  <c r="AS650" i="2"/>
  <c r="AQ650" i="2"/>
  <c r="AP650" i="2"/>
  <c r="AN650" i="2"/>
  <c r="AM650" i="2"/>
  <c r="AK650" i="2"/>
  <c r="AI650" i="2"/>
  <c r="AF650" i="2"/>
  <c r="AC650" i="2"/>
  <c r="AL650" i="2"/>
  <c r="Y650" i="2"/>
  <c r="W650" i="2"/>
  <c r="T650" i="2"/>
  <c r="H650" i="2"/>
  <c r="Q650" i="2"/>
  <c r="M650" i="2"/>
  <c r="AW650" i="2"/>
  <c r="K650" i="2"/>
  <c r="E650" i="2"/>
  <c r="AT649" i="2"/>
  <c r="AS649" i="2"/>
  <c r="AQ649" i="2"/>
  <c r="AP649" i="2"/>
  <c r="AN649" i="2"/>
  <c r="AM649" i="2"/>
  <c r="AK649" i="2"/>
  <c r="AJ649" i="2"/>
  <c r="AI649" i="2"/>
  <c r="AU649" i="2" s="1"/>
  <c r="K649" i="2"/>
  <c r="W649" i="2"/>
  <c r="AF649" i="2"/>
  <c r="AR649" i="2" s="1"/>
  <c r="AC649" i="2"/>
  <c r="Y649" i="2"/>
  <c r="X649" i="2"/>
  <c r="T649" i="2"/>
  <c r="Q649" i="2"/>
  <c r="Z649" i="2"/>
  <c r="M649" i="2"/>
  <c r="AW649" i="2" s="1"/>
  <c r="L649" i="2"/>
  <c r="H649" i="2"/>
  <c r="E649" i="2"/>
  <c r="AO649" i="2"/>
  <c r="AT648" i="2"/>
  <c r="AS648" i="2"/>
  <c r="AQ648" i="2"/>
  <c r="AP648" i="2"/>
  <c r="AN648" i="2"/>
  <c r="AM648" i="2"/>
  <c r="AK648" i="2"/>
  <c r="M648" i="2"/>
  <c r="Y648" i="2"/>
  <c r="AW648" i="2"/>
  <c r="AJ648" i="2"/>
  <c r="AI648" i="2"/>
  <c r="AF648" i="2"/>
  <c r="AC648" i="2"/>
  <c r="AL648" i="2" s="1"/>
  <c r="X648" i="2"/>
  <c r="W648" i="2"/>
  <c r="T648" i="2"/>
  <c r="Z648" i="2" s="1"/>
  <c r="Q648" i="2"/>
  <c r="L648" i="2"/>
  <c r="AV648" i="2"/>
  <c r="K648" i="2"/>
  <c r="H648" i="2"/>
  <c r="E648" i="2"/>
  <c r="N648" i="2"/>
  <c r="K647" i="2"/>
  <c r="W647" i="2"/>
  <c r="AI647" i="2"/>
  <c r="AU647" i="2"/>
  <c r="AT647" i="2"/>
  <c r="AS647" i="2"/>
  <c r="AQ647" i="2"/>
  <c r="AP647" i="2"/>
  <c r="AN647" i="2"/>
  <c r="AM647" i="2"/>
  <c r="AK647" i="2"/>
  <c r="AJ647" i="2"/>
  <c r="AV647" i="2" s="1"/>
  <c r="AF647" i="2"/>
  <c r="AC647" i="2"/>
  <c r="AL647" i="2"/>
  <c r="Y647" i="2"/>
  <c r="X647" i="2"/>
  <c r="T647" i="2"/>
  <c r="Q647" i="2"/>
  <c r="Z647" i="2"/>
  <c r="M647" i="2"/>
  <c r="L647" i="2"/>
  <c r="H647" i="2"/>
  <c r="E647" i="2"/>
  <c r="AO647" i="2"/>
  <c r="M646" i="2"/>
  <c r="AW646" i="2" s="1"/>
  <c r="Y646" i="2"/>
  <c r="AK646" i="2"/>
  <c r="AT646" i="2"/>
  <c r="AS646" i="2"/>
  <c r="AQ646" i="2"/>
  <c r="AP646" i="2"/>
  <c r="E646" i="2"/>
  <c r="Q646" i="2"/>
  <c r="AC646" i="2"/>
  <c r="AN646" i="2"/>
  <c r="AM646" i="2"/>
  <c r="AJ646" i="2"/>
  <c r="L646" i="2"/>
  <c r="AV646" i="2" s="1"/>
  <c r="X646" i="2"/>
  <c r="AI646" i="2"/>
  <c r="AF646" i="2"/>
  <c r="AL646" i="2"/>
  <c r="W646" i="2"/>
  <c r="T646" i="2"/>
  <c r="H646" i="2"/>
  <c r="AR646" i="2"/>
  <c r="K646" i="2"/>
  <c r="AU646" i="2" s="1"/>
  <c r="K645" i="2"/>
  <c r="AU645" i="2" s="1"/>
  <c r="W645" i="2"/>
  <c r="AI645" i="2"/>
  <c r="AT645" i="2"/>
  <c r="AS645" i="2"/>
  <c r="AQ645" i="2"/>
  <c r="AP645" i="2"/>
  <c r="AN645" i="2"/>
  <c r="AM645" i="2"/>
  <c r="AK645" i="2"/>
  <c r="AJ645" i="2"/>
  <c r="AF645" i="2"/>
  <c r="AR645" i="2" s="1"/>
  <c r="AC645" i="2"/>
  <c r="Y645" i="2"/>
  <c r="X645" i="2"/>
  <c r="T645" i="2"/>
  <c r="Q645" i="2"/>
  <c r="Z645" i="2"/>
  <c r="M645" i="2"/>
  <c r="L645" i="2"/>
  <c r="H645" i="2"/>
  <c r="E645" i="2"/>
  <c r="M644" i="2"/>
  <c r="Y644" i="2"/>
  <c r="AW644" i="2" s="1"/>
  <c r="AK644" i="2"/>
  <c r="L644" i="2"/>
  <c r="X644" i="2"/>
  <c r="AV644" i="2" s="1"/>
  <c r="AJ644" i="2"/>
  <c r="AT644" i="2"/>
  <c r="AS644" i="2"/>
  <c r="H644" i="2"/>
  <c r="AR644" i="2" s="1"/>
  <c r="T644" i="2"/>
  <c r="AF644" i="2"/>
  <c r="AQ644" i="2"/>
  <c r="AP644" i="2"/>
  <c r="AN644" i="2"/>
  <c r="AM644" i="2"/>
  <c r="AI644" i="2"/>
  <c r="AC644" i="2"/>
  <c r="W644" i="2"/>
  <c r="Q644" i="2"/>
  <c r="Z644" i="2" s="1"/>
  <c r="K644" i="2"/>
  <c r="E644" i="2"/>
  <c r="AT643" i="2"/>
  <c r="AS643" i="2"/>
  <c r="AQ643" i="2"/>
  <c r="AP643" i="2"/>
  <c r="AN643" i="2"/>
  <c r="AM643" i="2"/>
  <c r="AK643" i="2"/>
  <c r="AJ643" i="2"/>
  <c r="AI643" i="2"/>
  <c r="AF643" i="2"/>
  <c r="AC643" i="2"/>
  <c r="AL643" i="2"/>
  <c r="Y643" i="2"/>
  <c r="X643" i="2"/>
  <c r="W643" i="2"/>
  <c r="T643" i="2"/>
  <c r="Q643" i="2"/>
  <c r="M643" i="2"/>
  <c r="L643" i="2"/>
  <c r="K643" i="2"/>
  <c r="AU643" i="2" s="1"/>
  <c r="H643" i="2"/>
  <c r="AR643" i="2"/>
  <c r="E643" i="2"/>
  <c r="L642" i="2"/>
  <c r="X642" i="2"/>
  <c r="AJ642" i="2"/>
  <c r="AT642" i="2"/>
  <c r="AS642" i="2"/>
  <c r="AQ642" i="2"/>
  <c r="AP642" i="2"/>
  <c r="AN642" i="2"/>
  <c r="AM642" i="2"/>
  <c r="AK642" i="2"/>
  <c r="AI642" i="2"/>
  <c r="AF642" i="2"/>
  <c r="AC642" i="2"/>
  <c r="AL642" i="2"/>
  <c r="Y642" i="2"/>
  <c r="W642" i="2"/>
  <c r="T642" i="2"/>
  <c r="H642" i="2"/>
  <c r="Q642" i="2"/>
  <c r="M642" i="2"/>
  <c r="AW642" i="2"/>
  <c r="K642" i="2"/>
  <c r="E642" i="2"/>
  <c r="AT641" i="2"/>
  <c r="AS641" i="2"/>
  <c r="AQ641" i="2"/>
  <c r="AP641" i="2"/>
  <c r="AN641" i="2"/>
  <c r="AM641" i="2"/>
  <c r="AK641" i="2"/>
  <c r="AJ641" i="2"/>
  <c r="AI641" i="2"/>
  <c r="AU641" i="2" s="1"/>
  <c r="K641" i="2"/>
  <c r="W641" i="2"/>
  <c r="AF641" i="2"/>
  <c r="AL641" i="2" s="1"/>
  <c r="AC641" i="2"/>
  <c r="Y641" i="2"/>
  <c r="X641" i="2"/>
  <c r="T641" i="2"/>
  <c r="Q641" i="2"/>
  <c r="Z641" i="2"/>
  <c r="M641" i="2"/>
  <c r="AW641" i="2" s="1"/>
  <c r="L641" i="2"/>
  <c r="H641" i="2"/>
  <c r="E641" i="2"/>
  <c r="AO641" i="2"/>
  <c r="AT640" i="2"/>
  <c r="AS640" i="2"/>
  <c r="AQ640" i="2"/>
  <c r="AP640" i="2"/>
  <c r="AN640" i="2"/>
  <c r="AM640" i="2"/>
  <c r="AK640" i="2"/>
  <c r="M640" i="2"/>
  <c r="Y640" i="2"/>
  <c r="AW640" i="2"/>
  <c r="AJ640" i="2"/>
  <c r="AI640" i="2"/>
  <c r="AF640" i="2"/>
  <c r="AC640" i="2"/>
  <c r="AL640" i="2" s="1"/>
  <c r="X640" i="2"/>
  <c r="W640" i="2"/>
  <c r="T640" i="2"/>
  <c r="Q640" i="2"/>
  <c r="L640" i="2"/>
  <c r="AV640" i="2"/>
  <c r="K640" i="2"/>
  <c r="H640" i="2"/>
  <c r="E640" i="2"/>
  <c r="N640" i="2"/>
  <c r="K639" i="2"/>
  <c r="W639" i="2"/>
  <c r="AI639" i="2"/>
  <c r="AU639" i="2"/>
  <c r="AT639" i="2"/>
  <c r="AS639" i="2"/>
  <c r="AQ639" i="2"/>
  <c r="AP639" i="2"/>
  <c r="AN639" i="2"/>
  <c r="AM639" i="2"/>
  <c r="AK639" i="2"/>
  <c r="AJ639" i="2"/>
  <c r="AV639" i="2" s="1"/>
  <c r="AF639" i="2"/>
  <c r="AC639" i="2"/>
  <c r="AL639" i="2"/>
  <c r="Y639" i="2"/>
  <c r="X639" i="2"/>
  <c r="T639" i="2"/>
  <c r="Q639" i="2"/>
  <c r="Z639" i="2"/>
  <c r="M639" i="2"/>
  <c r="L639" i="2"/>
  <c r="H639" i="2"/>
  <c r="E639" i="2"/>
  <c r="AO639" i="2"/>
  <c r="M638" i="2"/>
  <c r="AW638" i="2" s="1"/>
  <c r="Y638" i="2"/>
  <c r="AK638" i="2"/>
  <c r="AT638" i="2"/>
  <c r="AS638" i="2"/>
  <c r="AQ638" i="2"/>
  <c r="AP638" i="2"/>
  <c r="E638" i="2"/>
  <c r="Q638" i="2"/>
  <c r="AC638" i="2"/>
  <c r="AN638" i="2"/>
  <c r="AM638" i="2"/>
  <c r="AJ638" i="2"/>
  <c r="L638" i="2"/>
  <c r="AV638" i="2" s="1"/>
  <c r="X638" i="2"/>
  <c r="AI638" i="2"/>
  <c r="AF638" i="2"/>
  <c r="AL638" i="2"/>
  <c r="W638" i="2"/>
  <c r="T638" i="2"/>
  <c r="H638" i="2"/>
  <c r="AR638" i="2"/>
  <c r="K638" i="2"/>
  <c r="AU638" i="2" s="1"/>
  <c r="K637" i="2"/>
  <c r="AU637" i="2" s="1"/>
  <c r="W637" i="2"/>
  <c r="AI637" i="2"/>
  <c r="AT637" i="2"/>
  <c r="AS637" i="2"/>
  <c r="AQ637" i="2"/>
  <c r="AP637" i="2"/>
  <c r="AN637" i="2"/>
  <c r="AM637" i="2"/>
  <c r="AK637" i="2"/>
  <c r="AJ637" i="2"/>
  <c r="AF637" i="2"/>
  <c r="AR637" i="2" s="1"/>
  <c r="AC637" i="2"/>
  <c r="Y637" i="2"/>
  <c r="X637" i="2"/>
  <c r="T637" i="2"/>
  <c r="Q637" i="2"/>
  <c r="Z637" i="2"/>
  <c r="M637" i="2"/>
  <c r="L637" i="2"/>
  <c r="H637" i="2"/>
  <c r="E637" i="2"/>
  <c r="M636" i="2"/>
  <c r="Y636" i="2"/>
  <c r="AW636" i="2" s="1"/>
  <c r="AK636" i="2"/>
  <c r="L636" i="2"/>
  <c r="X636" i="2"/>
  <c r="AV636" i="2" s="1"/>
  <c r="AJ636" i="2"/>
  <c r="AT636" i="2"/>
  <c r="AS636" i="2"/>
  <c r="H636" i="2"/>
  <c r="AR636" i="2" s="1"/>
  <c r="T636" i="2"/>
  <c r="AF636" i="2"/>
  <c r="AQ636" i="2"/>
  <c r="AP636" i="2"/>
  <c r="AN636" i="2"/>
  <c r="AM636" i="2"/>
  <c r="AI636" i="2"/>
  <c r="AC636" i="2"/>
  <c r="W636" i="2"/>
  <c r="Q636" i="2"/>
  <c r="Z636" i="2" s="1"/>
  <c r="K636" i="2"/>
  <c r="E636" i="2"/>
  <c r="AT635" i="2"/>
  <c r="AS635" i="2"/>
  <c r="AQ635" i="2"/>
  <c r="AP635" i="2"/>
  <c r="AN635" i="2"/>
  <c r="AM635" i="2"/>
  <c r="AK635" i="2"/>
  <c r="AJ635" i="2"/>
  <c r="AI635" i="2"/>
  <c r="AF635" i="2"/>
  <c r="AC635" i="2"/>
  <c r="AL635" i="2"/>
  <c r="Y635" i="2"/>
  <c r="X635" i="2"/>
  <c r="W635" i="2"/>
  <c r="T635" i="2"/>
  <c r="Q635" i="2"/>
  <c r="M635" i="2"/>
  <c r="L635" i="2"/>
  <c r="K635" i="2"/>
  <c r="AU635" i="2" s="1"/>
  <c r="H635" i="2"/>
  <c r="AR635" i="2"/>
  <c r="E635" i="2"/>
  <c r="L634" i="2"/>
  <c r="X634" i="2"/>
  <c r="AJ634" i="2"/>
  <c r="AT634" i="2"/>
  <c r="AS634" i="2"/>
  <c r="AQ634" i="2"/>
  <c r="AP634" i="2"/>
  <c r="AN634" i="2"/>
  <c r="AM634" i="2"/>
  <c r="AK634" i="2"/>
  <c r="AI634" i="2"/>
  <c r="AF634" i="2"/>
  <c r="AC634" i="2"/>
  <c r="AL634" i="2"/>
  <c r="Y634" i="2"/>
  <c r="W634" i="2"/>
  <c r="T634" i="2"/>
  <c r="H634" i="2"/>
  <c r="Q634" i="2"/>
  <c r="M634" i="2"/>
  <c r="AW634" i="2"/>
  <c r="K634" i="2"/>
  <c r="E634" i="2"/>
  <c r="AT633" i="2"/>
  <c r="AS633" i="2"/>
  <c r="AQ633" i="2"/>
  <c r="AP633" i="2"/>
  <c r="AN633" i="2"/>
  <c r="AM633" i="2"/>
  <c r="AK633" i="2"/>
  <c r="AJ633" i="2"/>
  <c r="AI633" i="2"/>
  <c r="AU633" i="2" s="1"/>
  <c r="K633" i="2"/>
  <c r="W633" i="2"/>
  <c r="AF633" i="2"/>
  <c r="AR633" i="2" s="1"/>
  <c r="AC633" i="2"/>
  <c r="Y633" i="2"/>
  <c r="X633" i="2"/>
  <c r="T633" i="2"/>
  <c r="Q633" i="2"/>
  <c r="Z633" i="2"/>
  <c r="M633" i="2"/>
  <c r="AW633" i="2" s="1"/>
  <c r="L633" i="2"/>
  <c r="H633" i="2"/>
  <c r="E633" i="2"/>
  <c r="AO633" i="2" s="1"/>
  <c r="AT632" i="2"/>
  <c r="AS632" i="2"/>
  <c r="AQ632" i="2"/>
  <c r="AP632" i="2"/>
  <c r="AN632" i="2"/>
  <c r="AM632" i="2"/>
  <c r="AK632" i="2"/>
  <c r="M632" i="2"/>
  <c r="Y632" i="2"/>
  <c r="AW632" i="2"/>
  <c r="AJ632" i="2"/>
  <c r="AI632" i="2"/>
  <c r="AF632" i="2"/>
  <c r="AC632" i="2"/>
  <c r="AL632" i="2" s="1"/>
  <c r="X632" i="2"/>
  <c r="W632" i="2"/>
  <c r="T632" i="2"/>
  <c r="Q632" i="2"/>
  <c r="L632" i="2"/>
  <c r="AV632" i="2"/>
  <c r="K632" i="2"/>
  <c r="H632" i="2"/>
  <c r="E632" i="2"/>
  <c r="N632" i="2"/>
  <c r="K631" i="2"/>
  <c r="W631" i="2"/>
  <c r="AI631" i="2"/>
  <c r="AU631" i="2"/>
  <c r="AT631" i="2"/>
  <c r="AS631" i="2"/>
  <c r="AQ631" i="2"/>
  <c r="AP631" i="2"/>
  <c r="AN631" i="2"/>
  <c r="AM631" i="2"/>
  <c r="AK631" i="2"/>
  <c r="AJ631" i="2"/>
  <c r="AV631" i="2" s="1"/>
  <c r="AF631" i="2"/>
  <c r="AC631" i="2"/>
  <c r="AL631" i="2"/>
  <c r="Y631" i="2"/>
  <c r="X631" i="2"/>
  <c r="T631" i="2"/>
  <c r="Q631" i="2"/>
  <c r="Z631" i="2"/>
  <c r="M631" i="2"/>
  <c r="AW631" i="2" s="1"/>
  <c r="L631" i="2"/>
  <c r="H631" i="2"/>
  <c r="E631" i="2"/>
  <c r="AO631" i="2"/>
  <c r="M630" i="2"/>
  <c r="AW630" i="2" s="1"/>
  <c r="Y630" i="2"/>
  <c r="AK630" i="2"/>
  <c r="AT630" i="2"/>
  <c r="AS630" i="2"/>
  <c r="AQ630" i="2"/>
  <c r="AP630" i="2"/>
  <c r="E630" i="2"/>
  <c r="Q630" i="2"/>
  <c r="AC630" i="2"/>
  <c r="AN630" i="2"/>
  <c r="AM630" i="2"/>
  <c r="AJ630" i="2"/>
  <c r="L630" i="2"/>
  <c r="X630" i="2"/>
  <c r="AI630" i="2"/>
  <c r="AF630" i="2"/>
  <c r="AL630" i="2"/>
  <c r="W630" i="2"/>
  <c r="T630" i="2"/>
  <c r="H630" i="2"/>
  <c r="AR630" i="2"/>
  <c r="K630" i="2"/>
  <c r="AU630" i="2" s="1"/>
  <c r="K629" i="2"/>
  <c r="AU629" i="2" s="1"/>
  <c r="W629" i="2"/>
  <c r="AI629" i="2"/>
  <c r="AT629" i="2"/>
  <c r="AS629" i="2"/>
  <c r="AQ629" i="2"/>
  <c r="AP629" i="2"/>
  <c r="AN629" i="2"/>
  <c r="AM629" i="2"/>
  <c r="AK629" i="2"/>
  <c r="AJ629" i="2"/>
  <c r="AF629" i="2"/>
  <c r="AR629" i="2" s="1"/>
  <c r="AC629" i="2"/>
  <c r="Y629" i="2"/>
  <c r="X629" i="2"/>
  <c r="T629" i="2"/>
  <c r="Q629" i="2"/>
  <c r="Z629" i="2"/>
  <c r="M629" i="2"/>
  <c r="L629" i="2"/>
  <c r="AV629" i="2" s="1"/>
  <c r="H629" i="2"/>
  <c r="E629" i="2"/>
  <c r="M628" i="2"/>
  <c r="Y628" i="2"/>
  <c r="AW628" i="2" s="1"/>
  <c r="AK628" i="2"/>
  <c r="L628" i="2"/>
  <c r="X628" i="2"/>
  <c r="AJ628" i="2"/>
  <c r="AT628" i="2"/>
  <c r="AS628" i="2"/>
  <c r="H628" i="2"/>
  <c r="AR628" i="2" s="1"/>
  <c r="T628" i="2"/>
  <c r="AF628" i="2"/>
  <c r="AQ628" i="2"/>
  <c r="AP628" i="2"/>
  <c r="AN628" i="2"/>
  <c r="AM628" i="2"/>
  <c r="AI628" i="2"/>
  <c r="AL628" i="2" s="1"/>
  <c r="AC628" i="2"/>
  <c r="W628" i="2"/>
  <c r="Q628" i="2"/>
  <c r="Z628" i="2" s="1"/>
  <c r="K628" i="2"/>
  <c r="E628" i="2"/>
  <c r="AT627" i="2"/>
  <c r="AS627" i="2"/>
  <c r="AQ627" i="2"/>
  <c r="AP627" i="2"/>
  <c r="AN627" i="2"/>
  <c r="AM627" i="2"/>
  <c r="AK627" i="2"/>
  <c r="AJ627" i="2"/>
  <c r="AI627" i="2"/>
  <c r="AF627" i="2"/>
  <c r="AC627" i="2"/>
  <c r="AL627" i="2"/>
  <c r="Y627" i="2"/>
  <c r="X627" i="2"/>
  <c r="W627" i="2"/>
  <c r="T627" i="2"/>
  <c r="Z627" i="2" s="1"/>
  <c r="Q627" i="2"/>
  <c r="M627" i="2"/>
  <c r="L627" i="2"/>
  <c r="K627" i="2"/>
  <c r="AU627" i="2" s="1"/>
  <c r="H627" i="2"/>
  <c r="E627" i="2"/>
  <c r="L626" i="2"/>
  <c r="AV626" i="2" s="1"/>
  <c r="X626" i="2"/>
  <c r="AJ626" i="2"/>
  <c r="AT626" i="2"/>
  <c r="AS626" i="2"/>
  <c r="AQ626" i="2"/>
  <c r="AP626" i="2"/>
  <c r="AN626" i="2"/>
  <c r="AM626" i="2"/>
  <c r="AK626" i="2"/>
  <c r="AI626" i="2"/>
  <c r="AF626" i="2"/>
  <c r="AC626" i="2"/>
  <c r="AL626" i="2"/>
  <c r="Y626" i="2"/>
  <c r="W626" i="2"/>
  <c r="T626" i="2"/>
  <c r="H626" i="2"/>
  <c r="Q626" i="2"/>
  <c r="M626" i="2"/>
  <c r="AW626" i="2"/>
  <c r="K626" i="2"/>
  <c r="E626" i="2"/>
  <c r="AT625" i="2"/>
  <c r="AS625" i="2"/>
  <c r="AQ625" i="2"/>
  <c r="AP625" i="2"/>
  <c r="AN625" i="2"/>
  <c r="AM625" i="2"/>
  <c r="AK625" i="2"/>
  <c r="AJ625" i="2"/>
  <c r="AI625" i="2"/>
  <c r="AU625" i="2" s="1"/>
  <c r="K625" i="2"/>
  <c r="W625" i="2"/>
  <c r="AF625" i="2"/>
  <c r="AC625" i="2"/>
  <c r="Y625" i="2"/>
  <c r="X625" i="2"/>
  <c r="T625" i="2"/>
  <c r="Q625" i="2"/>
  <c r="Z625" i="2"/>
  <c r="M625" i="2"/>
  <c r="AW625" i="2" s="1"/>
  <c r="L625" i="2"/>
  <c r="H625" i="2"/>
  <c r="AR625" i="2"/>
  <c r="E625" i="2"/>
  <c r="AO625" i="2"/>
  <c r="AT624" i="2"/>
  <c r="AS624" i="2"/>
  <c r="AQ624" i="2"/>
  <c r="AP624" i="2"/>
  <c r="AN624" i="2"/>
  <c r="AM624" i="2"/>
  <c r="AK624" i="2"/>
  <c r="M624" i="2"/>
  <c r="Y624" i="2"/>
  <c r="AW624" i="2"/>
  <c r="AJ624" i="2"/>
  <c r="AI624" i="2"/>
  <c r="AF624" i="2"/>
  <c r="AC624" i="2"/>
  <c r="AL624" i="2" s="1"/>
  <c r="X624" i="2"/>
  <c r="W624" i="2"/>
  <c r="T624" i="2"/>
  <c r="Q624" i="2"/>
  <c r="L624" i="2"/>
  <c r="AV624" i="2"/>
  <c r="K624" i="2"/>
  <c r="H624" i="2"/>
  <c r="E624" i="2"/>
  <c r="N624" i="2"/>
  <c r="K623" i="2"/>
  <c r="W623" i="2"/>
  <c r="AI623" i="2"/>
  <c r="AU623" i="2"/>
  <c r="AT623" i="2"/>
  <c r="AS623" i="2"/>
  <c r="AQ623" i="2"/>
  <c r="AP623" i="2"/>
  <c r="AN623" i="2"/>
  <c r="AM623" i="2"/>
  <c r="AK623" i="2"/>
  <c r="AJ623" i="2"/>
  <c r="AV623" i="2" s="1"/>
  <c r="AF623" i="2"/>
  <c r="AC623" i="2"/>
  <c r="AL623" i="2"/>
  <c r="Y623" i="2"/>
  <c r="X623" i="2"/>
  <c r="T623" i="2"/>
  <c r="Q623" i="2"/>
  <c r="Z623" i="2"/>
  <c r="M623" i="2"/>
  <c r="AW623" i="2" s="1"/>
  <c r="L623" i="2"/>
  <c r="H623" i="2"/>
  <c r="E623" i="2"/>
  <c r="AO623" i="2"/>
  <c r="M622" i="2"/>
  <c r="AW622" i="2" s="1"/>
  <c r="Y622" i="2"/>
  <c r="AK622" i="2"/>
  <c r="AT622" i="2"/>
  <c r="AS622" i="2"/>
  <c r="AQ622" i="2"/>
  <c r="AP622" i="2"/>
  <c r="E622" i="2"/>
  <c r="Q622" i="2"/>
  <c r="AC622" i="2"/>
  <c r="AN622" i="2"/>
  <c r="AM622" i="2"/>
  <c r="AJ622" i="2"/>
  <c r="L622" i="2"/>
  <c r="X622" i="2"/>
  <c r="AI622" i="2"/>
  <c r="AF622" i="2"/>
  <c r="AL622" i="2"/>
  <c r="W622" i="2"/>
  <c r="T622" i="2"/>
  <c r="H622" i="2"/>
  <c r="AR622" i="2"/>
  <c r="K622" i="2"/>
  <c r="AU622" i="2" s="1"/>
  <c r="K621" i="2"/>
  <c r="AU621" i="2" s="1"/>
  <c r="W621" i="2"/>
  <c r="AI621" i="2"/>
  <c r="AT621" i="2"/>
  <c r="AS621" i="2"/>
  <c r="AQ621" i="2"/>
  <c r="AP621" i="2"/>
  <c r="AN621" i="2"/>
  <c r="AM621" i="2"/>
  <c r="AK621" i="2"/>
  <c r="AJ621" i="2"/>
  <c r="AF621" i="2"/>
  <c r="AR621" i="2" s="1"/>
  <c r="AC621" i="2"/>
  <c r="Y621" i="2"/>
  <c r="X621" i="2"/>
  <c r="T621" i="2"/>
  <c r="Q621" i="2"/>
  <c r="Z621" i="2"/>
  <c r="M621" i="2"/>
  <c r="L621" i="2"/>
  <c r="AV621" i="2" s="1"/>
  <c r="H621" i="2"/>
  <c r="E621" i="2"/>
  <c r="M620" i="2"/>
  <c r="Y620" i="2"/>
  <c r="AW620" i="2" s="1"/>
  <c r="AK620" i="2"/>
  <c r="L620" i="2"/>
  <c r="X620" i="2"/>
  <c r="AV620" i="2" s="1"/>
  <c r="AJ620" i="2"/>
  <c r="AT620" i="2"/>
  <c r="AS620" i="2"/>
  <c r="H620" i="2"/>
  <c r="AR620" i="2" s="1"/>
  <c r="T620" i="2"/>
  <c r="AF620" i="2"/>
  <c r="AQ620" i="2"/>
  <c r="AP620" i="2"/>
  <c r="AN620" i="2"/>
  <c r="AM620" i="2"/>
  <c r="AI620" i="2"/>
  <c r="AC620" i="2"/>
  <c r="AL620" i="2" s="1"/>
  <c r="W620" i="2"/>
  <c r="Q620" i="2"/>
  <c r="Z620" i="2" s="1"/>
  <c r="K620" i="2"/>
  <c r="E620" i="2"/>
  <c r="AT619" i="2"/>
  <c r="AS619" i="2"/>
  <c r="AQ619" i="2"/>
  <c r="AP619" i="2"/>
  <c r="AN619" i="2"/>
  <c r="AM619" i="2"/>
  <c r="AK619" i="2"/>
  <c r="AJ619" i="2"/>
  <c r="AI619" i="2"/>
  <c r="AF619" i="2"/>
  <c r="AC619" i="2"/>
  <c r="AL619" i="2"/>
  <c r="Y619" i="2"/>
  <c r="X619" i="2"/>
  <c r="W619" i="2"/>
  <c r="T619" i="2"/>
  <c r="AR619" i="2" s="1"/>
  <c r="Q619" i="2"/>
  <c r="M619" i="2"/>
  <c r="L619" i="2"/>
  <c r="K619" i="2"/>
  <c r="AU619" i="2" s="1"/>
  <c r="H619" i="2"/>
  <c r="E619" i="2"/>
  <c r="L618" i="2"/>
  <c r="X618" i="2"/>
  <c r="AJ618" i="2"/>
  <c r="AT618" i="2"/>
  <c r="AS618" i="2"/>
  <c r="AQ618" i="2"/>
  <c r="AP618" i="2"/>
  <c r="AN618" i="2"/>
  <c r="AM618" i="2"/>
  <c r="AK618" i="2"/>
  <c r="AI618" i="2"/>
  <c r="AF618" i="2"/>
  <c r="AC618" i="2"/>
  <c r="AL618" i="2"/>
  <c r="Y618" i="2"/>
  <c r="W618" i="2"/>
  <c r="T618" i="2"/>
  <c r="H618" i="2"/>
  <c r="Q618" i="2"/>
  <c r="M618" i="2"/>
  <c r="AW618" i="2"/>
  <c r="K618" i="2"/>
  <c r="E618" i="2"/>
  <c r="AT617" i="2"/>
  <c r="AS617" i="2"/>
  <c r="AQ617" i="2"/>
  <c r="AP617" i="2"/>
  <c r="AN617" i="2"/>
  <c r="AM617" i="2"/>
  <c r="AK617" i="2"/>
  <c r="AJ617" i="2"/>
  <c r="AI617" i="2"/>
  <c r="AU617" i="2" s="1"/>
  <c r="K617" i="2"/>
  <c r="W617" i="2"/>
  <c r="AF617" i="2"/>
  <c r="AC617" i="2"/>
  <c r="AL617" i="2" s="1"/>
  <c r="Y617" i="2"/>
  <c r="X617" i="2"/>
  <c r="T617" i="2"/>
  <c r="Q617" i="2"/>
  <c r="Z617" i="2"/>
  <c r="M617" i="2"/>
  <c r="AW617" i="2" s="1"/>
  <c r="L617" i="2"/>
  <c r="H617" i="2"/>
  <c r="AR617" i="2"/>
  <c r="E617" i="2"/>
  <c r="AO617" i="2" s="1"/>
  <c r="AT616" i="2"/>
  <c r="AS616" i="2"/>
  <c r="AQ616" i="2"/>
  <c r="AP616" i="2"/>
  <c r="AN616" i="2"/>
  <c r="AM616" i="2"/>
  <c r="AK616" i="2"/>
  <c r="M616" i="2"/>
  <c r="Y616" i="2"/>
  <c r="AW616" i="2"/>
  <c r="AJ616" i="2"/>
  <c r="AI616" i="2"/>
  <c r="AF616" i="2"/>
  <c r="AC616" i="2"/>
  <c r="AL616" i="2" s="1"/>
  <c r="X616" i="2"/>
  <c r="W616" i="2"/>
  <c r="T616" i="2"/>
  <c r="Q616" i="2"/>
  <c r="Z616" i="2" s="1"/>
  <c r="L616" i="2"/>
  <c r="AV616" i="2"/>
  <c r="K616" i="2"/>
  <c r="H616" i="2"/>
  <c r="E616" i="2"/>
  <c r="N616" i="2"/>
  <c r="K615" i="2"/>
  <c r="W615" i="2"/>
  <c r="AI615" i="2"/>
  <c r="AU615" i="2"/>
  <c r="AT615" i="2"/>
  <c r="AS615" i="2"/>
  <c r="AQ615" i="2"/>
  <c r="AP615" i="2"/>
  <c r="AN615" i="2"/>
  <c r="AM615" i="2"/>
  <c r="AK615" i="2"/>
  <c r="AJ615" i="2"/>
  <c r="AF615" i="2"/>
  <c r="AC615" i="2"/>
  <c r="AL615" i="2"/>
  <c r="Y615" i="2"/>
  <c r="X615" i="2"/>
  <c r="T615" i="2"/>
  <c r="Q615" i="2"/>
  <c r="Z615" i="2"/>
  <c r="M615" i="2"/>
  <c r="L615" i="2"/>
  <c r="AV615" i="2"/>
  <c r="H615" i="2"/>
  <c r="E615" i="2"/>
  <c r="AO615" i="2"/>
  <c r="M614" i="2"/>
  <c r="AW614" i="2" s="1"/>
  <c r="Y614" i="2"/>
  <c r="AK614" i="2"/>
  <c r="AT614" i="2"/>
  <c r="AS614" i="2"/>
  <c r="AQ614" i="2"/>
  <c r="AP614" i="2"/>
  <c r="E614" i="2"/>
  <c r="Q614" i="2"/>
  <c r="AC614" i="2"/>
  <c r="AN614" i="2"/>
  <c r="AM614" i="2"/>
  <c r="AJ614" i="2"/>
  <c r="L614" i="2"/>
  <c r="AV614" i="2" s="1"/>
  <c r="X614" i="2"/>
  <c r="AI614" i="2"/>
  <c r="AF614" i="2"/>
  <c r="AL614" i="2"/>
  <c r="W614" i="2"/>
  <c r="T614" i="2"/>
  <c r="H614" i="2"/>
  <c r="AR614" i="2"/>
  <c r="K614" i="2"/>
  <c r="AU614" i="2" s="1"/>
  <c r="K613" i="2"/>
  <c r="AU613" i="2" s="1"/>
  <c r="W613" i="2"/>
  <c r="AI613" i="2"/>
  <c r="AT613" i="2"/>
  <c r="AS613" i="2"/>
  <c r="AQ613" i="2"/>
  <c r="AP613" i="2"/>
  <c r="AN613" i="2"/>
  <c r="AM613" i="2"/>
  <c r="AK613" i="2"/>
  <c r="AJ613" i="2"/>
  <c r="AF613" i="2"/>
  <c r="AC613" i="2"/>
  <c r="AL613" i="2" s="1"/>
  <c r="Y613" i="2"/>
  <c r="X613" i="2"/>
  <c r="T613" i="2"/>
  <c r="Q613" i="2"/>
  <c r="Z613" i="2"/>
  <c r="M613" i="2"/>
  <c r="L613" i="2"/>
  <c r="H613" i="2"/>
  <c r="AR613" i="2"/>
  <c r="E613" i="2"/>
  <c r="M612" i="2"/>
  <c r="Y612" i="2"/>
  <c r="AW612" i="2" s="1"/>
  <c r="AK612" i="2"/>
  <c r="L612" i="2"/>
  <c r="X612" i="2"/>
  <c r="AJ612" i="2"/>
  <c r="AT612" i="2"/>
  <c r="AS612" i="2"/>
  <c r="H612" i="2"/>
  <c r="AR612" i="2" s="1"/>
  <c r="T612" i="2"/>
  <c r="AF612" i="2"/>
  <c r="AQ612" i="2"/>
  <c r="AP612" i="2"/>
  <c r="AN612" i="2"/>
  <c r="AM612" i="2"/>
  <c r="AI612" i="2"/>
  <c r="AC612" i="2"/>
  <c r="W612" i="2"/>
  <c r="Q612" i="2"/>
  <c r="Z612" i="2" s="1"/>
  <c r="K612" i="2"/>
  <c r="E612" i="2"/>
  <c r="N612" i="2"/>
  <c r="AT611" i="2"/>
  <c r="AS611" i="2"/>
  <c r="AQ611" i="2"/>
  <c r="AP611" i="2"/>
  <c r="AN611" i="2"/>
  <c r="AM611" i="2"/>
  <c r="AK611" i="2"/>
  <c r="AJ611" i="2"/>
  <c r="AI611" i="2"/>
  <c r="AF611" i="2"/>
  <c r="AC611" i="2"/>
  <c r="AL611" i="2"/>
  <c r="Y611" i="2"/>
  <c r="X611" i="2"/>
  <c r="W611" i="2"/>
  <c r="T611" i="2"/>
  <c r="AR611" i="2" s="1"/>
  <c r="Q611" i="2"/>
  <c r="M611" i="2"/>
  <c r="L611" i="2"/>
  <c r="K611" i="2"/>
  <c r="AU611" i="2" s="1"/>
  <c r="H611" i="2"/>
  <c r="E611" i="2"/>
  <c r="L610" i="2"/>
  <c r="X610" i="2"/>
  <c r="AV610" i="2" s="1"/>
  <c r="AJ610" i="2"/>
  <c r="AT610" i="2"/>
  <c r="AS610" i="2"/>
  <c r="AQ610" i="2"/>
  <c r="AP610" i="2"/>
  <c r="AN610" i="2"/>
  <c r="AM610" i="2"/>
  <c r="AK610" i="2"/>
  <c r="AI610" i="2"/>
  <c r="AF610" i="2"/>
  <c r="AC610" i="2"/>
  <c r="AL610" i="2"/>
  <c r="Y610" i="2"/>
  <c r="W610" i="2"/>
  <c r="T610" i="2"/>
  <c r="H610" i="2"/>
  <c r="Q610" i="2"/>
  <c r="M610" i="2"/>
  <c r="AW610" i="2"/>
  <c r="K610" i="2"/>
  <c r="E610" i="2"/>
  <c r="AT609" i="2"/>
  <c r="AS609" i="2"/>
  <c r="AQ609" i="2"/>
  <c r="AP609" i="2"/>
  <c r="AN609" i="2"/>
  <c r="AM609" i="2"/>
  <c r="AK609" i="2"/>
  <c r="AJ609" i="2"/>
  <c r="AI609" i="2"/>
  <c r="AU609" i="2" s="1"/>
  <c r="K609" i="2"/>
  <c r="W609" i="2"/>
  <c r="AF609" i="2"/>
  <c r="AC609" i="2"/>
  <c r="Y609" i="2"/>
  <c r="X609" i="2"/>
  <c r="T609" i="2"/>
  <c r="Q609" i="2"/>
  <c r="Z609" i="2"/>
  <c r="M609" i="2"/>
  <c r="AW609" i="2" s="1"/>
  <c r="L609" i="2"/>
  <c r="H609" i="2"/>
  <c r="AR609" i="2"/>
  <c r="E609" i="2"/>
  <c r="AO609" i="2" s="1"/>
  <c r="AT608" i="2"/>
  <c r="AS608" i="2"/>
  <c r="AQ608" i="2"/>
  <c r="AP608" i="2"/>
  <c r="AN608" i="2"/>
  <c r="AM608" i="2"/>
  <c r="AK608" i="2"/>
  <c r="M608" i="2"/>
  <c r="Y608" i="2"/>
  <c r="AW608" i="2"/>
  <c r="AJ608" i="2"/>
  <c r="AI608" i="2"/>
  <c r="AF608" i="2"/>
  <c r="AC608" i="2"/>
  <c r="AL608" i="2" s="1"/>
  <c r="X608" i="2"/>
  <c r="W608" i="2"/>
  <c r="T608" i="2"/>
  <c r="Q608" i="2"/>
  <c r="Z608" i="2" s="1"/>
  <c r="L608" i="2"/>
  <c r="AV608" i="2"/>
  <c r="K608" i="2"/>
  <c r="H608" i="2"/>
  <c r="E608" i="2"/>
  <c r="N608" i="2"/>
  <c r="K607" i="2"/>
  <c r="W607" i="2"/>
  <c r="AI607" i="2"/>
  <c r="AU607" i="2"/>
  <c r="AT607" i="2"/>
  <c r="AS607" i="2"/>
  <c r="AQ607" i="2"/>
  <c r="AP607" i="2"/>
  <c r="AN607" i="2"/>
  <c r="AM607" i="2"/>
  <c r="AK607" i="2"/>
  <c r="AJ607" i="2"/>
  <c r="AF607" i="2"/>
  <c r="AC607" i="2"/>
  <c r="AL607" i="2"/>
  <c r="Y607" i="2"/>
  <c r="X607" i="2"/>
  <c r="T607" i="2"/>
  <c r="Q607" i="2"/>
  <c r="Z607" i="2"/>
  <c r="M607" i="2"/>
  <c r="L607" i="2"/>
  <c r="AV607" i="2"/>
  <c r="H607" i="2"/>
  <c r="E607" i="2"/>
  <c r="AO607" i="2"/>
  <c r="M606" i="2"/>
  <c r="AW606" i="2" s="1"/>
  <c r="Y606" i="2"/>
  <c r="AK606" i="2"/>
  <c r="AT606" i="2"/>
  <c r="AS606" i="2"/>
  <c r="AQ606" i="2"/>
  <c r="AP606" i="2"/>
  <c r="E606" i="2"/>
  <c r="Q606" i="2"/>
  <c r="AC606" i="2"/>
  <c r="AN606" i="2"/>
  <c r="AM606" i="2"/>
  <c r="AJ606" i="2"/>
  <c r="L606" i="2"/>
  <c r="AV606" i="2" s="1"/>
  <c r="X606" i="2"/>
  <c r="AI606" i="2"/>
  <c r="AF606" i="2"/>
  <c r="AL606" i="2"/>
  <c r="W606" i="2"/>
  <c r="T606" i="2"/>
  <c r="H606" i="2"/>
  <c r="AR606" i="2"/>
  <c r="K606" i="2"/>
  <c r="AU606" i="2" s="1"/>
  <c r="K605" i="2"/>
  <c r="AU605" i="2" s="1"/>
  <c r="W605" i="2"/>
  <c r="AI605" i="2"/>
  <c r="AT605" i="2"/>
  <c r="AS605" i="2"/>
  <c r="AQ605" i="2"/>
  <c r="AP605" i="2"/>
  <c r="AN605" i="2"/>
  <c r="AM605" i="2"/>
  <c r="AK605" i="2"/>
  <c r="AJ605" i="2"/>
  <c r="AF605" i="2"/>
  <c r="AC605" i="2"/>
  <c r="Y605" i="2"/>
  <c r="X605" i="2"/>
  <c r="T605" i="2"/>
  <c r="Q605" i="2"/>
  <c r="Z605" i="2"/>
  <c r="M605" i="2"/>
  <c r="L605" i="2"/>
  <c r="H605" i="2"/>
  <c r="AR605" i="2"/>
  <c r="E605" i="2"/>
  <c r="M604" i="2"/>
  <c r="Y604" i="2"/>
  <c r="AK604" i="2"/>
  <c r="L604" i="2"/>
  <c r="X604" i="2"/>
  <c r="AJ604" i="2"/>
  <c r="AT604" i="2"/>
  <c r="AS604" i="2"/>
  <c r="H604" i="2"/>
  <c r="AR604" i="2" s="1"/>
  <c r="T604" i="2"/>
  <c r="AF604" i="2"/>
  <c r="AQ604" i="2"/>
  <c r="AP604" i="2"/>
  <c r="AN604" i="2"/>
  <c r="AM604" i="2"/>
  <c r="AI604" i="2"/>
  <c r="AC604" i="2"/>
  <c r="W604" i="2"/>
  <c r="Q604" i="2"/>
  <c r="Z604" i="2" s="1"/>
  <c r="K604" i="2"/>
  <c r="E604" i="2"/>
  <c r="N604" i="2"/>
  <c r="AT603" i="2"/>
  <c r="AS603" i="2"/>
  <c r="AQ603" i="2"/>
  <c r="AP603" i="2"/>
  <c r="AN603" i="2"/>
  <c r="AM603" i="2"/>
  <c r="AK603" i="2"/>
  <c r="AJ603" i="2"/>
  <c r="AI603" i="2"/>
  <c r="AF603" i="2"/>
  <c r="AC603" i="2"/>
  <c r="AL603" i="2"/>
  <c r="Y603" i="2"/>
  <c r="X603" i="2"/>
  <c r="W603" i="2"/>
  <c r="T603" i="2"/>
  <c r="Q603" i="2"/>
  <c r="Z603" i="2" s="1"/>
  <c r="M603" i="2"/>
  <c r="L603" i="2"/>
  <c r="K603" i="2"/>
  <c r="AU603" i="2" s="1"/>
  <c r="H603" i="2"/>
  <c r="AR603" i="2"/>
  <c r="E603" i="2"/>
  <c r="L602" i="2"/>
  <c r="X602" i="2"/>
  <c r="AV602" i="2" s="1"/>
  <c r="AJ602" i="2"/>
  <c r="AT602" i="2"/>
  <c r="AS602" i="2"/>
  <c r="AQ602" i="2"/>
  <c r="AP602" i="2"/>
  <c r="AN602" i="2"/>
  <c r="AM602" i="2"/>
  <c r="AK602" i="2"/>
  <c r="AW602" i="2" s="1"/>
  <c r="AI602" i="2"/>
  <c r="AF602" i="2"/>
  <c r="AC602" i="2"/>
  <c r="AL602" i="2"/>
  <c r="Y602" i="2"/>
  <c r="W602" i="2"/>
  <c r="T602" i="2"/>
  <c r="H602" i="2"/>
  <c r="Q602" i="2"/>
  <c r="M602" i="2"/>
  <c r="K602" i="2"/>
  <c r="E602" i="2"/>
  <c r="AT601" i="2"/>
  <c r="AS601" i="2"/>
  <c r="AQ601" i="2"/>
  <c r="AP601" i="2"/>
  <c r="AN601" i="2"/>
  <c r="AM601" i="2"/>
  <c r="AK601" i="2"/>
  <c r="AJ601" i="2"/>
  <c r="AI601" i="2"/>
  <c r="AU601" i="2" s="1"/>
  <c r="K601" i="2"/>
  <c r="W601" i="2"/>
  <c r="AF601" i="2"/>
  <c r="AR601" i="2" s="1"/>
  <c r="AC601" i="2"/>
  <c r="Y601" i="2"/>
  <c r="X601" i="2"/>
  <c r="T601" i="2"/>
  <c r="Q601" i="2"/>
  <c r="Z601" i="2"/>
  <c r="M601" i="2"/>
  <c r="AW601" i="2" s="1"/>
  <c r="L601" i="2"/>
  <c r="H601" i="2"/>
  <c r="E601" i="2"/>
  <c r="AO601" i="2" s="1"/>
  <c r="AT600" i="2"/>
  <c r="AS600" i="2"/>
  <c r="AQ600" i="2"/>
  <c r="AP600" i="2"/>
  <c r="AN600" i="2"/>
  <c r="AM600" i="2"/>
  <c r="AK600" i="2"/>
  <c r="M600" i="2"/>
  <c r="Y600" i="2"/>
  <c r="AW600" i="2"/>
  <c r="AJ600" i="2"/>
  <c r="AI600" i="2"/>
  <c r="AF600" i="2"/>
  <c r="AC600" i="2"/>
  <c r="AL600" i="2" s="1"/>
  <c r="X600" i="2"/>
  <c r="W600" i="2"/>
  <c r="T600" i="2"/>
  <c r="Q600" i="2"/>
  <c r="L600" i="2"/>
  <c r="AV600" i="2"/>
  <c r="K600" i="2"/>
  <c r="H600" i="2"/>
  <c r="E600" i="2"/>
  <c r="N600" i="2"/>
  <c r="K599" i="2"/>
  <c r="W599" i="2"/>
  <c r="AI599" i="2"/>
  <c r="AU599" i="2"/>
  <c r="AT599" i="2"/>
  <c r="AS599" i="2"/>
  <c r="AQ599" i="2"/>
  <c r="AP599" i="2"/>
  <c r="AN599" i="2"/>
  <c r="AM599" i="2"/>
  <c r="AK599" i="2"/>
  <c r="AJ599" i="2"/>
  <c r="AV599" i="2" s="1"/>
  <c r="AF599" i="2"/>
  <c r="AC599" i="2"/>
  <c r="AL599" i="2"/>
  <c r="Y599" i="2"/>
  <c r="X599" i="2"/>
  <c r="T599" i="2"/>
  <c r="Q599" i="2"/>
  <c r="Z599" i="2"/>
  <c r="M599" i="2"/>
  <c r="L599" i="2"/>
  <c r="H599" i="2"/>
  <c r="E599" i="2"/>
  <c r="AO599" i="2"/>
  <c r="M598" i="2"/>
  <c r="AW598" i="2" s="1"/>
  <c r="Y598" i="2"/>
  <c r="AK598" i="2"/>
  <c r="AT598" i="2"/>
  <c r="AS598" i="2"/>
  <c r="AQ598" i="2"/>
  <c r="AP598" i="2"/>
  <c r="E598" i="2"/>
  <c r="Q598" i="2"/>
  <c r="AC598" i="2"/>
  <c r="AN598" i="2"/>
  <c r="AM598" i="2"/>
  <c r="AJ598" i="2"/>
  <c r="L598" i="2"/>
  <c r="AV598" i="2" s="1"/>
  <c r="X598" i="2"/>
  <c r="AI598" i="2"/>
  <c r="AF598" i="2"/>
  <c r="AL598" i="2"/>
  <c r="W598" i="2"/>
  <c r="T598" i="2"/>
  <c r="H598" i="2"/>
  <c r="AR598" i="2"/>
  <c r="K598" i="2"/>
  <c r="AU598" i="2" s="1"/>
  <c r="K597" i="2"/>
  <c r="AU597" i="2" s="1"/>
  <c r="W597" i="2"/>
  <c r="AI597" i="2"/>
  <c r="AT597" i="2"/>
  <c r="AS597" i="2"/>
  <c r="AQ597" i="2"/>
  <c r="AP597" i="2"/>
  <c r="AN597" i="2"/>
  <c r="AM597" i="2"/>
  <c r="AK597" i="2"/>
  <c r="AJ597" i="2"/>
  <c r="AF597" i="2"/>
  <c r="AR597" i="2" s="1"/>
  <c r="AC597" i="2"/>
  <c r="Y597" i="2"/>
  <c r="X597" i="2"/>
  <c r="T597" i="2"/>
  <c r="Q597" i="2"/>
  <c r="Z597" i="2"/>
  <c r="M597" i="2"/>
  <c r="L597" i="2"/>
  <c r="H597" i="2"/>
  <c r="E597" i="2"/>
  <c r="M596" i="2"/>
  <c r="Y596" i="2"/>
  <c r="AW596" i="2" s="1"/>
  <c r="AK596" i="2"/>
  <c r="L596" i="2"/>
  <c r="X596" i="2"/>
  <c r="AV596" i="2" s="1"/>
  <c r="AJ596" i="2"/>
  <c r="AT596" i="2"/>
  <c r="AS596" i="2"/>
  <c r="H596" i="2"/>
  <c r="AR596" i="2" s="1"/>
  <c r="T596" i="2"/>
  <c r="AF596" i="2"/>
  <c r="AQ596" i="2"/>
  <c r="AP596" i="2"/>
  <c r="AN596" i="2"/>
  <c r="AM596" i="2"/>
  <c r="AI596" i="2"/>
  <c r="AC596" i="2"/>
  <c r="W596" i="2"/>
  <c r="Q596" i="2"/>
  <c r="Z596" i="2" s="1"/>
  <c r="K596" i="2"/>
  <c r="E596" i="2"/>
  <c r="AT595" i="2"/>
  <c r="AS595" i="2"/>
  <c r="AQ595" i="2"/>
  <c r="AP595" i="2"/>
  <c r="AN595" i="2"/>
  <c r="AM595" i="2"/>
  <c r="AK595" i="2"/>
  <c r="AJ595" i="2"/>
  <c r="AI595" i="2"/>
  <c r="AF595" i="2"/>
  <c r="AC595" i="2"/>
  <c r="AL595" i="2"/>
  <c r="Y595" i="2"/>
  <c r="X595" i="2"/>
  <c r="W595" i="2"/>
  <c r="T595" i="2"/>
  <c r="Q595" i="2"/>
  <c r="M595" i="2"/>
  <c r="L595" i="2"/>
  <c r="K595" i="2"/>
  <c r="AU595" i="2" s="1"/>
  <c r="H595" i="2"/>
  <c r="AR595" i="2"/>
  <c r="E595" i="2"/>
  <c r="L594" i="2"/>
  <c r="X594" i="2"/>
  <c r="AJ594" i="2"/>
  <c r="AT594" i="2"/>
  <c r="AS594" i="2"/>
  <c r="AQ594" i="2"/>
  <c r="AP594" i="2"/>
  <c r="AN594" i="2"/>
  <c r="AM594" i="2"/>
  <c r="AK594" i="2"/>
  <c r="AI594" i="2"/>
  <c r="AF594" i="2"/>
  <c r="AC594" i="2"/>
  <c r="AL594" i="2"/>
  <c r="Y594" i="2"/>
  <c r="W594" i="2"/>
  <c r="T594" i="2"/>
  <c r="H594" i="2"/>
  <c r="Q594" i="2"/>
  <c r="M594" i="2"/>
  <c r="AW594" i="2"/>
  <c r="K594" i="2"/>
  <c r="E594" i="2"/>
  <c r="AT593" i="2"/>
  <c r="AS593" i="2"/>
  <c r="AQ593" i="2"/>
  <c r="AP593" i="2"/>
  <c r="AN593" i="2"/>
  <c r="AM593" i="2"/>
  <c r="AK593" i="2"/>
  <c r="AJ593" i="2"/>
  <c r="AI593" i="2"/>
  <c r="AU593" i="2" s="1"/>
  <c r="K593" i="2"/>
  <c r="W593" i="2"/>
  <c r="AF593" i="2"/>
  <c r="AR593" i="2" s="1"/>
  <c r="AC593" i="2"/>
  <c r="Y593" i="2"/>
  <c r="X593" i="2"/>
  <c r="T593" i="2"/>
  <c r="Q593" i="2"/>
  <c r="Z593" i="2"/>
  <c r="M593" i="2"/>
  <c r="AW593" i="2" s="1"/>
  <c r="L593" i="2"/>
  <c r="H593" i="2"/>
  <c r="E593" i="2"/>
  <c r="AO593" i="2"/>
  <c r="AT592" i="2"/>
  <c r="AS592" i="2"/>
  <c r="AQ592" i="2"/>
  <c r="AP592" i="2"/>
  <c r="AN592" i="2"/>
  <c r="AM592" i="2"/>
  <c r="AK592" i="2"/>
  <c r="M592" i="2"/>
  <c r="Y592" i="2"/>
  <c r="AW592" i="2"/>
  <c r="AJ592" i="2"/>
  <c r="AI592" i="2"/>
  <c r="AF592" i="2"/>
  <c r="AC592" i="2"/>
  <c r="AL592" i="2" s="1"/>
  <c r="X592" i="2"/>
  <c r="W592" i="2"/>
  <c r="T592" i="2"/>
  <c r="Z592" i="2" s="1"/>
  <c r="Q592" i="2"/>
  <c r="L592" i="2"/>
  <c r="AV592" i="2"/>
  <c r="K592" i="2"/>
  <c r="H592" i="2"/>
  <c r="E592" i="2"/>
  <c r="N592" i="2"/>
  <c r="K591" i="2"/>
  <c r="W591" i="2"/>
  <c r="AI591" i="2"/>
  <c r="AU591" i="2"/>
  <c r="AT591" i="2"/>
  <c r="AS591" i="2"/>
  <c r="AQ591" i="2"/>
  <c r="AP591" i="2"/>
  <c r="AN591" i="2"/>
  <c r="AM591" i="2"/>
  <c r="AK591" i="2"/>
  <c r="AJ591" i="2"/>
  <c r="AV591" i="2" s="1"/>
  <c r="AF591" i="2"/>
  <c r="AC591" i="2"/>
  <c r="AL591" i="2"/>
  <c r="Y591" i="2"/>
  <c r="X591" i="2"/>
  <c r="T591" i="2"/>
  <c r="Q591" i="2"/>
  <c r="Z591" i="2"/>
  <c r="M591" i="2"/>
  <c r="L591" i="2"/>
  <c r="H591" i="2"/>
  <c r="E591" i="2"/>
  <c r="AO591" i="2"/>
  <c r="M590" i="2"/>
  <c r="AW590" i="2" s="1"/>
  <c r="Y590" i="2"/>
  <c r="AK590" i="2"/>
  <c r="AT590" i="2"/>
  <c r="AS590" i="2"/>
  <c r="AQ590" i="2"/>
  <c r="AP590" i="2"/>
  <c r="E590" i="2"/>
  <c r="Q590" i="2"/>
  <c r="AC590" i="2"/>
  <c r="AN590" i="2"/>
  <c r="AM590" i="2"/>
  <c r="AJ590" i="2"/>
  <c r="L590" i="2"/>
  <c r="AV590" i="2" s="1"/>
  <c r="X590" i="2"/>
  <c r="AI590" i="2"/>
  <c r="AF590" i="2"/>
  <c r="AL590" i="2"/>
  <c r="W590" i="2"/>
  <c r="T590" i="2"/>
  <c r="H590" i="2"/>
  <c r="AR590" i="2"/>
  <c r="K590" i="2"/>
  <c r="AU590" i="2" s="1"/>
  <c r="K589" i="2"/>
  <c r="AU589" i="2" s="1"/>
  <c r="W589" i="2"/>
  <c r="AI589" i="2"/>
  <c r="AT589" i="2"/>
  <c r="AS589" i="2"/>
  <c r="AQ589" i="2"/>
  <c r="AP589" i="2"/>
  <c r="AN589" i="2"/>
  <c r="AM589" i="2"/>
  <c r="AK589" i="2"/>
  <c r="AJ589" i="2"/>
  <c r="AF589" i="2"/>
  <c r="AR589" i="2" s="1"/>
  <c r="AC589" i="2"/>
  <c r="Y589" i="2"/>
  <c r="X589" i="2"/>
  <c r="T589" i="2"/>
  <c r="Q589" i="2"/>
  <c r="Z589" i="2"/>
  <c r="M589" i="2"/>
  <c r="L589" i="2"/>
  <c r="H589" i="2"/>
  <c r="E589" i="2"/>
  <c r="M588" i="2"/>
  <c r="Y588" i="2"/>
  <c r="AW588" i="2" s="1"/>
  <c r="AK588" i="2"/>
  <c r="L588" i="2"/>
  <c r="X588" i="2"/>
  <c r="AV588" i="2" s="1"/>
  <c r="AJ588" i="2"/>
  <c r="AT588" i="2"/>
  <c r="AS588" i="2"/>
  <c r="H588" i="2"/>
  <c r="AR588" i="2" s="1"/>
  <c r="T588" i="2"/>
  <c r="AF588" i="2"/>
  <c r="AQ588" i="2"/>
  <c r="AP588" i="2"/>
  <c r="AN588" i="2"/>
  <c r="AM588" i="2"/>
  <c r="AI588" i="2"/>
  <c r="AC588" i="2"/>
  <c r="W588" i="2"/>
  <c r="Q588" i="2"/>
  <c r="Z588" i="2" s="1"/>
  <c r="K588" i="2"/>
  <c r="E588" i="2"/>
  <c r="AT587" i="2"/>
  <c r="AS587" i="2"/>
  <c r="AQ587" i="2"/>
  <c r="AP587" i="2"/>
  <c r="AN587" i="2"/>
  <c r="AM587" i="2"/>
  <c r="AK587" i="2"/>
  <c r="AJ587" i="2"/>
  <c r="AI587" i="2"/>
  <c r="AF587" i="2"/>
  <c r="AC587" i="2"/>
  <c r="AL587" i="2"/>
  <c r="Y587" i="2"/>
  <c r="X587" i="2"/>
  <c r="W587" i="2"/>
  <c r="T587" i="2"/>
  <c r="Q587" i="2"/>
  <c r="M587" i="2"/>
  <c r="L587" i="2"/>
  <c r="K587" i="2"/>
  <c r="AU587" i="2" s="1"/>
  <c r="H587" i="2"/>
  <c r="AR587" i="2"/>
  <c r="E587" i="2"/>
  <c r="L586" i="2"/>
  <c r="X586" i="2"/>
  <c r="AJ586" i="2"/>
  <c r="AT586" i="2"/>
  <c r="AS586" i="2"/>
  <c r="AQ586" i="2"/>
  <c r="AP586" i="2"/>
  <c r="AN586" i="2"/>
  <c r="AM586" i="2"/>
  <c r="AK586" i="2"/>
  <c r="AI586" i="2"/>
  <c r="AF586" i="2"/>
  <c r="AC586" i="2"/>
  <c r="AL586" i="2"/>
  <c r="Y586" i="2"/>
  <c r="W586" i="2"/>
  <c r="T586" i="2"/>
  <c r="H586" i="2"/>
  <c r="Q586" i="2"/>
  <c r="M586" i="2"/>
  <c r="AW586" i="2"/>
  <c r="K586" i="2"/>
  <c r="E586" i="2"/>
  <c r="AT585" i="2"/>
  <c r="AS585" i="2"/>
  <c r="AQ585" i="2"/>
  <c r="AP585" i="2"/>
  <c r="AN585" i="2"/>
  <c r="AM585" i="2"/>
  <c r="AK585" i="2"/>
  <c r="AJ585" i="2"/>
  <c r="AI585" i="2"/>
  <c r="AU585" i="2" s="1"/>
  <c r="K585" i="2"/>
  <c r="W585" i="2"/>
  <c r="AF585" i="2"/>
  <c r="AR585" i="2" s="1"/>
  <c r="AC585" i="2"/>
  <c r="Y585" i="2"/>
  <c r="X585" i="2"/>
  <c r="T585" i="2"/>
  <c r="Q585" i="2"/>
  <c r="Z585" i="2"/>
  <c r="M585" i="2"/>
  <c r="AW585" i="2" s="1"/>
  <c r="L585" i="2"/>
  <c r="H585" i="2"/>
  <c r="E585" i="2"/>
  <c r="AO585" i="2" s="1"/>
  <c r="AT584" i="2"/>
  <c r="AS584" i="2"/>
  <c r="AQ584" i="2"/>
  <c r="AP584" i="2"/>
  <c r="AN584" i="2"/>
  <c r="AM584" i="2"/>
  <c r="AK584" i="2"/>
  <c r="M584" i="2"/>
  <c r="Y584" i="2"/>
  <c r="AW584" i="2"/>
  <c r="AJ584" i="2"/>
  <c r="AI584" i="2"/>
  <c r="AF584" i="2"/>
  <c r="AC584" i="2"/>
  <c r="AL584" i="2" s="1"/>
  <c r="X584" i="2"/>
  <c r="W584" i="2"/>
  <c r="T584" i="2"/>
  <c r="Q584" i="2"/>
  <c r="L584" i="2"/>
  <c r="AV584" i="2"/>
  <c r="K584" i="2"/>
  <c r="H584" i="2"/>
  <c r="E584" i="2"/>
  <c r="N584" i="2"/>
  <c r="K583" i="2"/>
  <c r="W583" i="2"/>
  <c r="AI583" i="2"/>
  <c r="AU583" i="2"/>
  <c r="AT583" i="2"/>
  <c r="AS583" i="2"/>
  <c r="AQ583" i="2"/>
  <c r="AP583" i="2"/>
  <c r="AN583" i="2"/>
  <c r="AM583" i="2"/>
  <c r="AK583" i="2"/>
  <c r="AJ583" i="2"/>
  <c r="AV583" i="2" s="1"/>
  <c r="AF583" i="2"/>
  <c r="AC583" i="2"/>
  <c r="AL583" i="2"/>
  <c r="Y583" i="2"/>
  <c r="X583" i="2"/>
  <c r="T583" i="2"/>
  <c r="Q583" i="2"/>
  <c r="Z583" i="2"/>
  <c r="M583" i="2"/>
  <c r="AW583" i="2" s="1"/>
  <c r="L583" i="2"/>
  <c r="H583" i="2"/>
  <c r="E583" i="2"/>
  <c r="AO583" i="2"/>
  <c r="M582" i="2"/>
  <c r="AW582" i="2" s="1"/>
  <c r="Y582" i="2"/>
  <c r="AK582" i="2"/>
  <c r="AT582" i="2"/>
  <c r="AS582" i="2"/>
  <c r="AQ582" i="2"/>
  <c r="AP582" i="2"/>
  <c r="E582" i="2"/>
  <c r="Q582" i="2"/>
  <c r="AC582" i="2"/>
  <c r="AN582" i="2"/>
  <c r="AM582" i="2"/>
  <c r="AJ582" i="2"/>
  <c r="L582" i="2"/>
  <c r="X582" i="2"/>
  <c r="AI582" i="2"/>
  <c r="AF582" i="2"/>
  <c r="AL582" i="2"/>
  <c r="W582" i="2"/>
  <c r="T582" i="2"/>
  <c r="H582" i="2"/>
  <c r="AR582" i="2"/>
  <c r="K582" i="2"/>
  <c r="AU582" i="2" s="1"/>
  <c r="K581" i="2"/>
  <c r="AU581" i="2" s="1"/>
  <c r="W581" i="2"/>
  <c r="AI581" i="2"/>
  <c r="AT581" i="2"/>
  <c r="AS581" i="2"/>
  <c r="AQ581" i="2"/>
  <c r="AP581" i="2"/>
  <c r="AN581" i="2"/>
  <c r="AM581" i="2"/>
  <c r="AK581" i="2"/>
  <c r="AJ581" i="2"/>
  <c r="AF581" i="2"/>
  <c r="AR581" i="2" s="1"/>
  <c r="AC581" i="2"/>
  <c r="Y581" i="2"/>
  <c r="X581" i="2"/>
  <c r="T581" i="2"/>
  <c r="Q581" i="2"/>
  <c r="Z581" i="2"/>
  <c r="M581" i="2"/>
  <c r="L581" i="2"/>
  <c r="AV581" i="2" s="1"/>
  <c r="H581" i="2"/>
  <c r="E581" i="2"/>
  <c r="M580" i="2"/>
  <c r="Y580" i="2"/>
  <c r="AW580" i="2" s="1"/>
  <c r="AK580" i="2"/>
  <c r="L580" i="2"/>
  <c r="X580" i="2"/>
  <c r="AV580" i="2" s="1"/>
  <c r="AJ580" i="2"/>
  <c r="AT580" i="2"/>
  <c r="AS580" i="2"/>
  <c r="H580" i="2"/>
  <c r="AR580" i="2" s="1"/>
  <c r="T580" i="2"/>
  <c r="AF580" i="2"/>
  <c r="AQ580" i="2"/>
  <c r="AP580" i="2"/>
  <c r="AN580" i="2"/>
  <c r="AM580" i="2"/>
  <c r="AI580" i="2"/>
  <c r="AC580" i="2"/>
  <c r="AL580" i="2" s="1"/>
  <c r="W580" i="2"/>
  <c r="Q580" i="2"/>
  <c r="Z580" i="2" s="1"/>
  <c r="K580" i="2"/>
  <c r="E580" i="2"/>
  <c r="AT579" i="2"/>
  <c r="AS579" i="2"/>
  <c r="AQ579" i="2"/>
  <c r="AP579" i="2"/>
  <c r="AN579" i="2"/>
  <c r="AM579" i="2"/>
  <c r="AK579" i="2"/>
  <c r="AJ579" i="2"/>
  <c r="AI579" i="2"/>
  <c r="AF579" i="2"/>
  <c r="AC579" i="2"/>
  <c r="AL579" i="2"/>
  <c r="Y579" i="2"/>
  <c r="X579" i="2"/>
  <c r="W579" i="2"/>
  <c r="T579" i="2"/>
  <c r="AR579" i="2" s="1"/>
  <c r="Q579" i="2"/>
  <c r="M579" i="2"/>
  <c r="L579" i="2"/>
  <c r="K579" i="2"/>
  <c r="AU579" i="2" s="1"/>
  <c r="H579" i="2"/>
  <c r="E579" i="2"/>
  <c r="L578" i="2"/>
  <c r="X578" i="2"/>
  <c r="AJ578" i="2"/>
  <c r="AT578" i="2"/>
  <c r="AS578" i="2"/>
  <c r="AQ578" i="2"/>
  <c r="AP578" i="2"/>
  <c r="AN578" i="2"/>
  <c r="AM578" i="2"/>
  <c r="AK578" i="2"/>
  <c r="AI578" i="2"/>
  <c r="AF578" i="2"/>
  <c r="AC578" i="2"/>
  <c r="AL578" i="2"/>
  <c r="Y578" i="2"/>
  <c r="W578" i="2"/>
  <c r="T578" i="2"/>
  <c r="H578" i="2"/>
  <c r="Q578" i="2"/>
  <c r="M578" i="2"/>
  <c r="AW578" i="2"/>
  <c r="K578" i="2"/>
  <c r="E578" i="2"/>
  <c r="AT577" i="2"/>
  <c r="AS577" i="2"/>
  <c r="AQ577" i="2"/>
  <c r="AP577" i="2"/>
  <c r="AN577" i="2"/>
  <c r="AM577" i="2"/>
  <c r="AK577" i="2"/>
  <c r="AJ577" i="2"/>
  <c r="AI577" i="2"/>
  <c r="AU577" i="2" s="1"/>
  <c r="K577" i="2"/>
  <c r="W577" i="2"/>
  <c r="AF577" i="2"/>
  <c r="AC577" i="2"/>
  <c r="AL577" i="2" s="1"/>
  <c r="Y577" i="2"/>
  <c r="X577" i="2"/>
  <c r="T577" i="2"/>
  <c r="Q577" i="2"/>
  <c r="Z577" i="2"/>
  <c r="M577" i="2"/>
  <c r="AW577" i="2" s="1"/>
  <c r="L577" i="2"/>
  <c r="H577" i="2"/>
  <c r="AR577" i="2"/>
  <c r="E577" i="2"/>
  <c r="AO577" i="2" s="1"/>
  <c r="AT576" i="2"/>
  <c r="AS576" i="2"/>
  <c r="AQ576" i="2"/>
  <c r="AP576" i="2"/>
  <c r="AN576" i="2"/>
  <c r="AM576" i="2"/>
  <c r="AK576" i="2"/>
  <c r="M576" i="2"/>
  <c r="Y576" i="2"/>
  <c r="AW576" i="2"/>
  <c r="AJ576" i="2"/>
  <c r="AI576" i="2"/>
  <c r="AF576" i="2"/>
  <c r="AC576" i="2"/>
  <c r="AL576" i="2" s="1"/>
  <c r="X576" i="2"/>
  <c r="W576" i="2"/>
  <c r="T576" i="2"/>
  <c r="Q576" i="2"/>
  <c r="Z576" i="2" s="1"/>
  <c r="L576" i="2"/>
  <c r="AV576" i="2"/>
  <c r="K576" i="2"/>
  <c r="H576" i="2"/>
  <c r="E576" i="2"/>
  <c r="N576" i="2"/>
  <c r="K575" i="2"/>
  <c r="W575" i="2"/>
  <c r="AI575" i="2"/>
  <c r="AU575" i="2"/>
  <c r="AT575" i="2"/>
  <c r="AS575" i="2"/>
  <c r="AQ575" i="2"/>
  <c r="AP575" i="2"/>
  <c r="AN575" i="2"/>
  <c r="AM575" i="2"/>
  <c r="AK575" i="2"/>
  <c r="AJ575" i="2"/>
  <c r="AF575" i="2"/>
  <c r="AC575" i="2"/>
  <c r="AL575" i="2"/>
  <c r="Y575" i="2"/>
  <c r="X575" i="2"/>
  <c r="T575" i="2"/>
  <c r="Q575" i="2"/>
  <c r="Z575" i="2"/>
  <c r="M575" i="2"/>
  <c r="L575" i="2"/>
  <c r="AV575" i="2"/>
  <c r="H575" i="2"/>
  <c r="E575" i="2"/>
  <c r="AO575" i="2"/>
  <c r="M574" i="2"/>
  <c r="AW574" i="2" s="1"/>
  <c r="Y574" i="2"/>
  <c r="AK574" i="2"/>
  <c r="AT574" i="2"/>
  <c r="AS574" i="2"/>
  <c r="AQ574" i="2"/>
  <c r="AP574" i="2"/>
  <c r="E574" i="2"/>
  <c r="Q574" i="2"/>
  <c r="AC574" i="2"/>
  <c r="AN574" i="2"/>
  <c r="AM574" i="2"/>
  <c r="AJ574" i="2"/>
  <c r="L574" i="2"/>
  <c r="AV574" i="2" s="1"/>
  <c r="X574" i="2"/>
  <c r="AI574" i="2"/>
  <c r="AF574" i="2"/>
  <c r="AL574" i="2"/>
  <c r="W574" i="2"/>
  <c r="T574" i="2"/>
  <c r="H574" i="2"/>
  <c r="AR574" i="2"/>
  <c r="K574" i="2"/>
  <c r="AU574" i="2" s="1"/>
  <c r="K573" i="2"/>
  <c r="AU573" i="2" s="1"/>
  <c r="W573" i="2"/>
  <c r="AI573" i="2"/>
  <c r="AT573" i="2"/>
  <c r="AS573" i="2"/>
  <c r="AQ573" i="2"/>
  <c r="AP573" i="2"/>
  <c r="AN573" i="2"/>
  <c r="AM573" i="2"/>
  <c r="AK573" i="2"/>
  <c r="AJ573" i="2"/>
  <c r="AF573" i="2"/>
  <c r="AC573" i="2"/>
  <c r="AL573" i="2" s="1"/>
  <c r="Y573" i="2"/>
  <c r="X573" i="2"/>
  <c r="T573" i="2"/>
  <c r="Q573" i="2"/>
  <c r="Z573" i="2"/>
  <c r="M573" i="2"/>
  <c r="L573" i="2"/>
  <c r="H573" i="2"/>
  <c r="AR573" i="2"/>
  <c r="E573" i="2"/>
  <c r="M572" i="2"/>
  <c r="Y572" i="2"/>
  <c r="AW572" i="2" s="1"/>
  <c r="AK572" i="2"/>
  <c r="L572" i="2"/>
  <c r="X572" i="2"/>
  <c r="AJ572" i="2"/>
  <c r="AT572" i="2"/>
  <c r="AS572" i="2"/>
  <c r="H572" i="2"/>
  <c r="AR572" i="2" s="1"/>
  <c r="T572" i="2"/>
  <c r="AF572" i="2"/>
  <c r="AQ572" i="2"/>
  <c r="AP572" i="2"/>
  <c r="AN572" i="2"/>
  <c r="AM572" i="2"/>
  <c r="AI572" i="2"/>
  <c r="AL572" i="2" s="1"/>
  <c r="AC572" i="2"/>
  <c r="W572" i="2"/>
  <c r="Q572" i="2"/>
  <c r="Z572" i="2" s="1"/>
  <c r="K572" i="2"/>
  <c r="E572" i="2"/>
  <c r="N572" i="2"/>
  <c r="AT571" i="2"/>
  <c r="AS571" i="2"/>
  <c r="AQ571" i="2"/>
  <c r="AP571" i="2"/>
  <c r="AN571" i="2"/>
  <c r="AM571" i="2"/>
  <c r="AK571" i="2"/>
  <c r="AJ571" i="2"/>
  <c r="AI571" i="2"/>
  <c r="AF571" i="2"/>
  <c r="AC571" i="2"/>
  <c r="AL571" i="2"/>
  <c r="Y571" i="2"/>
  <c r="X571" i="2"/>
  <c r="W571" i="2"/>
  <c r="T571" i="2"/>
  <c r="AR571" i="2" s="1"/>
  <c r="Q571" i="2"/>
  <c r="M571" i="2"/>
  <c r="L571" i="2"/>
  <c r="K571" i="2"/>
  <c r="AU571" i="2" s="1"/>
  <c r="H571" i="2"/>
  <c r="E571" i="2"/>
  <c r="L570" i="2"/>
  <c r="X570" i="2"/>
  <c r="AV570" i="2" s="1"/>
  <c r="AJ570" i="2"/>
  <c r="AT570" i="2"/>
  <c r="AS570" i="2"/>
  <c r="AQ570" i="2"/>
  <c r="AP570" i="2"/>
  <c r="AN570" i="2"/>
  <c r="AM570" i="2"/>
  <c r="AK570" i="2"/>
  <c r="AI570" i="2"/>
  <c r="AF570" i="2"/>
  <c r="AC570" i="2"/>
  <c r="AL570" i="2"/>
  <c r="Y570" i="2"/>
  <c r="W570" i="2"/>
  <c r="T570" i="2"/>
  <c r="H570" i="2"/>
  <c r="Q570" i="2"/>
  <c r="M570" i="2"/>
  <c r="AW570" i="2"/>
  <c r="K570" i="2"/>
  <c r="E570" i="2"/>
  <c r="AT569" i="2"/>
  <c r="AS569" i="2"/>
  <c r="AQ569" i="2"/>
  <c r="AP569" i="2"/>
  <c r="AN569" i="2"/>
  <c r="AM569" i="2"/>
  <c r="AK569" i="2"/>
  <c r="AJ569" i="2"/>
  <c r="AI569" i="2"/>
  <c r="AU569" i="2" s="1"/>
  <c r="K569" i="2"/>
  <c r="W569" i="2"/>
  <c r="AF569" i="2"/>
  <c r="AC569" i="2"/>
  <c r="AL569" i="2" s="1"/>
  <c r="Y569" i="2"/>
  <c r="X569" i="2"/>
  <c r="T569" i="2"/>
  <c r="Q569" i="2"/>
  <c r="Z569" i="2"/>
  <c r="M569" i="2"/>
  <c r="AW569" i="2" s="1"/>
  <c r="L569" i="2"/>
  <c r="H569" i="2"/>
  <c r="AR569" i="2"/>
  <c r="E569" i="2"/>
  <c r="AO569" i="2" s="1"/>
  <c r="AT568" i="2"/>
  <c r="AS568" i="2"/>
  <c r="AQ568" i="2"/>
  <c r="AP568" i="2"/>
  <c r="AN568" i="2"/>
  <c r="AM568" i="2"/>
  <c r="AK568" i="2"/>
  <c r="M568" i="2"/>
  <c r="Y568" i="2"/>
  <c r="AW568" i="2"/>
  <c r="AJ568" i="2"/>
  <c r="AI568" i="2"/>
  <c r="AF568" i="2"/>
  <c r="AC568" i="2"/>
  <c r="AL568" i="2" s="1"/>
  <c r="X568" i="2"/>
  <c r="W568" i="2"/>
  <c r="T568" i="2"/>
  <c r="Z568" i="2" s="1"/>
  <c r="Q568" i="2"/>
  <c r="L568" i="2"/>
  <c r="AV568" i="2"/>
  <c r="K568" i="2"/>
  <c r="H568" i="2"/>
  <c r="E568" i="2"/>
  <c r="N568" i="2"/>
  <c r="K567" i="2"/>
  <c r="W567" i="2"/>
  <c r="AI567" i="2"/>
  <c r="AU567" i="2"/>
  <c r="AT567" i="2"/>
  <c r="AS567" i="2"/>
  <c r="AQ567" i="2"/>
  <c r="AP567" i="2"/>
  <c r="AN567" i="2"/>
  <c r="AM567" i="2"/>
  <c r="AK567" i="2"/>
  <c r="AJ567" i="2"/>
  <c r="AF567" i="2"/>
  <c r="AC567" i="2"/>
  <c r="AL567" i="2"/>
  <c r="Y567" i="2"/>
  <c r="X567" i="2"/>
  <c r="T567" i="2"/>
  <c r="Q567" i="2"/>
  <c r="Z567" i="2"/>
  <c r="M567" i="2"/>
  <c r="L567" i="2"/>
  <c r="AV567" i="2"/>
  <c r="H567" i="2"/>
  <c r="E567" i="2"/>
  <c r="AO567" i="2"/>
  <c r="M566" i="2"/>
  <c r="AW566" i="2" s="1"/>
  <c r="Y566" i="2"/>
  <c r="AK566" i="2"/>
  <c r="AT566" i="2"/>
  <c r="AS566" i="2"/>
  <c r="AQ566" i="2"/>
  <c r="AP566" i="2"/>
  <c r="E566" i="2"/>
  <c r="Q566" i="2"/>
  <c r="AC566" i="2"/>
  <c r="AN566" i="2"/>
  <c r="AM566" i="2"/>
  <c r="AJ566" i="2"/>
  <c r="L566" i="2"/>
  <c r="AV566" i="2" s="1"/>
  <c r="X566" i="2"/>
  <c r="AI566" i="2"/>
  <c r="AF566" i="2"/>
  <c r="AL566" i="2"/>
  <c r="W566" i="2"/>
  <c r="T566" i="2"/>
  <c r="H566" i="2"/>
  <c r="AR566" i="2"/>
  <c r="K566" i="2"/>
  <c r="AU566" i="2"/>
  <c r="K565" i="2"/>
  <c r="AU565" i="2" s="1"/>
  <c r="W565" i="2"/>
  <c r="AI565" i="2"/>
  <c r="AT565" i="2"/>
  <c r="AS565" i="2"/>
  <c r="AQ565" i="2"/>
  <c r="AP565" i="2"/>
  <c r="AN565" i="2"/>
  <c r="AM565" i="2"/>
  <c r="AK565" i="2"/>
  <c r="AJ565" i="2"/>
  <c r="AF565" i="2"/>
  <c r="AC565" i="2"/>
  <c r="AL565" i="2" s="1"/>
  <c r="Y565" i="2"/>
  <c r="X565" i="2"/>
  <c r="T565" i="2"/>
  <c r="Q565" i="2"/>
  <c r="Z565" i="2"/>
  <c r="M565" i="2"/>
  <c r="L565" i="2"/>
  <c r="AV565" i="2" s="1"/>
  <c r="H565" i="2"/>
  <c r="AR565" i="2"/>
  <c r="E565" i="2"/>
  <c r="M564" i="2"/>
  <c r="Y564" i="2"/>
  <c r="AW564" i="2" s="1"/>
  <c r="AK564" i="2"/>
  <c r="L564" i="2"/>
  <c r="X564" i="2"/>
  <c r="AJ564" i="2"/>
  <c r="AT564" i="2"/>
  <c r="AS564" i="2"/>
  <c r="H564" i="2"/>
  <c r="AR564" i="2" s="1"/>
  <c r="T564" i="2"/>
  <c r="AF564" i="2"/>
  <c r="AQ564" i="2"/>
  <c r="AP564" i="2"/>
  <c r="AN564" i="2"/>
  <c r="AM564" i="2"/>
  <c r="AI564" i="2"/>
  <c r="AC564" i="2"/>
  <c r="AL564" i="2" s="1"/>
  <c r="W564" i="2"/>
  <c r="Q564" i="2"/>
  <c r="Z564" i="2" s="1"/>
  <c r="K564" i="2"/>
  <c r="E564" i="2"/>
  <c r="N564" i="2"/>
  <c r="AT563" i="2"/>
  <c r="AS563" i="2"/>
  <c r="AQ563" i="2"/>
  <c r="AP563" i="2"/>
  <c r="AN563" i="2"/>
  <c r="AM563" i="2"/>
  <c r="AK563" i="2"/>
  <c r="AJ563" i="2"/>
  <c r="AI563" i="2"/>
  <c r="AF563" i="2"/>
  <c r="AC563" i="2"/>
  <c r="AL563" i="2"/>
  <c r="Y563" i="2"/>
  <c r="X563" i="2"/>
  <c r="W563" i="2"/>
  <c r="T563" i="2"/>
  <c r="AR563" i="2" s="1"/>
  <c r="Q563" i="2"/>
  <c r="M563" i="2"/>
  <c r="L563" i="2"/>
  <c r="K563" i="2"/>
  <c r="AU563" i="2" s="1"/>
  <c r="H563" i="2"/>
  <c r="E563" i="2"/>
  <c r="L562" i="2"/>
  <c r="X562" i="2"/>
  <c r="AV562" i="2" s="1"/>
  <c r="AJ562" i="2"/>
  <c r="AT562" i="2"/>
  <c r="AS562" i="2"/>
  <c r="AQ562" i="2"/>
  <c r="AP562" i="2"/>
  <c r="AN562" i="2"/>
  <c r="AM562" i="2"/>
  <c r="AK562" i="2"/>
  <c r="AI562" i="2"/>
  <c r="AF562" i="2"/>
  <c r="AC562" i="2"/>
  <c r="AL562" i="2"/>
  <c r="Y562" i="2"/>
  <c r="W562" i="2"/>
  <c r="T562" i="2"/>
  <c r="H562" i="2"/>
  <c r="Q562" i="2"/>
  <c r="M562" i="2"/>
  <c r="AW562" i="2"/>
  <c r="K562" i="2"/>
  <c r="E562" i="2"/>
  <c r="AT561" i="2"/>
  <c r="AS561" i="2"/>
  <c r="AQ561" i="2"/>
  <c r="AP561" i="2"/>
  <c r="AN561" i="2"/>
  <c r="AM561" i="2"/>
  <c r="AK561" i="2"/>
  <c r="AJ561" i="2"/>
  <c r="AI561" i="2"/>
  <c r="AU561" i="2" s="1"/>
  <c r="K561" i="2"/>
  <c r="W561" i="2"/>
  <c r="AF561" i="2"/>
  <c r="AC561" i="2"/>
  <c r="AL561" i="2" s="1"/>
  <c r="Y561" i="2"/>
  <c r="X561" i="2"/>
  <c r="T561" i="2"/>
  <c r="Q561" i="2"/>
  <c r="Z561" i="2"/>
  <c r="M561" i="2"/>
  <c r="AW561" i="2" s="1"/>
  <c r="L561" i="2"/>
  <c r="H561" i="2"/>
  <c r="AR561" i="2"/>
  <c r="E561" i="2"/>
  <c r="AO561" i="2" s="1"/>
  <c r="AT560" i="2"/>
  <c r="AS560" i="2"/>
  <c r="AQ560" i="2"/>
  <c r="AP560" i="2"/>
  <c r="AN560" i="2"/>
  <c r="AM560" i="2"/>
  <c r="AK560" i="2"/>
  <c r="M560" i="2"/>
  <c r="Y560" i="2"/>
  <c r="AW560" i="2"/>
  <c r="AJ560" i="2"/>
  <c r="AI560" i="2"/>
  <c r="AF560" i="2"/>
  <c r="AC560" i="2"/>
  <c r="AL560" i="2" s="1"/>
  <c r="X560" i="2"/>
  <c r="W560" i="2"/>
  <c r="T560" i="2"/>
  <c r="Q560" i="2"/>
  <c r="Z560" i="2" s="1"/>
  <c r="L560" i="2"/>
  <c r="AV560" i="2"/>
  <c r="K560" i="2"/>
  <c r="H560" i="2"/>
  <c r="E560" i="2"/>
  <c r="N560" i="2"/>
  <c r="K559" i="2"/>
  <c r="W559" i="2"/>
  <c r="AI559" i="2"/>
  <c r="AU559" i="2"/>
  <c r="AT559" i="2"/>
  <c r="AS559" i="2"/>
  <c r="AQ559" i="2"/>
  <c r="AP559" i="2"/>
  <c r="AN559" i="2"/>
  <c r="AM559" i="2"/>
  <c r="AK559" i="2"/>
  <c r="AJ559" i="2"/>
  <c r="AF559" i="2"/>
  <c r="AC559" i="2"/>
  <c r="AL559" i="2"/>
  <c r="Y559" i="2"/>
  <c r="X559" i="2"/>
  <c r="T559" i="2"/>
  <c r="Q559" i="2"/>
  <c r="Z559" i="2"/>
  <c r="M559" i="2"/>
  <c r="L559" i="2"/>
  <c r="AV559" i="2"/>
  <c r="H559" i="2"/>
  <c r="E559" i="2"/>
  <c r="AO559" i="2"/>
  <c r="M558" i="2"/>
  <c r="AW558" i="2" s="1"/>
  <c r="Y558" i="2"/>
  <c r="AK558" i="2"/>
  <c r="AT558" i="2"/>
  <c r="AS558" i="2"/>
  <c r="AQ558" i="2"/>
  <c r="AP558" i="2"/>
  <c r="E558" i="2"/>
  <c r="Q558" i="2"/>
  <c r="AC558" i="2"/>
  <c r="AN558" i="2"/>
  <c r="AM558" i="2"/>
  <c r="AJ558" i="2"/>
  <c r="L558" i="2"/>
  <c r="AV558" i="2" s="1"/>
  <c r="X558" i="2"/>
  <c r="AI558" i="2"/>
  <c r="AF558" i="2"/>
  <c r="AL558" i="2"/>
  <c r="W558" i="2"/>
  <c r="T558" i="2"/>
  <c r="H558" i="2"/>
  <c r="AR558" i="2"/>
  <c r="K558" i="2"/>
  <c r="AU558" i="2" s="1"/>
  <c r="K557" i="2"/>
  <c r="AU557" i="2" s="1"/>
  <c r="W557" i="2"/>
  <c r="AI557" i="2"/>
  <c r="AT557" i="2"/>
  <c r="AS557" i="2"/>
  <c r="AQ557" i="2"/>
  <c r="AP557" i="2"/>
  <c r="AN557" i="2"/>
  <c r="AM557" i="2"/>
  <c r="AK557" i="2"/>
  <c r="AJ557" i="2"/>
  <c r="AF557" i="2"/>
  <c r="AC557" i="2"/>
  <c r="AL557" i="2" s="1"/>
  <c r="Y557" i="2"/>
  <c r="X557" i="2"/>
  <c r="T557" i="2"/>
  <c r="Q557" i="2"/>
  <c r="Z557" i="2"/>
  <c r="M557" i="2"/>
  <c r="L557" i="2"/>
  <c r="H557" i="2"/>
  <c r="AR557" i="2"/>
  <c r="E557" i="2"/>
  <c r="M556" i="2"/>
  <c r="Y556" i="2"/>
  <c r="AK556" i="2"/>
  <c r="L556" i="2"/>
  <c r="X556" i="2"/>
  <c r="AJ556" i="2"/>
  <c r="AT556" i="2"/>
  <c r="AS556" i="2"/>
  <c r="H556" i="2"/>
  <c r="AR556" i="2" s="1"/>
  <c r="T556" i="2"/>
  <c r="AF556" i="2"/>
  <c r="AQ556" i="2"/>
  <c r="AP556" i="2"/>
  <c r="AN556" i="2"/>
  <c r="AM556" i="2"/>
  <c r="AI556" i="2"/>
  <c r="AC556" i="2"/>
  <c r="W556" i="2"/>
  <c r="Q556" i="2"/>
  <c r="Z556" i="2" s="1"/>
  <c r="K556" i="2"/>
  <c r="E556" i="2"/>
  <c r="N556" i="2"/>
  <c r="AT555" i="2"/>
  <c r="AS555" i="2"/>
  <c r="AQ555" i="2"/>
  <c r="AP555" i="2"/>
  <c r="AN555" i="2"/>
  <c r="AM555" i="2"/>
  <c r="AK555" i="2"/>
  <c r="AJ555" i="2"/>
  <c r="AI555" i="2"/>
  <c r="AF555" i="2"/>
  <c r="AC555" i="2"/>
  <c r="AL555" i="2"/>
  <c r="Y555" i="2"/>
  <c r="X555" i="2"/>
  <c r="W555" i="2"/>
  <c r="T555" i="2"/>
  <c r="Q555" i="2"/>
  <c r="Z555" i="2" s="1"/>
  <c r="M555" i="2"/>
  <c r="L555" i="2"/>
  <c r="K555" i="2"/>
  <c r="AU555" i="2" s="1"/>
  <c r="H555" i="2"/>
  <c r="AR555" i="2"/>
  <c r="E555" i="2"/>
  <c r="L554" i="2"/>
  <c r="X554" i="2"/>
  <c r="AV554" i="2" s="1"/>
  <c r="AJ554" i="2"/>
  <c r="AT554" i="2"/>
  <c r="AS554" i="2"/>
  <c r="AQ554" i="2"/>
  <c r="AP554" i="2"/>
  <c r="AN554" i="2"/>
  <c r="AM554" i="2"/>
  <c r="AK554" i="2"/>
  <c r="AW554" i="2" s="1"/>
  <c r="AI554" i="2"/>
  <c r="AF554" i="2"/>
  <c r="AC554" i="2"/>
  <c r="AL554" i="2"/>
  <c r="Y554" i="2"/>
  <c r="W554" i="2"/>
  <c r="T554" i="2"/>
  <c r="H554" i="2"/>
  <c r="Q554" i="2"/>
  <c r="M554" i="2"/>
  <c r="K554" i="2"/>
  <c r="E554" i="2"/>
  <c r="AT553" i="2"/>
  <c r="AS553" i="2"/>
  <c r="AQ553" i="2"/>
  <c r="AP553" i="2"/>
  <c r="AN553" i="2"/>
  <c r="AM553" i="2"/>
  <c r="AK553" i="2"/>
  <c r="AJ553" i="2"/>
  <c r="AI553" i="2"/>
  <c r="AU553" i="2" s="1"/>
  <c r="K553" i="2"/>
  <c r="W553" i="2"/>
  <c r="AF553" i="2"/>
  <c r="AR553" i="2" s="1"/>
  <c r="AC553" i="2"/>
  <c r="Y553" i="2"/>
  <c r="X553" i="2"/>
  <c r="T553" i="2"/>
  <c r="Q553" i="2"/>
  <c r="Z553" i="2"/>
  <c r="M553" i="2"/>
  <c r="AW553" i="2" s="1"/>
  <c r="L553" i="2"/>
  <c r="H553" i="2"/>
  <c r="E553" i="2"/>
  <c r="AO553" i="2" s="1"/>
  <c r="AT552" i="2"/>
  <c r="AS552" i="2"/>
  <c r="AQ552" i="2"/>
  <c r="AP552" i="2"/>
  <c r="AN552" i="2"/>
  <c r="AM552" i="2"/>
  <c r="AK552" i="2"/>
  <c r="M552" i="2"/>
  <c r="Y552" i="2"/>
  <c r="AW552" i="2"/>
  <c r="AJ552" i="2"/>
  <c r="AI552" i="2"/>
  <c r="AF552" i="2"/>
  <c r="AC552" i="2"/>
  <c r="AL552" i="2" s="1"/>
  <c r="X552" i="2"/>
  <c r="W552" i="2"/>
  <c r="T552" i="2"/>
  <c r="Q552" i="2"/>
  <c r="L552" i="2"/>
  <c r="AV552" i="2"/>
  <c r="K552" i="2"/>
  <c r="H552" i="2"/>
  <c r="E552" i="2"/>
  <c r="N552" i="2"/>
  <c r="K551" i="2"/>
  <c r="W551" i="2"/>
  <c r="AI551" i="2"/>
  <c r="AU551" i="2"/>
  <c r="AT551" i="2"/>
  <c r="AS551" i="2"/>
  <c r="AQ551" i="2"/>
  <c r="AP551" i="2"/>
  <c r="AN551" i="2"/>
  <c r="AM551" i="2"/>
  <c r="AK551" i="2"/>
  <c r="AJ551" i="2"/>
  <c r="AV551" i="2" s="1"/>
  <c r="AF551" i="2"/>
  <c r="AC551" i="2"/>
  <c r="AL551" i="2"/>
  <c r="Y551" i="2"/>
  <c r="X551" i="2"/>
  <c r="T551" i="2"/>
  <c r="Q551" i="2"/>
  <c r="Z551" i="2"/>
  <c r="M551" i="2"/>
  <c r="L551" i="2"/>
  <c r="H551" i="2"/>
  <c r="E551" i="2"/>
  <c r="AO551" i="2"/>
  <c r="M550" i="2"/>
  <c r="AW550" i="2" s="1"/>
  <c r="Y550" i="2"/>
  <c r="AK550" i="2"/>
  <c r="AT550" i="2"/>
  <c r="AS550" i="2"/>
  <c r="AQ550" i="2"/>
  <c r="AP550" i="2"/>
  <c r="E550" i="2"/>
  <c r="Q550" i="2"/>
  <c r="AC550" i="2"/>
  <c r="AN550" i="2"/>
  <c r="AM550" i="2"/>
  <c r="AJ550" i="2"/>
  <c r="L550" i="2"/>
  <c r="AV550" i="2" s="1"/>
  <c r="X550" i="2"/>
  <c r="AI550" i="2"/>
  <c r="AF550" i="2"/>
  <c r="AL550" i="2"/>
  <c r="W550" i="2"/>
  <c r="T550" i="2"/>
  <c r="H550" i="2"/>
  <c r="AR550" i="2"/>
  <c r="K550" i="2"/>
  <c r="AU550" i="2" s="1"/>
  <c r="K549" i="2"/>
  <c r="AU549" i="2" s="1"/>
  <c r="W549" i="2"/>
  <c r="AI549" i="2"/>
  <c r="AT549" i="2"/>
  <c r="AS549" i="2"/>
  <c r="AQ549" i="2"/>
  <c r="AP549" i="2"/>
  <c r="AN549" i="2"/>
  <c r="AM549" i="2"/>
  <c r="AK549" i="2"/>
  <c r="AJ549" i="2"/>
  <c r="AF549" i="2"/>
  <c r="AR549" i="2" s="1"/>
  <c r="AC549" i="2"/>
  <c r="Y549" i="2"/>
  <c r="X549" i="2"/>
  <c r="T549" i="2"/>
  <c r="Q549" i="2"/>
  <c r="Z549" i="2"/>
  <c r="M549" i="2"/>
  <c r="L549" i="2"/>
  <c r="H549" i="2"/>
  <c r="E549" i="2"/>
  <c r="M548" i="2"/>
  <c r="Y548" i="2"/>
  <c r="AK548" i="2"/>
  <c r="L548" i="2"/>
  <c r="X548" i="2"/>
  <c r="AV548" i="2" s="1"/>
  <c r="AJ548" i="2"/>
  <c r="AT548" i="2"/>
  <c r="AS548" i="2"/>
  <c r="H548" i="2"/>
  <c r="AR548" i="2" s="1"/>
  <c r="T548" i="2"/>
  <c r="AF548" i="2"/>
  <c r="AQ548" i="2"/>
  <c r="AP548" i="2"/>
  <c r="AN548" i="2"/>
  <c r="AM548" i="2"/>
  <c r="AI548" i="2"/>
  <c r="AC548" i="2"/>
  <c r="W548" i="2"/>
  <c r="Q548" i="2"/>
  <c r="Z548" i="2" s="1"/>
  <c r="K548" i="2"/>
  <c r="E548" i="2"/>
  <c r="AT547" i="2"/>
  <c r="AS547" i="2"/>
  <c r="AQ547" i="2"/>
  <c r="AP547" i="2"/>
  <c r="AN547" i="2"/>
  <c r="AM547" i="2"/>
  <c r="AK547" i="2"/>
  <c r="AJ547" i="2"/>
  <c r="AI547" i="2"/>
  <c r="AF547" i="2"/>
  <c r="AC547" i="2"/>
  <c r="AL547" i="2"/>
  <c r="Y547" i="2"/>
  <c r="X547" i="2"/>
  <c r="W547" i="2"/>
  <c r="T547" i="2"/>
  <c r="Q547" i="2"/>
  <c r="M547" i="2"/>
  <c r="L547" i="2"/>
  <c r="K547" i="2"/>
  <c r="AU547" i="2" s="1"/>
  <c r="H547" i="2"/>
  <c r="AR547" i="2"/>
  <c r="E547" i="2"/>
  <c r="L546" i="2"/>
  <c r="X546" i="2"/>
  <c r="AJ546" i="2"/>
  <c r="AT546" i="2"/>
  <c r="AS546" i="2"/>
  <c r="AQ546" i="2"/>
  <c r="AP546" i="2"/>
  <c r="AN546" i="2"/>
  <c r="AM546" i="2"/>
  <c r="AK546" i="2"/>
  <c r="AW546" i="2" s="1"/>
  <c r="AI546" i="2"/>
  <c r="AF546" i="2"/>
  <c r="AC546" i="2"/>
  <c r="AL546" i="2"/>
  <c r="Y546" i="2"/>
  <c r="W546" i="2"/>
  <c r="T546" i="2"/>
  <c r="H546" i="2"/>
  <c r="Q546" i="2"/>
  <c r="M546" i="2"/>
  <c r="K546" i="2"/>
  <c r="E546" i="2"/>
  <c r="AT545" i="2"/>
  <c r="AS545" i="2"/>
  <c r="AQ545" i="2"/>
  <c r="AP545" i="2"/>
  <c r="AN545" i="2"/>
  <c r="AM545" i="2"/>
  <c r="AK545" i="2"/>
  <c r="AJ545" i="2"/>
  <c r="AI545" i="2"/>
  <c r="AU545" i="2" s="1"/>
  <c r="K545" i="2"/>
  <c r="W545" i="2"/>
  <c r="AF545" i="2"/>
  <c r="AL545" i="2" s="1"/>
  <c r="AC545" i="2"/>
  <c r="Y545" i="2"/>
  <c r="X545" i="2"/>
  <c r="T545" i="2"/>
  <c r="Q545" i="2"/>
  <c r="Z545" i="2"/>
  <c r="M545" i="2"/>
  <c r="AW545" i="2" s="1"/>
  <c r="L545" i="2"/>
  <c r="H545" i="2"/>
  <c r="E545" i="2"/>
  <c r="AO545" i="2" s="1"/>
  <c r="AT544" i="2"/>
  <c r="AS544" i="2"/>
  <c r="AQ544" i="2"/>
  <c r="AP544" i="2"/>
  <c r="AN544" i="2"/>
  <c r="AM544" i="2"/>
  <c r="AK544" i="2"/>
  <c r="M544" i="2"/>
  <c r="Y544" i="2"/>
  <c r="AW544" i="2"/>
  <c r="AJ544" i="2"/>
  <c r="AI544" i="2"/>
  <c r="AF544" i="2"/>
  <c r="AC544" i="2"/>
  <c r="AL544" i="2" s="1"/>
  <c r="X544" i="2"/>
  <c r="W544" i="2"/>
  <c r="T544" i="2"/>
  <c r="Q544" i="2"/>
  <c r="L544" i="2"/>
  <c r="AV544" i="2"/>
  <c r="K544" i="2"/>
  <c r="H544" i="2"/>
  <c r="E544" i="2"/>
  <c r="N544" i="2"/>
  <c r="K543" i="2"/>
  <c r="W543" i="2"/>
  <c r="AI543" i="2"/>
  <c r="AU543" i="2"/>
  <c r="AT543" i="2"/>
  <c r="AS543" i="2"/>
  <c r="AQ543" i="2"/>
  <c r="AP543" i="2"/>
  <c r="AN543" i="2"/>
  <c r="AM543" i="2"/>
  <c r="AK543" i="2"/>
  <c r="AJ543" i="2"/>
  <c r="AV543" i="2" s="1"/>
  <c r="AF543" i="2"/>
  <c r="AC543" i="2"/>
  <c r="AL543" i="2"/>
  <c r="Y543" i="2"/>
  <c r="X543" i="2"/>
  <c r="T543" i="2"/>
  <c r="Q543" i="2"/>
  <c r="Z543" i="2"/>
  <c r="M543" i="2"/>
  <c r="AW543" i="2" s="1"/>
  <c r="L543" i="2"/>
  <c r="H543" i="2"/>
  <c r="E543" i="2"/>
  <c r="AO543" i="2"/>
  <c r="M542" i="2"/>
  <c r="AW542" i="2" s="1"/>
  <c r="Y542" i="2"/>
  <c r="AK542" i="2"/>
  <c r="AT542" i="2"/>
  <c r="AS542" i="2"/>
  <c r="AQ542" i="2"/>
  <c r="AP542" i="2"/>
  <c r="E542" i="2"/>
  <c r="Q542" i="2"/>
  <c r="AC542" i="2"/>
  <c r="AN542" i="2"/>
  <c r="AM542" i="2"/>
  <c r="AJ542" i="2"/>
  <c r="L542" i="2"/>
  <c r="X542" i="2"/>
  <c r="AI542" i="2"/>
  <c r="AF542" i="2"/>
  <c r="AL542" i="2"/>
  <c r="W542" i="2"/>
  <c r="T542" i="2"/>
  <c r="H542" i="2"/>
  <c r="AR542" i="2"/>
  <c r="K542" i="2"/>
  <c r="AU542" i="2" s="1"/>
  <c r="K541" i="2"/>
  <c r="AU541" i="2" s="1"/>
  <c r="W541" i="2"/>
  <c r="AI541" i="2"/>
  <c r="AT541" i="2"/>
  <c r="AS541" i="2"/>
  <c r="AQ541" i="2"/>
  <c r="AP541" i="2"/>
  <c r="AN541" i="2"/>
  <c r="AM541" i="2"/>
  <c r="AK541" i="2"/>
  <c r="AJ541" i="2"/>
  <c r="AF541" i="2"/>
  <c r="AR541" i="2" s="1"/>
  <c r="AC541" i="2"/>
  <c r="Y541" i="2"/>
  <c r="X541" i="2"/>
  <c r="T541" i="2"/>
  <c r="Q541" i="2"/>
  <c r="Z541" i="2"/>
  <c r="M541" i="2"/>
  <c r="L541" i="2"/>
  <c r="AV541" i="2" s="1"/>
  <c r="H541" i="2"/>
  <c r="E541" i="2"/>
  <c r="M540" i="2"/>
  <c r="Y540" i="2"/>
  <c r="AW540" i="2" s="1"/>
  <c r="AK540" i="2"/>
  <c r="L540" i="2"/>
  <c r="X540" i="2"/>
  <c r="AV540" i="2" s="1"/>
  <c r="AJ540" i="2"/>
  <c r="AT540" i="2"/>
  <c r="AS540" i="2"/>
  <c r="H540" i="2"/>
  <c r="AR540" i="2" s="1"/>
  <c r="T540" i="2"/>
  <c r="AF540" i="2"/>
  <c r="AQ540" i="2"/>
  <c r="AP540" i="2"/>
  <c r="AN540" i="2"/>
  <c r="AM540" i="2"/>
  <c r="AI540" i="2"/>
  <c r="AC540" i="2"/>
  <c r="AL540" i="2" s="1"/>
  <c r="W540" i="2"/>
  <c r="Q540" i="2"/>
  <c r="Z540" i="2" s="1"/>
  <c r="K540" i="2"/>
  <c r="E540" i="2"/>
  <c r="AT539" i="2"/>
  <c r="AS539" i="2"/>
  <c r="AQ539" i="2"/>
  <c r="AP539" i="2"/>
  <c r="AN539" i="2"/>
  <c r="AM539" i="2"/>
  <c r="AK539" i="2"/>
  <c r="AJ539" i="2"/>
  <c r="AI539" i="2"/>
  <c r="AF539" i="2"/>
  <c r="AC539" i="2"/>
  <c r="AL539" i="2"/>
  <c r="Y539" i="2"/>
  <c r="X539" i="2"/>
  <c r="W539" i="2"/>
  <c r="T539" i="2"/>
  <c r="AR539" i="2" s="1"/>
  <c r="Q539" i="2"/>
  <c r="M539" i="2"/>
  <c r="L539" i="2"/>
  <c r="K539" i="2"/>
  <c r="AU539" i="2" s="1"/>
  <c r="H539" i="2"/>
  <c r="E539" i="2"/>
  <c r="L538" i="2"/>
  <c r="X538" i="2"/>
  <c r="AJ538" i="2"/>
  <c r="AT538" i="2"/>
  <c r="AS538" i="2"/>
  <c r="AQ538" i="2"/>
  <c r="AP538" i="2"/>
  <c r="AN538" i="2"/>
  <c r="AM538" i="2"/>
  <c r="AK538" i="2"/>
  <c r="AI538" i="2"/>
  <c r="AF538" i="2"/>
  <c r="AC538" i="2"/>
  <c r="AL538" i="2"/>
  <c r="Y538" i="2"/>
  <c r="W538" i="2"/>
  <c r="T538" i="2"/>
  <c r="H538" i="2"/>
  <c r="Q538" i="2"/>
  <c r="M538" i="2"/>
  <c r="AW538" i="2"/>
  <c r="K538" i="2"/>
  <c r="E538" i="2"/>
  <c r="AT537" i="2"/>
  <c r="AS537" i="2"/>
  <c r="AQ537" i="2"/>
  <c r="AP537" i="2"/>
  <c r="AN537" i="2"/>
  <c r="AM537" i="2"/>
  <c r="AK537" i="2"/>
  <c r="AJ537" i="2"/>
  <c r="AI537" i="2"/>
  <c r="AU537" i="2" s="1"/>
  <c r="K537" i="2"/>
  <c r="W537" i="2"/>
  <c r="AF537" i="2"/>
  <c r="AC537" i="2"/>
  <c r="AL537" i="2" s="1"/>
  <c r="Y537" i="2"/>
  <c r="X537" i="2"/>
  <c r="T537" i="2"/>
  <c r="Q537" i="2"/>
  <c r="Z537" i="2"/>
  <c r="M537" i="2"/>
  <c r="AW537" i="2" s="1"/>
  <c r="L537" i="2"/>
  <c r="H537" i="2"/>
  <c r="AR537" i="2"/>
  <c r="E537" i="2"/>
  <c r="AO537" i="2" s="1"/>
  <c r="AT536" i="2"/>
  <c r="AS536" i="2"/>
  <c r="AQ536" i="2"/>
  <c r="AP536" i="2"/>
  <c r="AN536" i="2"/>
  <c r="AM536" i="2"/>
  <c r="AK536" i="2"/>
  <c r="M536" i="2"/>
  <c r="Y536" i="2"/>
  <c r="AW536" i="2"/>
  <c r="AJ536" i="2"/>
  <c r="AI536" i="2"/>
  <c r="AF536" i="2"/>
  <c r="AC536" i="2"/>
  <c r="AL536" i="2" s="1"/>
  <c r="X536" i="2"/>
  <c r="W536" i="2"/>
  <c r="T536" i="2"/>
  <c r="Z536" i="2" s="1"/>
  <c r="Q536" i="2"/>
  <c r="L536" i="2"/>
  <c r="AV536" i="2"/>
  <c r="K536" i="2"/>
  <c r="H536" i="2"/>
  <c r="E536" i="2"/>
  <c r="N536" i="2"/>
  <c r="K535" i="2"/>
  <c r="W535" i="2"/>
  <c r="AI535" i="2"/>
  <c r="AU535" i="2"/>
  <c r="AT535" i="2"/>
  <c r="AS535" i="2"/>
  <c r="AQ535" i="2"/>
  <c r="AP535" i="2"/>
  <c r="AN535" i="2"/>
  <c r="AM535" i="2"/>
  <c r="AK535" i="2"/>
  <c r="AJ535" i="2"/>
  <c r="AF535" i="2"/>
  <c r="AC535" i="2"/>
  <c r="AL535" i="2"/>
  <c r="Y535" i="2"/>
  <c r="X535" i="2"/>
  <c r="T535" i="2"/>
  <c r="Q535" i="2"/>
  <c r="Z535" i="2"/>
  <c r="M535" i="2"/>
  <c r="L535" i="2"/>
  <c r="AV535" i="2"/>
  <c r="H535" i="2"/>
  <c r="E535" i="2"/>
  <c r="AO535" i="2"/>
  <c r="M534" i="2"/>
  <c r="AW534" i="2" s="1"/>
  <c r="Y534" i="2"/>
  <c r="AK534" i="2"/>
  <c r="AT534" i="2"/>
  <c r="AS534" i="2"/>
  <c r="AQ534" i="2"/>
  <c r="AP534" i="2"/>
  <c r="E534" i="2"/>
  <c r="Q534" i="2"/>
  <c r="AC534" i="2"/>
  <c r="AN534" i="2"/>
  <c r="AM534" i="2"/>
  <c r="AJ534" i="2"/>
  <c r="L534" i="2"/>
  <c r="AV534" i="2" s="1"/>
  <c r="X534" i="2"/>
  <c r="AI534" i="2"/>
  <c r="AF534" i="2"/>
  <c r="AL534" i="2"/>
  <c r="W534" i="2"/>
  <c r="T534" i="2"/>
  <c r="H534" i="2"/>
  <c r="AR534" i="2"/>
  <c r="K534" i="2"/>
  <c r="AU534" i="2"/>
  <c r="K533" i="2"/>
  <c r="AU533" i="2" s="1"/>
  <c r="W533" i="2"/>
  <c r="AI533" i="2"/>
  <c r="AT533" i="2"/>
  <c r="AS533" i="2"/>
  <c r="AQ533" i="2"/>
  <c r="AP533" i="2"/>
  <c r="AN533" i="2"/>
  <c r="AM533" i="2"/>
  <c r="AK533" i="2"/>
  <c r="AJ533" i="2"/>
  <c r="AF533" i="2"/>
  <c r="AR533" i="2" s="1"/>
  <c r="AC533" i="2"/>
  <c r="Y533" i="2"/>
  <c r="X533" i="2"/>
  <c r="T533" i="2"/>
  <c r="Q533" i="2"/>
  <c r="Z533" i="2"/>
  <c r="M533" i="2"/>
  <c r="L533" i="2"/>
  <c r="AV533" i="2" s="1"/>
  <c r="H533" i="2"/>
  <c r="E533" i="2"/>
  <c r="M532" i="2"/>
  <c r="AW532" i="2" s="1"/>
  <c r="Y532" i="2"/>
  <c r="AK532" i="2"/>
  <c r="L532" i="2"/>
  <c r="X532" i="2"/>
  <c r="AJ532" i="2"/>
  <c r="AT532" i="2"/>
  <c r="AS532" i="2"/>
  <c r="H532" i="2"/>
  <c r="AR532" i="2" s="1"/>
  <c r="T532" i="2"/>
  <c r="AF532" i="2"/>
  <c r="AQ532" i="2"/>
  <c r="AP532" i="2"/>
  <c r="AN532" i="2"/>
  <c r="AM532" i="2"/>
  <c r="AI532" i="2"/>
  <c r="AC532" i="2"/>
  <c r="AL532" i="2" s="1"/>
  <c r="W532" i="2"/>
  <c r="Q532" i="2"/>
  <c r="Z532" i="2" s="1"/>
  <c r="K532" i="2"/>
  <c r="E532" i="2"/>
  <c r="AT531" i="2"/>
  <c r="AS531" i="2"/>
  <c r="AQ531" i="2"/>
  <c r="AP531" i="2"/>
  <c r="AN531" i="2"/>
  <c r="AM531" i="2"/>
  <c r="AK531" i="2"/>
  <c r="AJ531" i="2"/>
  <c r="AI531" i="2"/>
  <c r="AF531" i="2"/>
  <c r="AC531" i="2"/>
  <c r="AL531" i="2"/>
  <c r="Y531" i="2"/>
  <c r="X531" i="2"/>
  <c r="W531" i="2"/>
  <c r="T531" i="2"/>
  <c r="AR531" i="2" s="1"/>
  <c r="Q531" i="2"/>
  <c r="M531" i="2"/>
  <c r="L531" i="2"/>
  <c r="K531" i="2"/>
  <c r="AU531" i="2" s="1"/>
  <c r="H531" i="2"/>
  <c r="E531" i="2"/>
  <c r="L530" i="2"/>
  <c r="X530" i="2"/>
  <c r="AJ530" i="2"/>
  <c r="AV530" i="2" s="1"/>
  <c r="AT530" i="2"/>
  <c r="AS530" i="2"/>
  <c r="AQ530" i="2"/>
  <c r="AP530" i="2"/>
  <c r="AN530" i="2"/>
  <c r="AM530" i="2"/>
  <c r="AK530" i="2"/>
  <c r="AI530" i="2"/>
  <c r="AF530" i="2"/>
  <c r="AC530" i="2"/>
  <c r="AL530" i="2"/>
  <c r="Y530" i="2"/>
  <c r="W530" i="2"/>
  <c r="T530" i="2"/>
  <c r="H530" i="2"/>
  <c r="AR530" i="2" s="1"/>
  <c r="Q530" i="2"/>
  <c r="M530" i="2"/>
  <c r="AW530" i="2"/>
  <c r="K530" i="2"/>
  <c r="E530" i="2"/>
  <c r="AT529" i="2"/>
  <c r="AS529" i="2"/>
  <c r="AQ529" i="2"/>
  <c r="AP529" i="2"/>
  <c r="AN529" i="2"/>
  <c r="AM529" i="2"/>
  <c r="AK529" i="2"/>
  <c r="AJ529" i="2"/>
  <c r="AI529" i="2"/>
  <c r="K529" i="2"/>
  <c r="W529" i="2"/>
  <c r="AF529" i="2"/>
  <c r="AC529" i="2"/>
  <c r="AL529" i="2" s="1"/>
  <c r="Y529" i="2"/>
  <c r="X529" i="2"/>
  <c r="T529" i="2"/>
  <c r="Q529" i="2"/>
  <c r="Z529" i="2" s="1"/>
  <c r="M529" i="2"/>
  <c r="AW529" i="2" s="1"/>
  <c r="L529" i="2"/>
  <c r="H529" i="2"/>
  <c r="AR529" i="2"/>
  <c r="E529" i="2"/>
  <c r="AO529" i="2" s="1"/>
  <c r="K528" i="2"/>
  <c r="W528" i="2"/>
  <c r="AU528" i="2" s="1"/>
  <c r="AI528" i="2"/>
  <c r="AT528" i="2"/>
  <c r="AS528" i="2"/>
  <c r="AQ528" i="2"/>
  <c r="AP528" i="2"/>
  <c r="AN528" i="2"/>
  <c r="AM528" i="2"/>
  <c r="AK528" i="2"/>
  <c r="AJ528" i="2"/>
  <c r="AF528" i="2"/>
  <c r="AC528" i="2"/>
  <c r="AL528" i="2" s="1"/>
  <c r="Y528" i="2"/>
  <c r="X528" i="2"/>
  <c r="T528" i="2"/>
  <c r="H528" i="2"/>
  <c r="Q528" i="2"/>
  <c r="M528" i="2"/>
  <c r="AW528" i="2" s="1"/>
  <c r="L528" i="2"/>
  <c r="AV528" i="2" s="1"/>
  <c r="E528" i="2"/>
  <c r="N528" i="2" s="1"/>
  <c r="AT527" i="2"/>
  <c r="AS527" i="2"/>
  <c r="AQ527" i="2"/>
  <c r="AP527" i="2"/>
  <c r="AN527" i="2"/>
  <c r="AM527" i="2"/>
  <c r="AK527" i="2"/>
  <c r="AJ527" i="2"/>
  <c r="AI527" i="2"/>
  <c r="AF527" i="2"/>
  <c r="AC527" i="2"/>
  <c r="AL527" i="2" s="1"/>
  <c r="Y527" i="2"/>
  <c r="M527" i="2"/>
  <c r="AW527" i="2"/>
  <c r="X527" i="2"/>
  <c r="W527" i="2"/>
  <c r="T527" i="2"/>
  <c r="Q527" i="2"/>
  <c r="Z527" i="2" s="1"/>
  <c r="L527" i="2"/>
  <c r="AV527" i="2" s="1"/>
  <c r="K527" i="2"/>
  <c r="AU527" i="2" s="1"/>
  <c r="H527" i="2"/>
  <c r="AR527" i="2" s="1"/>
  <c r="E527" i="2"/>
  <c r="M526" i="2"/>
  <c r="Y526" i="2"/>
  <c r="AK526" i="2"/>
  <c r="AW526" i="2"/>
  <c r="AT526" i="2"/>
  <c r="AS526" i="2"/>
  <c r="AQ526" i="2"/>
  <c r="AP526" i="2"/>
  <c r="E526" i="2"/>
  <c r="Q526" i="2"/>
  <c r="AC526" i="2"/>
  <c r="AO526" i="2"/>
  <c r="AN526" i="2"/>
  <c r="AM526" i="2"/>
  <c r="AJ526" i="2"/>
  <c r="L526" i="2"/>
  <c r="AV526" i="2" s="1"/>
  <c r="X526" i="2"/>
  <c r="AI526" i="2"/>
  <c r="AF526" i="2"/>
  <c r="W526" i="2"/>
  <c r="T526" i="2"/>
  <c r="H526" i="2"/>
  <c r="AR526" i="2"/>
  <c r="K526" i="2"/>
  <c r="AU526" i="2"/>
  <c r="M525" i="2"/>
  <c r="Y525" i="2"/>
  <c r="AW525" i="2" s="1"/>
  <c r="AK525" i="2"/>
  <c r="AT525" i="2"/>
  <c r="AS525" i="2"/>
  <c r="AQ525" i="2"/>
  <c r="AP525" i="2"/>
  <c r="AN525" i="2"/>
  <c r="AM525" i="2"/>
  <c r="AJ525" i="2"/>
  <c r="AI525" i="2"/>
  <c r="AF525" i="2"/>
  <c r="AC525" i="2"/>
  <c r="AL525" i="2" s="1"/>
  <c r="X525" i="2"/>
  <c r="W525" i="2"/>
  <c r="K525" i="2"/>
  <c r="AU525" i="2" s="1"/>
  <c r="T525" i="2"/>
  <c r="Q525" i="2"/>
  <c r="L525" i="2"/>
  <c r="H525" i="2"/>
  <c r="AR525" i="2"/>
  <c r="E525" i="2"/>
  <c r="AO525" i="2"/>
  <c r="K524" i="2"/>
  <c r="W524" i="2"/>
  <c r="AI524" i="2"/>
  <c r="AU524" i="2"/>
  <c r="AT524" i="2"/>
  <c r="AS524" i="2"/>
  <c r="AQ524" i="2"/>
  <c r="AP524" i="2"/>
  <c r="AN524" i="2"/>
  <c r="AM524" i="2"/>
  <c r="AK524" i="2"/>
  <c r="AJ524" i="2"/>
  <c r="AF524" i="2"/>
  <c r="AC524" i="2"/>
  <c r="AL524" i="2" s="1"/>
  <c r="Y524" i="2"/>
  <c r="X524" i="2"/>
  <c r="T524" i="2"/>
  <c r="H524" i="2"/>
  <c r="AR524" i="2"/>
  <c r="Q524" i="2"/>
  <c r="M524" i="2"/>
  <c r="AW524" i="2" s="1"/>
  <c r="L524" i="2"/>
  <c r="E524" i="2"/>
  <c r="N524" i="2" s="1"/>
  <c r="AT523" i="2"/>
  <c r="AS523" i="2"/>
  <c r="AQ523" i="2"/>
  <c r="AP523" i="2"/>
  <c r="AN523" i="2"/>
  <c r="AM523" i="2"/>
  <c r="AK523" i="2"/>
  <c r="AJ523" i="2"/>
  <c r="AI523" i="2"/>
  <c r="AF523" i="2"/>
  <c r="AC523" i="2"/>
  <c r="Y523" i="2"/>
  <c r="AW523" i="2" s="1"/>
  <c r="M523" i="2"/>
  <c r="X523" i="2"/>
  <c r="W523" i="2"/>
  <c r="T523" i="2"/>
  <c r="Q523" i="2"/>
  <c r="Z523" i="2" s="1"/>
  <c r="L523" i="2"/>
  <c r="AV523" i="2" s="1"/>
  <c r="K523" i="2"/>
  <c r="H523" i="2"/>
  <c r="AR523" i="2" s="1"/>
  <c r="E523" i="2"/>
  <c r="M522" i="2"/>
  <c r="Y522" i="2"/>
  <c r="AW522" i="2" s="1"/>
  <c r="AK522" i="2"/>
  <c r="AT522" i="2"/>
  <c r="AS522" i="2"/>
  <c r="AQ522" i="2"/>
  <c r="AP522" i="2"/>
  <c r="E522" i="2"/>
  <c r="Q522" i="2"/>
  <c r="AO522" i="2" s="1"/>
  <c r="AC522" i="2"/>
  <c r="AN522" i="2"/>
  <c r="AM522" i="2"/>
  <c r="AJ522" i="2"/>
  <c r="L522" i="2"/>
  <c r="X522" i="2"/>
  <c r="AV522" i="2"/>
  <c r="AI522" i="2"/>
  <c r="AF522" i="2"/>
  <c r="W522" i="2"/>
  <c r="T522" i="2"/>
  <c r="AR522" i="2" s="1"/>
  <c r="H522" i="2"/>
  <c r="K522" i="2"/>
  <c r="AU522" i="2"/>
  <c r="M521" i="2"/>
  <c r="Y521" i="2"/>
  <c r="AK521" i="2"/>
  <c r="AW521" i="2"/>
  <c r="AT521" i="2"/>
  <c r="AS521" i="2"/>
  <c r="AQ521" i="2"/>
  <c r="AP521" i="2"/>
  <c r="AN521" i="2"/>
  <c r="AM521" i="2"/>
  <c r="AJ521" i="2"/>
  <c r="AI521" i="2"/>
  <c r="AF521" i="2"/>
  <c r="AC521" i="2"/>
  <c r="AL521" i="2" s="1"/>
  <c r="X521" i="2"/>
  <c r="W521" i="2"/>
  <c r="K521" i="2"/>
  <c r="AU521" i="2" s="1"/>
  <c r="T521" i="2"/>
  <c r="Q521" i="2"/>
  <c r="L521" i="2"/>
  <c r="H521" i="2"/>
  <c r="AR521" i="2"/>
  <c r="E521" i="2"/>
  <c r="AO521" i="2" s="1"/>
  <c r="K520" i="2"/>
  <c r="W520" i="2"/>
  <c r="AU520" i="2" s="1"/>
  <c r="AI520" i="2"/>
  <c r="AT520" i="2"/>
  <c r="AS520" i="2"/>
  <c r="AQ520" i="2"/>
  <c r="AP520" i="2"/>
  <c r="AN520" i="2"/>
  <c r="AM520" i="2"/>
  <c r="AK520" i="2"/>
  <c r="AJ520" i="2"/>
  <c r="AF520" i="2"/>
  <c r="AC520" i="2"/>
  <c r="AL520" i="2" s="1"/>
  <c r="Y520" i="2"/>
  <c r="X520" i="2"/>
  <c r="T520" i="2"/>
  <c r="H520" i="2"/>
  <c r="Q520" i="2"/>
  <c r="M520" i="2"/>
  <c r="AW520" i="2" s="1"/>
  <c r="L520" i="2"/>
  <c r="AV520" i="2" s="1"/>
  <c r="E520" i="2"/>
  <c r="N520" i="2" s="1"/>
  <c r="AT519" i="2"/>
  <c r="AS519" i="2"/>
  <c r="AQ519" i="2"/>
  <c r="AP519" i="2"/>
  <c r="AN519" i="2"/>
  <c r="AM519" i="2"/>
  <c r="AK519" i="2"/>
  <c r="AJ519" i="2"/>
  <c r="AI519" i="2"/>
  <c r="AF519" i="2"/>
  <c r="AC519" i="2"/>
  <c r="AL519" i="2" s="1"/>
  <c r="Y519" i="2"/>
  <c r="M519" i="2"/>
  <c r="AW519" i="2"/>
  <c r="X519" i="2"/>
  <c r="W519" i="2"/>
  <c r="T519" i="2"/>
  <c r="Q519" i="2"/>
  <c r="Z519" i="2" s="1"/>
  <c r="L519" i="2"/>
  <c r="AV519" i="2" s="1"/>
  <c r="K519" i="2"/>
  <c r="AU519" i="2" s="1"/>
  <c r="H519" i="2"/>
  <c r="AR519" i="2" s="1"/>
  <c r="E519" i="2"/>
  <c r="M518" i="2"/>
  <c r="Y518" i="2"/>
  <c r="AK518" i="2"/>
  <c r="AW518" i="2"/>
  <c r="AT518" i="2"/>
  <c r="AS518" i="2"/>
  <c r="AQ518" i="2"/>
  <c r="AP518" i="2"/>
  <c r="E518" i="2"/>
  <c r="Q518" i="2"/>
  <c r="AC518" i="2"/>
  <c r="AO518" i="2"/>
  <c r="AN518" i="2"/>
  <c r="AM518" i="2"/>
  <c r="AJ518" i="2"/>
  <c r="L518" i="2"/>
  <c r="AV518" i="2" s="1"/>
  <c r="X518" i="2"/>
  <c r="AI518" i="2"/>
  <c r="AF518" i="2"/>
  <c r="W518" i="2"/>
  <c r="T518" i="2"/>
  <c r="H518" i="2"/>
  <c r="AR518" i="2"/>
  <c r="K518" i="2"/>
  <c r="AU518" i="2"/>
  <c r="M517" i="2"/>
  <c r="Y517" i="2"/>
  <c r="AW517" i="2" s="1"/>
  <c r="AK517" i="2"/>
  <c r="AT517" i="2"/>
  <c r="AS517" i="2"/>
  <c r="AQ517" i="2"/>
  <c r="AP517" i="2"/>
  <c r="AN517" i="2"/>
  <c r="AM517" i="2"/>
  <c r="AJ517" i="2"/>
  <c r="AI517" i="2"/>
  <c r="AF517" i="2"/>
  <c r="AC517" i="2"/>
  <c r="AL517" i="2" s="1"/>
  <c r="X517" i="2"/>
  <c r="W517" i="2"/>
  <c r="K517" i="2"/>
  <c r="AU517" i="2" s="1"/>
  <c r="T517" i="2"/>
  <c r="Q517" i="2"/>
  <c r="L517" i="2"/>
  <c r="H517" i="2"/>
  <c r="AR517" i="2"/>
  <c r="E517" i="2"/>
  <c r="AO517" i="2"/>
  <c r="K516" i="2"/>
  <c r="W516" i="2"/>
  <c r="AI516" i="2"/>
  <c r="AU516" i="2"/>
  <c r="AT516" i="2"/>
  <c r="AS516" i="2"/>
  <c r="AQ516" i="2"/>
  <c r="AP516" i="2"/>
  <c r="AN516" i="2"/>
  <c r="AM516" i="2"/>
  <c r="AK516" i="2"/>
  <c r="AJ516" i="2"/>
  <c r="AF516" i="2"/>
  <c r="AC516" i="2"/>
  <c r="AL516" i="2" s="1"/>
  <c r="Y516" i="2"/>
  <c r="X516" i="2"/>
  <c r="T516" i="2"/>
  <c r="H516" i="2"/>
  <c r="AR516" i="2"/>
  <c r="Q516" i="2"/>
  <c r="M516" i="2"/>
  <c r="L516" i="2"/>
  <c r="E516" i="2"/>
  <c r="N516" i="2" s="1"/>
  <c r="AT515" i="2"/>
  <c r="AS515" i="2"/>
  <c r="AQ515" i="2"/>
  <c r="AP515" i="2"/>
  <c r="AN515" i="2"/>
  <c r="AM515" i="2"/>
  <c r="AK515" i="2"/>
  <c r="AJ515" i="2"/>
  <c r="AI515" i="2"/>
  <c r="AF515" i="2"/>
  <c r="AC515" i="2"/>
  <c r="Y515" i="2"/>
  <c r="M515" i="2"/>
  <c r="X515" i="2"/>
  <c r="W515" i="2"/>
  <c r="T515" i="2"/>
  <c r="Q515" i="2"/>
  <c r="Z515" i="2" s="1"/>
  <c r="L515" i="2"/>
  <c r="AV515" i="2" s="1"/>
  <c r="K515" i="2"/>
  <c r="H515" i="2"/>
  <c r="AR515" i="2" s="1"/>
  <c r="E515" i="2"/>
  <c r="M514" i="2"/>
  <c r="Y514" i="2"/>
  <c r="AW514" i="2" s="1"/>
  <c r="AK514" i="2"/>
  <c r="AT514" i="2"/>
  <c r="AS514" i="2"/>
  <c r="AQ514" i="2"/>
  <c r="AP514" i="2"/>
  <c r="E514" i="2"/>
  <c r="Q514" i="2"/>
  <c r="AO514" i="2" s="1"/>
  <c r="AC514" i="2"/>
  <c r="AN514" i="2"/>
  <c r="AM514" i="2"/>
  <c r="AJ514" i="2"/>
  <c r="L514" i="2"/>
  <c r="X514" i="2"/>
  <c r="AV514" i="2"/>
  <c r="AI514" i="2"/>
  <c r="AF514" i="2"/>
  <c r="W514" i="2"/>
  <c r="T514" i="2"/>
  <c r="H514" i="2"/>
  <c r="K514" i="2"/>
  <c r="AU514" i="2"/>
  <c r="M513" i="2"/>
  <c r="Y513" i="2"/>
  <c r="AK513" i="2"/>
  <c r="AW513" i="2"/>
  <c r="AT513" i="2"/>
  <c r="AS513" i="2"/>
  <c r="AQ513" i="2"/>
  <c r="AP513" i="2"/>
  <c r="AN513" i="2"/>
  <c r="AM513" i="2"/>
  <c r="AJ513" i="2"/>
  <c r="AI513" i="2"/>
  <c r="AF513" i="2"/>
  <c r="AC513" i="2"/>
  <c r="X513" i="2"/>
  <c r="W513" i="2"/>
  <c r="K513" i="2"/>
  <c r="T513" i="2"/>
  <c r="Q513" i="2"/>
  <c r="L513" i="2"/>
  <c r="H513" i="2"/>
  <c r="AR513" i="2"/>
  <c r="E513" i="2"/>
  <c r="AO513" i="2" s="1"/>
  <c r="K512" i="2"/>
  <c r="W512" i="2"/>
  <c r="AU512" i="2" s="1"/>
  <c r="AI512" i="2"/>
  <c r="AT512" i="2"/>
  <c r="AS512" i="2"/>
  <c r="AQ512" i="2"/>
  <c r="AP512" i="2"/>
  <c r="AN512" i="2"/>
  <c r="AM512" i="2"/>
  <c r="AK512" i="2"/>
  <c r="AJ512" i="2"/>
  <c r="AF512" i="2"/>
  <c r="AC512" i="2"/>
  <c r="AL512" i="2" s="1"/>
  <c r="Y512" i="2"/>
  <c r="X512" i="2"/>
  <c r="T512" i="2"/>
  <c r="H512" i="2"/>
  <c r="AR512" i="2" s="1"/>
  <c r="Q512" i="2"/>
  <c r="M512" i="2"/>
  <c r="AW512" i="2" s="1"/>
  <c r="L512" i="2"/>
  <c r="AV512" i="2" s="1"/>
  <c r="E512" i="2"/>
  <c r="N512" i="2" s="1"/>
  <c r="AT511" i="2"/>
  <c r="AS511" i="2"/>
  <c r="AQ511" i="2"/>
  <c r="AP511" i="2"/>
  <c r="AN511" i="2"/>
  <c r="AM511" i="2"/>
  <c r="AK511" i="2"/>
  <c r="AJ511" i="2"/>
  <c r="AI511" i="2"/>
  <c r="AF511" i="2"/>
  <c r="AC511" i="2"/>
  <c r="AL511" i="2" s="1"/>
  <c r="Y511" i="2"/>
  <c r="M511" i="2"/>
  <c r="AW511" i="2"/>
  <c r="X511" i="2"/>
  <c r="W511" i="2"/>
  <c r="T511" i="2"/>
  <c r="Q511" i="2"/>
  <c r="Z511" i="2" s="1"/>
  <c r="L511" i="2"/>
  <c r="AV511" i="2" s="1"/>
  <c r="K511" i="2"/>
  <c r="AU511" i="2" s="1"/>
  <c r="H511" i="2"/>
  <c r="AR511" i="2" s="1"/>
  <c r="E511" i="2"/>
  <c r="M510" i="2"/>
  <c r="Y510" i="2"/>
  <c r="AK510" i="2"/>
  <c r="AW510" i="2"/>
  <c r="AT510" i="2"/>
  <c r="AS510" i="2"/>
  <c r="AQ510" i="2"/>
  <c r="AP510" i="2"/>
  <c r="E510" i="2"/>
  <c r="Q510" i="2"/>
  <c r="AC510" i="2"/>
  <c r="AO510" i="2"/>
  <c r="AN510" i="2"/>
  <c r="AM510" i="2"/>
  <c r="AJ510" i="2"/>
  <c r="L510" i="2"/>
  <c r="AV510" i="2" s="1"/>
  <c r="X510" i="2"/>
  <c r="AI510" i="2"/>
  <c r="AF510" i="2"/>
  <c r="W510" i="2"/>
  <c r="T510" i="2"/>
  <c r="H510" i="2"/>
  <c r="AR510" i="2"/>
  <c r="K510" i="2"/>
  <c r="AU510" i="2"/>
  <c r="M509" i="2"/>
  <c r="Y509" i="2"/>
  <c r="AW509" i="2" s="1"/>
  <c r="AK509" i="2"/>
  <c r="AT509" i="2"/>
  <c r="AS509" i="2"/>
  <c r="AQ509" i="2"/>
  <c r="AP509" i="2"/>
  <c r="AN509" i="2"/>
  <c r="AM509" i="2"/>
  <c r="AJ509" i="2"/>
  <c r="AI509" i="2"/>
  <c r="AF509" i="2"/>
  <c r="AC509" i="2"/>
  <c r="AL509" i="2" s="1"/>
  <c r="X509" i="2"/>
  <c r="W509" i="2"/>
  <c r="K509" i="2"/>
  <c r="AU509" i="2" s="1"/>
  <c r="T509" i="2"/>
  <c r="Q509" i="2"/>
  <c r="L509" i="2"/>
  <c r="H509" i="2"/>
  <c r="AR509" i="2"/>
  <c r="E509" i="2"/>
  <c r="K508" i="2"/>
  <c r="W508" i="2"/>
  <c r="AI508" i="2"/>
  <c r="AU508" i="2"/>
  <c r="AT508" i="2"/>
  <c r="AS508" i="2"/>
  <c r="AQ508" i="2"/>
  <c r="AP508" i="2"/>
  <c r="AN508" i="2"/>
  <c r="AM508" i="2"/>
  <c r="AK508" i="2"/>
  <c r="AJ508" i="2"/>
  <c r="AF508" i="2"/>
  <c r="AC508" i="2"/>
  <c r="AL508" i="2" s="1"/>
  <c r="Y508" i="2"/>
  <c r="AW508" i="2" s="1"/>
  <c r="X508" i="2"/>
  <c r="T508" i="2"/>
  <c r="Q508" i="2"/>
  <c r="Z508" i="2"/>
  <c r="M508" i="2"/>
  <c r="L508" i="2"/>
  <c r="AV508" i="2"/>
  <c r="H508" i="2"/>
  <c r="AR508" i="2"/>
  <c r="E508" i="2"/>
  <c r="N508" i="2"/>
  <c r="AT507" i="2"/>
  <c r="AS507" i="2"/>
  <c r="AQ507" i="2"/>
  <c r="AP507" i="2"/>
  <c r="AN507" i="2"/>
  <c r="AM507" i="2"/>
  <c r="AK507" i="2"/>
  <c r="AJ507" i="2"/>
  <c r="AI507" i="2"/>
  <c r="AF507" i="2"/>
  <c r="AC507" i="2"/>
  <c r="AL507" i="2"/>
  <c r="Y507" i="2"/>
  <c r="X507" i="2"/>
  <c r="W507" i="2"/>
  <c r="T507" i="2"/>
  <c r="Z507" i="2" s="1"/>
  <c r="Q507" i="2"/>
  <c r="M507" i="2"/>
  <c r="AW507" i="2"/>
  <c r="L507" i="2"/>
  <c r="AV507" i="2" s="1"/>
  <c r="K507" i="2"/>
  <c r="AU507" i="2"/>
  <c r="H507" i="2"/>
  <c r="E507" i="2"/>
  <c r="AO507" i="2"/>
  <c r="AT506" i="2"/>
  <c r="AS506" i="2"/>
  <c r="AQ506" i="2"/>
  <c r="AP506" i="2"/>
  <c r="AN506" i="2"/>
  <c r="AM506" i="2"/>
  <c r="AK506" i="2"/>
  <c r="AJ506" i="2"/>
  <c r="AI506" i="2"/>
  <c r="AF506" i="2"/>
  <c r="AC506" i="2"/>
  <c r="AL506" i="2"/>
  <c r="Y506" i="2"/>
  <c r="X506" i="2"/>
  <c r="W506" i="2"/>
  <c r="T506" i="2"/>
  <c r="H506" i="2"/>
  <c r="Q506" i="2"/>
  <c r="M506" i="2"/>
  <c r="AW506" i="2" s="1"/>
  <c r="L506" i="2"/>
  <c r="AV506" i="2" s="1"/>
  <c r="K506" i="2"/>
  <c r="AU506" i="2" s="1"/>
  <c r="E506" i="2"/>
  <c r="AT505" i="2"/>
  <c r="AS505" i="2"/>
  <c r="AQ505" i="2"/>
  <c r="AP505" i="2"/>
  <c r="AN505" i="2"/>
  <c r="AM505" i="2"/>
  <c r="AK505" i="2"/>
  <c r="AJ505" i="2"/>
  <c r="AI505" i="2"/>
  <c r="AF505" i="2"/>
  <c r="AC505" i="2"/>
  <c r="Y505" i="2"/>
  <c r="X505" i="2"/>
  <c r="W505" i="2"/>
  <c r="T505" i="2"/>
  <c r="Q505" i="2"/>
  <c r="Z505" i="2" s="1"/>
  <c r="M505" i="2"/>
  <c r="AW505" i="2" s="1"/>
  <c r="L505" i="2"/>
  <c r="AV505" i="2" s="1"/>
  <c r="K505" i="2"/>
  <c r="H505" i="2"/>
  <c r="AR505" i="2" s="1"/>
  <c r="E505" i="2"/>
  <c r="AO505" i="2" s="1"/>
  <c r="AT504" i="2"/>
  <c r="AS504" i="2"/>
  <c r="AQ504" i="2"/>
  <c r="AP504" i="2"/>
  <c r="AN504" i="2"/>
  <c r="AM504" i="2"/>
  <c r="AK504" i="2"/>
  <c r="AJ504" i="2"/>
  <c r="AI504" i="2"/>
  <c r="AU504" i="2" s="1"/>
  <c r="AF504" i="2"/>
  <c r="AC504" i="2"/>
  <c r="Y504" i="2"/>
  <c r="AW504" i="2" s="1"/>
  <c r="X504" i="2"/>
  <c r="W504" i="2"/>
  <c r="T504" i="2"/>
  <c r="H504" i="2"/>
  <c r="Q504" i="2"/>
  <c r="M504" i="2"/>
  <c r="L504" i="2"/>
  <c r="AV504" i="2"/>
  <c r="K504" i="2"/>
  <c r="E504" i="2"/>
  <c r="AT503" i="2"/>
  <c r="AS503" i="2"/>
  <c r="AQ503" i="2"/>
  <c r="AP503" i="2"/>
  <c r="AN503" i="2"/>
  <c r="AM503" i="2"/>
  <c r="AK503" i="2"/>
  <c r="AJ503" i="2"/>
  <c r="AI503" i="2"/>
  <c r="AF503" i="2"/>
  <c r="AL503" i="2" s="1"/>
  <c r="AC503" i="2"/>
  <c r="Y503" i="2"/>
  <c r="X503" i="2"/>
  <c r="W503" i="2"/>
  <c r="T503" i="2"/>
  <c r="Q503" i="2"/>
  <c r="Z503" i="2"/>
  <c r="M503" i="2"/>
  <c r="AW503" i="2"/>
  <c r="L503" i="2"/>
  <c r="AV503" i="2"/>
  <c r="K503" i="2"/>
  <c r="AU503" i="2"/>
  <c r="H503" i="2"/>
  <c r="AR503" i="2"/>
  <c r="E503" i="2"/>
  <c r="AO503" i="2"/>
  <c r="AT502" i="2"/>
  <c r="AS502" i="2"/>
  <c r="AQ502" i="2"/>
  <c r="AP502" i="2"/>
  <c r="AN502" i="2"/>
  <c r="AM502" i="2"/>
  <c r="AK502" i="2"/>
  <c r="AJ502" i="2"/>
  <c r="AI502" i="2"/>
  <c r="AF502" i="2"/>
  <c r="AL502" i="2" s="1"/>
  <c r="AC502" i="2"/>
  <c r="Y502" i="2"/>
  <c r="X502" i="2"/>
  <c r="W502" i="2"/>
  <c r="T502" i="2"/>
  <c r="H502" i="2"/>
  <c r="AR502" i="2"/>
  <c r="Q502" i="2"/>
  <c r="M502" i="2"/>
  <c r="AW502" i="2" s="1"/>
  <c r="L502" i="2"/>
  <c r="K502" i="2"/>
  <c r="AU502" i="2" s="1"/>
  <c r="E502" i="2"/>
  <c r="N502" i="2" s="1"/>
  <c r="AT501" i="2"/>
  <c r="AS501" i="2"/>
  <c r="AQ501" i="2"/>
  <c r="AP501" i="2"/>
  <c r="AN501" i="2"/>
  <c r="AM501" i="2"/>
  <c r="AK501" i="2"/>
  <c r="AJ501" i="2"/>
  <c r="AI501" i="2"/>
  <c r="AF501" i="2"/>
  <c r="AC501" i="2"/>
  <c r="AL501" i="2" s="1"/>
  <c r="Y501" i="2"/>
  <c r="X501" i="2"/>
  <c r="W501" i="2"/>
  <c r="T501" i="2"/>
  <c r="Q501" i="2"/>
  <c r="Z501" i="2" s="1"/>
  <c r="M501" i="2"/>
  <c r="L501" i="2"/>
  <c r="AV501" i="2" s="1"/>
  <c r="K501" i="2"/>
  <c r="AU501" i="2" s="1"/>
  <c r="H501" i="2"/>
  <c r="AR501" i="2" s="1"/>
  <c r="E501" i="2"/>
  <c r="AT500" i="2"/>
  <c r="AS500" i="2"/>
  <c r="AQ500" i="2"/>
  <c r="AP500" i="2"/>
  <c r="AN500" i="2"/>
  <c r="AM500" i="2"/>
  <c r="AK500" i="2"/>
  <c r="AW500" i="2" s="1"/>
  <c r="AJ500" i="2"/>
  <c r="AI500" i="2"/>
  <c r="AF500" i="2"/>
  <c r="AC500" i="2"/>
  <c r="AL500" i="2" s="1"/>
  <c r="Y500" i="2"/>
  <c r="X500" i="2"/>
  <c r="W500" i="2"/>
  <c r="AU500" i="2" s="1"/>
  <c r="T500" i="2"/>
  <c r="H500" i="2"/>
  <c r="AR500" i="2" s="1"/>
  <c r="Q500" i="2"/>
  <c r="M500" i="2"/>
  <c r="L500" i="2"/>
  <c r="AV500" i="2"/>
  <c r="K500" i="2"/>
  <c r="E500" i="2"/>
  <c r="N500" i="2"/>
  <c r="AT499" i="2"/>
  <c r="AS499" i="2"/>
  <c r="AQ499" i="2"/>
  <c r="AP499" i="2"/>
  <c r="AN499" i="2"/>
  <c r="AM499" i="2"/>
  <c r="AK499" i="2"/>
  <c r="AJ499" i="2"/>
  <c r="AV499" i="2" s="1"/>
  <c r="AI499" i="2"/>
  <c r="AF499" i="2"/>
  <c r="AC499" i="2"/>
  <c r="AL499" i="2"/>
  <c r="Y499" i="2"/>
  <c r="X499" i="2"/>
  <c r="W499" i="2"/>
  <c r="T499" i="2"/>
  <c r="Q499" i="2"/>
  <c r="M499" i="2"/>
  <c r="AW499" i="2"/>
  <c r="L499" i="2"/>
  <c r="K499" i="2"/>
  <c r="AU499" i="2"/>
  <c r="H499" i="2"/>
  <c r="E499" i="2"/>
  <c r="AO499" i="2"/>
  <c r="AT498" i="2"/>
  <c r="AS498" i="2"/>
  <c r="AQ498" i="2"/>
  <c r="AP498" i="2"/>
  <c r="AN498" i="2"/>
  <c r="AM498" i="2"/>
  <c r="AK498" i="2"/>
  <c r="AJ498" i="2"/>
  <c r="AI498" i="2"/>
  <c r="AF498" i="2"/>
  <c r="AC498" i="2"/>
  <c r="AL498" i="2"/>
  <c r="Y498" i="2"/>
  <c r="X498" i="2"/>
  <c r="W498" i="2"/>
  <c r="T498" i="2"/>
  <c r="AR498" i="2" s="1"/>
  <c r="H498" i="2"/>
  <c r="Q498" i="2"/>
  <c r="M498" i="2"/>
  <c r="AW498" i="2" s="1"/>
  <c r="L498" i="2"/>
  <c r="AV498" i="2" s="1"/>
  <c r="K498" i="2"/>
  <c r="AU498" i="2" s="1"/>
  <c r="E498" i="2"/>
  <c r="N498" i="2" s="1"/>
  <c r="AT497" i="2"/>
  <c r="AS497" i="2"/>
  <c r="AQ497" i="2"/>
  <c r="AP497" i="2"/>
  <c r="AN497" i="2"/>
  <c r="AM497" i="2"/>
  <c r="AK497" i="2"/>
  <c r="AJ497" i="2"/>
  <c r="AI497" i="2"/>
  <c r="AF497" i="2"/>
  <c r="AC497" i="2"/>
  <c r="Y497" i="2"/>
  <c r="X497" i="2"/>
  <c r="W497" i="2"/>
  <c r="T497" i="2"/>
  <c r="Q497" i="2"/>
  <c r="Z497" i="2" s="1"/>
  <c r="M497" i="2"/>
  <c r="AW497" i="2" s="1"/>
  <c r="L497" i="2"/>
  <c r="AV497" i="2" s="1"/>
  <c r="K497" i="2"/>
  <c r="H497" i="2"/>
  <c r="AR497" i="2" s="1"/>
  <c r="E497" i="2"/>
  <c r="AO497" i="2" s="1"/>
  <c r="AT496" i="2"/>
  <c r="AS496" i="2"/>
  <c r="AQ496" i="2"/>
  <c r="AP496" i="2"/>
  <c r="AN496" i="2"/>
  <c r="AM496" i="2"/>
  <c r="AK496" i="2"/>
  <c r="AJ496" i="2"/>
  <c r="AI496" i="2"/>
  <c r="AF496" i="2"/>
  <c r="AC496" i="2"/>
  <c r="AL496" i="2" s="1"/>
  <c r="Y496" i="2"/>
  <c r="X496" i="2"/>
  <c r="W496" i="2"/>
  <c r="T496" i="2"/>
  <c r="H496" i="2"/>
  <c r="Q496" i="2"/>
  <c r="M496" i="2"/>
  <c r="AW496" i="2"/>
  <c r="L496" i="2"/>
  <c r="AV496" i="2"/>
  <c r="K496" i="2"/>
  <c r="AU496" i="2"/>
  <c r="E496" i="2"/>
  <c r="AT495" i="2"/>
  <c r="AS495" i="2"/>
  <c r="AQ495" i="2"/>
  <c r="AP495" i="2"/>
  <c r="AN495" i="2"/>
  <c r="AM495" i="2"/>
  <c r="AK495" i="2"/>
  <c r="AJ495" i="2"/>
  <c r="AI495" i="2"/>
  <c r="AF495" i="2"/>
  <c r="AL495" i="2" s="1"/>
  <c r="AC495" i="2"/>
  <c r="Y495" i="2"/>
  <c r="X495" i="2"/>
  <c r="W495" i="2"/>
  <c r="T495" i="2"/>
  <c r="Q495" i="2"/>
  <c r="Z495" i="2"/>
  <c r="M495" i="2"/>
  <c r="AW495" i="2"/>
  <c r="L495" i="2"/>
  <c r="AV495" i="2"/>
  <c r="K495" i="2"/>
  <c r="AU495" i="2"/>
  <c r="H495" i="2"/>
  <c r="AR495" i="2"/>
  <c r="E495" i="2"/>
  <c r="AO495" i="2"/>
  <c r="AT494" i="2"/>
  <c r="AS494" i="2"/>
  <c r="AQ494" i="2"/>
  <c r="AP494" i="2"/>
  <c r="AN494" i="2"/>
  <c r="AM494" i="2"/>
  <c r="AK494" i="2"/>
  <c r="AJ494" i="2"/>
  <c r="AI494" i="2"/>
  <c r="AF494" i="2"/>
  <c r="AL494" i="2" s="1"/>
  <c r="AC494" i="2"/>
  <c r="Y494" i="2"/>
  <c r="X494" i="2"/>
  <c r="W494" i="2"/>
  <c r="T494" i="2"/>
  <c r="H494" i="2"/>
  <c r="AR494" i="2"/>
  <c r="Q494" i="2"/>
  <c r="M494" i="2"/>
  <c r="AW494" i="2" s="1"/>
  <c r="L494" i="2"/>
  <c r="AV494" i="2" s="1"/>
  <c r="K494" i="2"/>
  <c r="AU494" i="2" s="1"/>
  <c r="E494" i="2"/>
  <c r="N494" i="2" s="1"/>
  <c r="AT493" i="2"/>
  <c r="AS493" i="2"/>
  <c r="AQ493" i="2"/>
  <c r="AP493" i="2"/>
  <c r="AN493" i="2"/>
  <c r="AM493" i="2"/>
  <c r="AK493" i="2"/>
  <c r="AJ493" i="2"/>
  <c r="AI493" i="2"/>
  <c r="AF493" i="2"/>
  <c r="AC493" i="2"/>
  <c r="AL493" i="2" s="1"/>
  <c r="Y493" i="2"/>
  <c r="X493" i="2"/>
  <c r="W493" i="2"/>
  <c r="T493" i="2"/>
  <c r="Q493" i="2"/>
  <c r="M493" i="2"/>
  <c r="L493" i="2"/>
  <c r="AV493" i="2" s="1"/>
  <c r="K493" i="2"/>
  <c r="AU493" i="2" s="1"/>
  <c r="H493" i="2"/>
  <c r="AR493" i="2" s="1"/>
  <c r="E493" i="2"/>
  <c r="AT492" i="2"/>
  <c r="AS492" i="2"/>
  <c r="AQ492" i="2"/>
  <c r="AP492" i="2"/>
  <c r="AN492" i="2"/>
  <c r="AM492" i="2"/>
  <c r="AK492" i="2"/>
  <c r="AW492" i="2" s="1"/>
  <c r="AJ492" i="2"/>
  <c r="AI492" i="2"/>
  <c r="AF492" i="2"/>
  <c r="AC492" i="2"/>
  <c r="AL492" i="2" s="1"/>
  <c r="Y492" i="2"/>
  <c r="X492" i="2"/>
  <c r="W492" i="2"/>
  <c r="AU492" i="2" s="1"/>
  <c r="T492" i="2"/>
  <c r="H492" i="2"/>
  <c r="AR492" i="2" s="1"/>
  <c r="Q492" i="2"/>
  <c r="M492" i="2"/>
  <c r="L492" i="2"/>
  <c r="AV492" i="2"/>
  <c r="K492" i="2"/>
  <c r="E492" i="2"/>
  <c r="N492" i="2"/>
  <c r="AT491" i="2"/>
  <c r="AS491" i="2"/>
  <c r="AQ491" i="2"/>
  <c r="AP491" i="2"/>
  <c r="AN491" i="2"/>
  <c r="AM491" i="2"/>
  <c r="AK491" i="2"/>
  <c r="AJ491" i="2"/>
  <c r="AV491" i="2" s="1"/>
  <c r="AI491" i="2"/>
  <c r="AF491" i="2"/>
  <c r="AC491" i="2"/>
  <c r="AL491" i="2"/>
  <c r="Y491" i="2"/>
  <c r="X491" i="2"/>
  <c r="W491" i="2"/>
  <c r="T491" i="2"/>
  <c r="Q491" i="2"/>
  <c r="M491" i="2"/>
  <c r="AW491" i="2"/>
  <c r="L491" i="2"/>
  <c r="K491" i="2"/>
  <c r="AU491" i="2"/>
  <c r="H491" i="2"/>
  <c r="E491" i="2"/>
  <c r="AO491" i="2"/>
  <c r="AT490" i="2"/>
  <c r="AS490" i="2"/>
  <c r="AQ490" i="2"/>
  <c r="AP490" i="2"/>
  <c r="AN490" i="2"/>
  <c r="AM490" i="2"/>
  <c r="AK490" i="2"/>
  <c r="AJ490" i="2"/>
  <c r="AI490" i="2"/>
  <c r="AF490" i="2"/>
  <c r="AC490" i="2"/>
  <c r="AL490" i="2"/>
  <c r="Y490" i="2"/>
  <c r="X490" i="2"/>
  <c r="W490" i="2"/>
  <c r="T490" i="2"/>
  <c r="AR490" i="2" s="1"/>
  <c r="H490" i="2"/>
  <c r="Q490" i="2"/>
  <c r="M490" i="2"/>
  <c r="AW490" i="2" s="1"/>
  <c r="L490" i="2"/>
  <c r="AV490" i="2" s="1"/>
  <c r="K490" i="2"/>
  <c r="AU490" i="2" s="1"/>
  <c r="E490" i="2"/>
  <c r="N490" i="2" s="1"/>
  <c r="AT489" i="2"/>
  <c r="AS489" i="2"/>
  <c r="AQ489" i="2"/>
  <c r="AP489" i="2"/>
  <c r="AN489" i="2"/>
  <c r="AM489" i="2"/>
  <c r="AK489" i="2"/>
  <c r="AJ489" i="2"/>
  <c r="AI489" i="2"/>
  <c r="AF489" i="2"/>
  <c r="AC489" i="2"/>
  <c r="AL489" i="2" s="1"/>
  <c r="Y489" i="2"/>
  <c r="X489" i="2"/>
  <c r="W489" i="2"/>
  <c r="T489" i="2"/>
  <c r="Q489" i="2"/>
  <c r="Z489" i="2" s="1"/>
  <c r="M489" i="2"/>
  <c r="L489" i="2"/>
  <c r="AV489" i="2" s="1"/>
  <c r="K489" i="2"/>
  <c r="AU489" i="2" s="1"/>
  <c r="H489" i="2"/>
  <c r="AR489" i="2" s="1"/>
  <c r="E489" i="2"/>
  <c r="AT488" i="2"/>
  <c r="AS488" i="2"/>
  <c r="AQ488" i="2"/>
  <c r="AP488" i="2"/>
  <c r="AN488" i="2"/>
  <c r="AM488" i="2"/>
  <c r="AK488" i="2"/>
  <c r="AJ488" i="2"/>
  <c r="AI488" i="2"/>
  <c r="AF488" i="2"/>
  <c r="AC488" i="2"/>
  <c r="AL488" i="2" s="1"/>
  <c r="Y488" i="2"/>
  <c r="X488" i="2"/>
  <c r="W488" i="2"/>
  <c r="T488" i="2"/>
  <c r="H488" i="2"/>
  <c r="Q488" i="2"/>
  <c r="M488" i="2"/>
  <c r="AW488" i="2"/>
  <c r="L488" i="2"/>
  <c r="AV488" i="2"/>
  <c r="K488" i="2"/>
  <c r="AU488" i="2"/>
  <c r="E488" i="2"/>
  <c r="AT487" i="2"/>
  <c r="AS487" i="2"/>
  <c r="AQ487" i="2"/>
  <c r="AP487" i="2"/>
  <c r="AN487" i="2"/>
  <c r="AM487" i="2"/>
  <c r="AK487" i="2"/>
  <c r="AJ487" i="2"/>
  <c r="AI487" i="2"/>
  <c r="AF487" i="2"/>
  <c r="AL487" i="2" s="1"/>
  <c r="AC487" i="2"/>
  <c r="Y487" i="2"/>
  <c r="X487" i="2"/>
  <c r="W487" i="2"/>
  <c r="T487" i="2"/>
  <c r="Q487" i="2"/>
  <c r="Z487" i="2"/>
  <c r="M487" i="2"/>
  <c r="AW487" i="2"/>
  <c r="L487" i="2"/>
  <c r="AV487" i="2"/>
  <c r="K487" i="2"/>
  <c r="AU487" i="2"/>
  <c r="H487" i="2"/>
  <c r="E487" i="2"/>
  <c r="AO487" i="2"/>
  <c r="AT486" i="2"/>
  <c r="AS486" i="2"/>
  <c r="AQ486" i="2"/>
  <c r="AP486" i="2"/>
  <c r="AN486" i="2"/>
  <c r="AM486" i="2"/>
  <c r="AK486" i="2"/>
  <c r="AJ486" i="2"/>
  <c r="AI486" i="2"/>
  <c r="AF486" i="2"/>
  <c r="AL486" i="2" s="1"/>
  <c r="AC486" i="2"/>
  <c r="Y486" i="2"/>
  <c r="X486" i="2"/>
  <c r="W486" i="2"/>
  <c r="T486" i="2"/>
  <c r="H486" i="2"/>
  <c r="AR486" i="2"/>
  <c r="Q486" i="2"/>
  <c r="M486" i="2"/>
  <c r="AW486" i="2" s="1"/>
  <c r="L486" i="2"/>
  <c r="AV486" i="2" s="1"/>
  <c r="K486" i="2"/>
  <c r="AU486" i="2" s="1"/>
  <c r="E486" i="2"/>
  <c r="N486" i="2" s="1"/>
  <c r="AT485" i="2"/>
  <c r="AS485" i="2"/>
  <c r="AQ485" i="2"/>
  <c r="AP485" i="2"/>
  <c r="AN485" i="2"/>
  <c r="AM485" i="2"/>
  <c r="AK485" i="2"/>
  <c r="AJ485" i="2"/>
  <c r="AI485" i="2"/>
  <c r="AF485" i="2"/>
  <c r="AC485" i="2"/>
  <c r="AL485" i="2" s="1"/>
  <c r="Y485" i="2"/>
  <c r="X485" i="2"/>
  <c r="W485" i="2"/>
  <c r="T485" i="2"/>
  <c r="Q485" i="2"/>
  <c r="M485" i="2"/>
  <c r="AW485" i="2" s="1"/>
  <c r="L485" i="2"/>
  <c r="AV485" i="2" s="1"/>
  <c r="K485" i="2"/>
  <c r="H485" i="2"/>
  <c r="AR485" i="2" s="1"/>
  <c r="E485" i="2"/>
  <c r="AO485" i="2" s="1"/>
  <c r="AT484" i="2"/>
  <c r="AS484" i="2"/>
  <c r="AQ484" i="2"/>
  <c r="AP484" i="2"/>
  <c r="AN484" i="2"/>
  <c r="AM484" i="2"/>
  <c r="AK484" i="2"/>
  <c r="AW484" i="2" s="1"/>
  <c r="AJ484" i="2"/>
  <c r="AI484" i="2"/>
  <c r="AF484" i="2"/>
  <c r="AC484" i="2"/>
  <c r="AL484" i="2" s="1"/>
  <c r="Y484" i="2"/>
  <c r="X484" i="2"/>
  <c r="W484" i="2"/>
  <c r="AU484" i="2" s="1"/>
  <c r="T484" i="2"/>
  <c r="H484" i="2"/>
  <c r="AR484" i="2" s="1"/>
  <c r="Q484" i="2"/>
  <c r="M484" i="2"/>
  <c r="L484" i="2"/>
  <c r="AV484" i="2"/>
  <c r="K484" i="2"/>
  <c r="E484" i="2"/>
  <c r="N484" i="2"/>
  <c r="AT483" i="2"/>
  <c r="AS483" i="2"/>
  <c r="AQ483" i="2"/>
  <c r="AP483" i="2"/>
  <c r="AN483" i="2"/>
  <c r="AM483" i="2"/>
  <c r="AK483" i="2"/>
  <c r="AJ483" i="2"/>
  <c r="AV483" i="2" s="1"/>
  <c r="AI483" i="2"/>
  <c r="AF483" i="2"/>
  <c r="AC483" i="2"/>
  <c r="AL483" i="2"/>
  <c r="Y483" i="2"/>
  <c r="X483" i="2"/>
  <c r="W483" i="2"/>
  <c r="T483" i="2"/>
  <c r="Q483" i="2"/>
  <c r="M483" i="2"/>
  <c r="AW483" i="2"/>
  <c r="L483" i="2"/>
  <c r="K483" i="2"/>
  <c r="AU483" i="2"/>
  <c r="H483" i="2"/>
  <c r="E483" i="2"/>
  <c r="AO483" i="2"/>
  <c r="AT482" i="2"/>
  <c r="AS482" i="2"/>
  <c r="AQ482" i="2"/>
  <c r="AP482" i="2"/>
  <c r="AN482" i="2"/>
  <c r="AM482" i="2"/>
  <c r="AK482" i="2"/>
  <c r="AJ482" i="2"/>
  <c r="AI482" i="2"/>
  <c r="AF482" i="2"/>
  <c r="AC482" i="2"/>
  <c r="AL482" i="2"/>
  <c r="Y482" i="2"/>
  <c r="X482" i="2"/>
  <c r="W482" i="2"/>
  <c r="T482" i="2"/>
  <c r="AR482" i="2" s="1"/>
  <c r="H482" i="2"/>
  <c r="Q482" i="2"/>
  <c r="M482" i="2"/>
  <c r="AW482" i="2" s="1"/>
  <c r="L482" i="2"/>
  <c r="AV482" i="2" s="1"/>
  <c r="K482" i="2"/>
  <c r="AU482" i="2" s="1"/>
  <c r="E482" i="2"/>
  <c r="AT481" i="2"/>
  <c r="AS481" i="2"/>
  <c r="AQ481" i="2"/>
  <c r="AP481" i="2"/>
  <c r="AN481" i="2"/>
  <c r="AM481" i="2"/>
  <c r="AK481" i="2"/>
  <c r="AJ481" i="2"/>
  <c r="AI481" i="2"/>
  <c r="AF481" i="2"/>
  <c r="AC481" i="2"/>
  <c r="AL481" i="2" s="1"/>
  <c r="Y481" i="2"/>
  <c r="X481" i="2"/>
  <c r="W481" i="2"/>
  <c r="T481" i="2"/>
  <c r="Q481" i="2"/>
  <c r="Z481" i="2" s="1"/>
  <c r="M481" i="2"/>
  <c r="L481" i="2"/>
  <c r="AV481" i="2" s="1"/>
  <c r="K481" i="2"/>
  <c r="AU481" i="2" s="1"/>
  <c r="H481" i="2"/>
  <c r="AR481" i="2" s="1"/>
  <c r="E481" i="2"/>
  <c r="AT480" i="2"/>
  <c r="AS480" i="2"/>
  <c r="AQ480" i="2"/>
  <c r="AP480" i="2"/>
  <c r="AN480" i="2"/>
  <c r="AM480" i="2"/>
  <c r="AK480" i="2"/>
  <c r="AJ480" i="2"/>
  <c r="AI480" i="2"/>
  <c r="AU480" i="2" s="1"/>
  <c r="AF480" i="2"/>
  <c r="AC480" i="2"/>
  <c r="Y480" i="2"/>
  <c r="X480" i="2"/>
  <c r="W480" i="2"/>
  <c r="T480" i="2"/>
  <c r="H480" i="2"/>
  <c r="Q480" i="2"/>
  <c r="M480" i="2"/>
  <c r="AW480" i="2"/>
  <c r="L480" i="2"/>
  <c r="AV480" i="2"/>
  <c r="K480" i="2"/>
  <c r="E480" i="2"/>
  <c r="AT479" i="2"/>
  <c r="AS479" i="2"/>
  <c r="AQ479" i="2"/>
  <c r="AP479" i="2"/>
  <c r="AN479" i="2"/>
  <c r="AM479" i="2"/>
  <c r="AK479" i="2"/>
  <c r="AJ479" i="2"/>
  <c r="AI479" i="2"/>
  <c r="AF479" i="2"/>
  <c r="AL479" i="2" s="1"/>
  <c r="AC479" i="2"/>
  <c r="Y479" i="2"/>
  <c r="X479" i="2"/>
  <c r="W479" i="2"/>
  <c r="T479" i="2"/>
  <c r="Q479" i="2"/>
  <c r="Z479" i="2"/>
  <c r="M479" i="2"/>
  <c r="AW479" i="2"/>
  <c r="L479" i="2"/>
  <c r="AV479" i="2"/>
  <c r="K479" i="2"/>
  <c r="AU479" i="2"/>
  <c r="H479" i="2"/>
  <c r="AR479" i="2"/>
  <c r="E479" i="2"/>
  <c r="AO479" i="2"/>
  <c r="AT478" i="2"/>
  <c r="AS478" i="2"/>
  <c r="AQ478" i="2"/>
  <c r="AP478" i="2"/>
  <c r="AN478" i="2"/>
  <c r="AM478" i="2"/>
  <c r="AK478" i="2"/>
  <c r="AJ478" i="2"/>
  <c r="AI478" i="2"/>
  <c r="AF478" i="2"/>
  <c r="AL478" i="2" s="1"/>
  <c r="AC478" i="2"/>
  <c r="Y478" i="2"/>
  <c r="X478" i="2"/>
  <c r="W478" i="2"/>
  <c r="T478" i="2"/>
  <c r="H478" i="2"/>
  <c r="Q478" i="2"/>
  <c r="M478" i="2"/>
  <c r="AW478" i="2" s="1"/>
  <c r="L478" i="2"/>
  <c r="AV478" i="2" s="1"/>
  <c r="K478" i="2"/>
  <c r="AU478" i="2" s="1"/>
  <c r="E478" i="2"/>
  <c r="N478" i="2" s="1"/>
  <c r="AT477" i="2"/>
  <c r="AS477" i="2"/>
  <c r="AQ477" i="2"/>
  <c r="AP477" i="2"/>
  <c r="AN477" i="2"/>
  <c r="AM477" i="2"/>
  <c r="AK477" i="2"/>
  <c r="AJ477" i="2"/>
  <c r="AI477" i="2"/>
  <c r="AF477" i="2"/>
  <c r="AC477" i="2"/>
  <c r="AL477" i="2" s="1"/>
  <c r="Y477" i="2"/>
  <c r="X477" i="2"/>
  <c r="W477" i="2"/>
  <c r="T477" i="2"/>
  <c r="Q477" i="2"/>
  <c r="Z477" i="2" s="1"/>
  <c r="M477" i="2"/>
  <c r="AW477" i="2" s="1"/>
  <c r="L477" i="2"/>
  <c r="AV477" i="2" s="1"/>
  <c r="K477" i="2"/>
  <c r="H477" i="2"/>
  <c r="AR477" i="2" s="1"/>
  <c r="E477" i="2"/>
  <c r="AO477" i="2" s="1"/>
  <c r="AT476" i="2"/>
  <c r="AS476" i="2"/>
  <c r="AQ476" i="2"/>
  <c r="AP476" i="2"/>
  <c r="AN476" i="2"/>
  <c r="AM476" i="2"/>
  <c r="AK476" i="2"/>
  <c r="AW476" i="2" s="1"/>
  <c r="AJ476" i="2"/>
  <c r="AI476" i="2"/>
  <c r="AF476" i="2"/>
  <c r="AC476" i="2"/>
  <c r="AL476" i="2" s="1"/>
  <c r="Y476" i="2"/>
  <c r="X476" i="2"/>
  <c r="W476" i="2"/>
  <c r="AU476" i="2" s="1"/>
  <c r="T476" i="2"/>
  <c r="H476" i="2"/>
  <c r="AR476" i="2" s="1"/>
  <c r="Q476" i="2"/>
  <c r="M476" i="2"/>
  <c r="L476" i="2"/>
  <c r="AV476" i="2"/>
  <c r="K476" i="2"/>
  <c r="E476" i="2"/>
  <c r="N476" i="2"/>
  <c r="AT475" i="2"/>
  <c r="AS475" i="2"/>
  <c r="AQ475" i="2"/>
  <c r="AP475" i="2"/>
  <c r="AN475" i="2"/>
  <c r="AM475" i="2"/>
  <c r="AK475" i="2"/>
  <c r="AJ475" i="2"/>
  <c r="AV475" i="2" s="1"/>
  <c r="AI475" i="2"/>
  <c r="AF475" i="2"/>
  <c r="AC475" i="2"/>
  <c r="AL475" i="2"/>
  <c r="Y475" i="2"/>
  <c r="X475" i="2"/>
  <c r="W475" i="2"/>
  <c r="T475" i="2"/>
  <c r="Q475" i="2"/>
  <c r="M475" i="2"/>
  <c r="AW475" i="2"/>
  <c r="L475" i="2"/>
  <c r="K475" i="2"/>
  <c r="AU475" i="2"/>
  <c r="H475" i="2"/>
  <c r="E475" i="2"/>
  <c r="AO475" i="2"/>
  <c r="AT474" i="2"/>
  <c r="AS474" i="2"/>
  <c r="AQ474" i="2"/>
  <c r="AP474" i="2"/>
  <c r="AN474" i="2"/>
  <c r="AM474" i="2"/>
  <c r="AK474" i="2"/>
  <c r="AJ474" i="2"/>
  <c r="AI474" i="2"/>
  <c r="AF474" i="2"/>
  <c r="AC474" i="2"/>
  <c r="AL474" i="2"/>
  <c r="Y474" i="2"/>
  <c r="X474" i="2"/>
  <c r="W474" i="2"/>
  <c r="T474" i="2"/>
  <c r="AR474" i="2" s="1"/>
  <c r="H474" i="2"/>
  <c r="Q474" i="2"/>
  <c r="M474" i="2"/>
  <c r="AW474" i="2" s="1"/>
  <c r="L474" i="2"/>
  <c r="AV474" i="2" s="1"/>
  <c r="K474" i="2"/>
  <c r="AU474" i="2" s="1"/>
  <c r="E474" i="2"/>
  <c r="AT473" i="2"/>
  <c r="AS473" i="2"/>
  <c r="AQ473" i="2"/>
  <c r="AP473" i="2"/>
  <c r="AN473" i="2"/>
  <c r="AM473" i="2"/>
  <c r="AK473" i="2"/>
  <c r="AJ473" i="2"/>
  <c r="AI473" i="2"/>
  <c r="AF473" i="2"/>
  <c r="AC473" i="2"/>
  <c r="Y473" i="2"/>
  <c r="X473" i="2"/>
  <c r="W473" i="2"/>
  <c r="T473" i="2"/>
  <c r="Q473" i="2"/>
  <c r="Z473" i="2" s="1"/>
  <c r="M473" i="2"/>
  <c r="AW473" i="2" s="1"/>
  <c r="L473" i="2"/>
  <c r="AV473" i="2" s="1"/>
  <c r="K473" i="2"/>
  <c r="H473" i="2"/>
  <c r="AR473" i="2" s="1"/>
  <c r="E473" i="2"/>
  <c r="AO473" i="2" s="1"/>
  <c r="AT472" i="2"/>
  <c r="AS472" i="2"/>
  <c r="AQ472" i="2"/>
  <c r="AP472" i="2"/>
  <c r="AN472" i="2"/>
  <c r="AM472" i="2"/>
  <c r="AK472" i="2"/>
  <c r="AJ472" i="2"/>
  <c r="AI472" i="2"/>
  <c r="AU472" i="2" s="1"/>
  <c r="AF472" i="2"/>
  <c r="AC472" i="2"/>
  <c r="Y472" i="2"/>
  <c r="AW472" i="2" s="1"/>
  <c r="X472" i="2"/>
  <c r="W472" i="2"/>
  <c r="T472" i="2"/>
  <c r="H472" i="2"/>
  <c r="Q472" i="2"/>
  <c r="M472" i="2"/>
  <c r="L472" i="2"/>
  <c r="AV472" i="2"/>
  <c r="K472" i="2"/>
  <c r="E472" i="2"/>
  <c r="AT471" i="2"/>
  <c r="AS471" i="2"/>
  <c r="AQ471" i="2"/>
  <c r="AP471" i="2"/>
  <c r="AN471" i="2"/>
  <c r="AK471" i="2"/>
  <c r="AI471" i="2"/>
  <c r="AF471" i="2"/>
  <c r="Y471" i="2"/>
  <c r="W471" i="2"/>
  <c r="AU471" i="2" s="1"/>
  <c r="K471" i="2"/>
  <c r="T471" i="2"/>
  <c r="M471" i="2"/>
  <c r="H471" i="2"/>
  <c r="AR471" i="2"/>
  <c r="AT470" i="2"/>
  <c r="AS470" i="2"/>
  <c r="AQ470" i="2"/>
  <c r="AP470" i="2"/>
  <c r="AN470" i="2"/>
  <c r="AK470" i="2"/>
  <c r="AI470" i="2"/>
  <c r="AF470" i="2"/>
  <c r="Y470" i="2"/>
  <c r="W470" i="2"/>
  <c r="AU470" i="2" s="1"/>
  <c r="K470" i="2"/>
  <c r="T470" i="2"/>
  <c r="M470" i="2"/>
  <c r="H470" i="2"/>
  <c r="AR470" i="2"/>
  <c r="AT469" i="2"/>
  <c r="AS469" i="2"/>
  <c r="AQ469" i="2"/>
  <c r="AP469" i="2"/>
  <c r="AN469" i="2"/>
  <c r="AK469" i="2"/>
  <c r="AI469" i="2"/>
  <c r="AF469" i="2"/>
  <c r="Y469" i="2"/>
  <c r="W469" i="2"/>
  <c r="AU469" i="2" s="1"/>
  <c r="K469" i="2"/>
  <c r="T469" i="2"/>
  <c r="M469" i="2"/>
  <c r="H469" i="2"/>
  <c r="AR469" i="2"/>
  <c r="AT468" i="2"/>
  <c r="AS468" i="2"/>
  <c r="AQ468" i="2"/>
  <c r="AP468" i="2"/>
  <c r="AN468" i="2"/>
  <c r="AK468" i="2"/>
  <c r="AI468" i="2"/>
  <c r="AF468" i="2"/>
  <c r="Y468" i="2"/>
  <c r="W468" i="2"/>
  <c r="AU468" i="2" s="1"/>
  <c r="K468" i="2"/>
  <c r="T468" i="2"/>
  <c r="M468" i="2"/>
  <c r="H468" i="2"/>
  <c r="AR468" i="2"/>
  <c r="AT467" i="2"/>
  <c r="AS467" i="2"/>
  <c r="AQ467" i="2"/>
  <c r="AP467" i="2"/>
  <c r="AN467" i="2"/>
  <c r="AK467" i="2"/>
  <c r="AI467" i="2"/>
  <c r="AF467" i="2"/>
  <c r="Y467" i="2"/>
  <c r="W467" i="2"/>
  <c r="AU467" i="2" s="1"/>
  <c r="K467" i="2"/>
  <c r="T467" i="2"/>
  <c r="M467" i="2"/>
  <c r="H467" i="2"/>
  <c r="AR467" i="2"/>
  <c r="AT466" i="2"/>
  <c r="AS466" i="2"/>
  <c r="AQ466" i="2"/>
  <c r="AP466" i="2"/>
  <c r="AN466" i="2"/>
  <c r="AK466" i="2"/>
  <c r="AI466" i="2"/>
  <c r="AF466" i="2"/>
  <c r="Y466" i="2"/>
  <c r="W466" i="2"/>
  <c r="AU466" i="2" s="1"/>
  <c r="K466" i="2"/>
  <c r="T466" i="2"/>
  <c r="M466" i="2"/>
  <c r="H466" i="2"/>
  <c r="AR466" i="2"/>
  <c r="AT465" i="2"/>
  <c r="AS465" i="2"/>
  <c r="AQ465" i="2"/>
  <c r="AP465" i="2"/>
  <c r="AN465" i="2"/>
  <c r="AK465" i="2"/>
  <c r="AI465" i="2"/>
  <c r="AF465" i="2"/>
  <c r="Y465" i="2"/>
  <c r="W465" i="2"/>
  <c r="AU465" i="2" s="1"/>
  <c r="K465" i="2"/>
  <c r="T465" i="2"/>
  <c r="M465" i="2"/>
  <c r="H465" i="2"/>
  <c r="AR465" i="2"/>
  <c r="AT464" i="2"/>
  <c r="AS464" i="2"/>
  <c r="AQ464" i="2"/>
  <c r="AP464" i="2"/>
  <c r="AN464" i="2"/>
  <c r="AK464" i="2"/>
  <c r="AI464" i="2"/>
  <c r="AF464" i="2"/>
  <c r="Y464" i="2"/>
  <c r="W464" i="2"/>
  <c r="AU464" i="2" s="1"/>
  <c r="K464" i="2"/>
  <c r="T464" i="2"/>
  <c r="M464" i="2"/>
  <c r="H464" i="2"/>
  <c r="AR464" i="2"/>
  <c r="AT463" i="2"/>
  <c r="AS463" i="2"/>
  <c r="AQ463" i="2"/>
  <c r="AP463" i="2"/>
  <c r="AN463" i="2"/>
  <c r="AK463" i="2"/>
  <c r="AI463" i="2"/>
  <c r="AF463" i="2"/>
  <c r="Y463" i="2"/>
  <c r="W463" i="2"/>
  <c r="AU463" i="2" s="1"/>
  <c r="K463" i="2"/>
  <c r="T463" i="2"/>
  <c r="M463" i="2"/>
  <c r="H463" i="2"/>
  <c r="AR463" i="2"/>
  <c r="AT462" i="2"/>
  <c r="AS462" i="2"/>
  <c r="AQ462" i="2"/>
  <c r="AP462" i="2"/>
  <c r="AN462" i="2"/>
  <c r="AK462" i="2"/>
  <c r="AI462" i="2"/>
  <c r="AF462" i="2"/>
  <c r="Y462" i="2"/>
  <c r="W462" i="2"/>
  <c r="AU462" i="2" s="1"/>
  <c r="K462" i="2"/>
  <c r="T462" i="2"/>
  <c r="M462" i="2"/>
  <c r="H462" i="2"/>
  <c r="AR462" i="2"/>
  <c r="AT461" i="2"/>
  <c r="AS461" i="2"/>
  <c r="AQ461" i="2"/>
  <c r="AP461" i="2"/>
  <c r="AN461" i="2"/>
  <c r="AK461" i="2"/>
  <c r="AI461" i="2"/>
  <c r="AF461" i="2"/>
  <c r="Y461" i="2"/>
  <c r="W461" i="2"/>
  <c r="AU461" i="2" s="1"/>
  <c r="K461" i="2"/>
  <c r="T461" i="2"/>
  <c r="M461" i="2"/>
  <c r="H461" i="2"/>
  <c r="AR461" i="2"/>
  <c r="AT460" i="2"/>
  <c r="AS460" i="2"/>
  <c r="AQ460" i="2"/>
  <c r="AP460" i="2"/>
  <c r="AN460" i="2"/>
  <c r="AK460" i="2"/>
  <c r="AI460" i="2"/>
  <c r="AF460" i="2"/>
  <c r="Y460" i="2"/>
  <c r="W460" i="2"/>
  <c r="AU460" i="2" s="1"/>
  <c r="K460" i="2"/>
  <c r="T460" i="2"/>
  <c r="M460" i="2"/>
  <c r="H460" i="2"/>
  <c r="AR460" i="2"/>
  <c r="AT459" i="2"/>
  <c r="AS459" i="2"/>
  <c r="AQ459" i="2"/>
  <c r="AP459" i="2"/>
  <c r="AN459" i="2"/>
  <c r="AK459" i="2"/>
  <c r="AI459" i="2"/>
  <c r="AF459" i="2"/>
  <c r="Y459" i="2"/>
  <c r="W459" i="2"/>
  <c r="AU459" i="2" s="1"/>
  <c r="K459" i="2"/>
  <c r="T459" i="2"/>
  <c r="M459" i="2"/>
  <c r="H459" i="2"/>
  <c r="AR459" i="2"/>
  <c r="AT458" i="2"/>
  <c r="AS458" i="2"/>
  <c r="AQ458" i="2"/>
  <c r="AP458" i="2"/>
  <c r="AN458" i="2"/>
  <c r="AK458" i="2"/>
  <c r="AI458" i="2"/>
  <c r="AF458" i="2"/>
  <c r="Y458" i="2"/>
  <c r="W458" i="2"/>
  <c r="AU458" i="2" s="1"/>
  <c r="K458" i="2"/>
  <c r="T458" i="2"/>
  <c r="M458" i="2"/>
  <c r="H458" i="2"/>
  <c r="AR458" i="2"/>
  <c r="AT457" i="2"/>
  <c r="AS457" i="2"/>
  <c r="AQ457" i="2"/>
  <c r="AP457" i="2"/>
  <c r="AN457" i="2"/>
  <c r="AK457" i="2"/>
  <c r="AI457" i="2"/>
  <c r="AF457" i="2"/>
  <c r="Y457" i="2"/>
  <c r="W457" i="2"/>
  <c r="AU457" i="2" s="1"/>
  <c r="K457" i="2"/>
  <c r="T457" i="2"/>
  <c r="M457" i="2"/>
  <c r="H457" i="2"/>
  <c r="AR457" i="2"/>
  <c r="AT456" i="2"/>
  <c r="AS456" i="2"/>
  <c r="AQ456" i="2"/>
  <c r="AP456" i="2"/>
  <c r="AN456" i="2"/>
  <c r="AK456" i="2"/>
  <c r="AI456" i="2"/>
  <c r="AF456" i="2"/>
  <c r="Y456" i="2"/>
  <c r="W456" i="2"/>
  <c r="AU456" i="2" s="1"/>
  <c r="K456" i="2"/>
  <c r="T456" i="2"/>
  <c r="M456" i="2"/>
  <c r="H456" i="2"/>
  <c r="AR456" i="2"/>
  <c r="AT455" i="2"/>
  <c r="AS455" i="2"/>
  <c r="AQ455" i="2"/>
  <c r="AP455" i="2"/>
  <c r="AN455" i="2"/>
  <c r="AK455" i="2"/>
  <c r="AI455" i="2"/>
  <c r="AF455" i="2"/>
  <c r="Y455" i="2"/>
  <c r="W455" i="2"/>
  <c r="AU455" i="2" s="1"/>
  <c r="K455" i="2"/>
  <c r="T455" i="2"/>
  <c r="M455" i="2"/>
  <c r="H455" i="2"/>
  <c r="AR455" i="2"/>
  <c r="AT454" i="2"/>
  <c r="AS454" i="2"/>
  <c r="AQ454" i="2"/>
  <c r="AP454" i="2"/>
  <c r="AN454" i="2"/>
  <c r="AK454" i="2"/>
  <c r="AI454" i="2"/>
  <c r="AF454" i="2"/>
  <c r="Y454" i="2"/>
  <c r="W454" i="2"/>
  <c r="AU454" i="2" s="1"/>
  <c r="K454" i="2"/>
  <c r="T454" i="2"/>
  <c r="M454" i="2"/>
  <c r="H454" i="2"/>
  <c r="AR454" i="2"/>
  <c r="AT453" i="2"/>
  <c r="AS453" i="2"/>
  <c r="AQ453" i="2"/>
  <c r="AP453" i="2"/>
  <c r="AN453" i="2"/>
  <c r="AK453" i="2"/>
  <c r="AI453" i="2"/>
  <c r="AF453" i="2"/>
  <c r="Y453" i="2"/>
  <c r="W453" i="2"/>
  <c r="AU453" i="2" s="1"/>
  <c r="K453" i="2"/>
  <c r="T453" i="2"/>
  <c r="M453" i="2"/>
  <c r="H453" i="2"/>
  <c r="AR453" i="2"/>
  <c r="AT452" i="2"/>
  <c r="AS452" i="2"/>
  <c r="AQ452" i="2"/>
  <c r="AP452" i="2"/>
  <c r="AN452" i="2"/>
  <c r="AK452" i="2"/>
  <c r="AI452" i="2"/>
  <c r="AF452" i="2"/>
  <c r="Y452" i="2"/>
  <c r="W452" i="2"/>
  <c r="AU452" i="2" s="1"/>
  <c r="K452" i="2"/>
  <c r="T452" i="2"/>
  <c r="M452" i="2"/>
  <c r="H452" i="2"/>
  <c r="AR452" i="2"/>
  <c r="AT451" i="2"/>
  <c r="AS451" i="2"/>
  <c r="AQ451" i="2"/>
  <c r="AP451" i="2"/>
  <c r="AN451" i="2"/>
  <c r="AK451" i="2"/>
  <c r="AI451" i="2"/>
  <c r="AF451" i="2"/>
  <c r="Y451" i="2"/>
  <c r="W451" i="2"/>
  <c r="AU451" i="2" s="1"/>
  <c r="K451" i="2"/>
  <c r="T451" i="2"/>
  <c r="M451" i="2"/>
  <c r="H451" i="2"/>
  <c r="AR451" i="2"/>
  <c r="AT450" i="2"/>
  <c r="AS450" i="2"/>
  <c r="AQ450" i="2"/>
  <c r="AP450" i="2"/>
  <c r="AN450" i="2"/>
  <c r="AK450" i="2"/>
  <c r="AI450" i="2"/>
  <c r="AF450" i="2"/>
  <c r="Y450" i="2"/>
  <c r="W450" i="2"/>
  <c r="AU450" i="2" s="1"/>
  <c r="K450" i="2"/>
  <c r="T450" i="2"/>
  <c r="M450" i="2"/>
  <c r="H450" i="2"/>
  <c r="AR450" i="2" s="1"/>
  <c r="AT449" i="2"/>
  <c r="AS449" i="2"/>
  <c r="AQ449" i="2"/>
  <c r="AP449" i="2"/>
  <c r="AN449" i="2"/>
  <c r="AK449" i="2"/>
  <c r="AI449" i="2"/>
  <c r="AF449" i="2"/>
  <c r="Y449" i="2"/>
  <c r="W449" i="2"/>
  <c r="K449" i="2"/>
  <c r="AU449" i="2" s="1"/>
  <c r="T449" i="2"/>
  <c r="M449" i="2"/>
  <c r="H449" i="2"/>
  <c r="AR449" i="2" s="1"/>
  <c r="AT448" i="2"/>
  <c r="AS448" i="2"/>
  <c r="AQ448" i="2"/>
  <c r="AP448" i="2"/>
  <c r="AN448" i="2"/>
  <c r="AK448" i="2"/>
  <c r="AI448" i="2"/>
  <c r="AF448" i="2"/>
  <c r="Y448" i="2"/>
  <c r="W448" i="2"/>
  <c r="K448" i="2"/>
  <c r="T448" i="2"/>
  <c r="M448" i="2"/>
  <c r="H448" i="2"/>
  <c r="AR448" i="2" s="1"/>
  <c r="AT447" i="2"/>
  <c r="AS447" i="2"/>
  <c r="AQ447" i="2"/>
  <c r="AP447" i="2"/>
  <c r="AN447" i="2"/>
  <c r="AK447" i="2"/>
  <c r="AI447" i="2"/>
  <c r="AF447" i="2"/>
  <c r="Y447" i="2"/>
  <c r="W447" i="2"/>
  <c r="K447" i="2"/>
  <c r="AU447" i="2" s="1"/>
  <c r="T447" i="2"/>
  <c r="M447" i="2"/>
  <c r="H447" i="2"/>
  <c r="AR447" i="2" s="1"/>
  <c r="AT446" i="2"/>
  <c r="AS446" i="2"/>
  <c r="AQ446" i="2"/>
  <c r="AP446" i="2"/>
  <c r="AN446" i="2"/>
  <c r="AK446" i="2"/>
  <c r="AI446" i="2"/>
  <c r="AF446" i="2"/>
  <c r="Y446" i="2"/>
  <c r="W446" i="2"/>
  <c r="K446" i="2"/>
  <c r="T446" i="2"/>
  <c r="M446" i="2"/>
  <c r="H446" i="2"/>
  <c r="AR446" i="2" s="1"/>
  <c r="AT445" i="2"/>
  <c r="AS445" i="2"/>
  <c r="AQ445" i="2"/>
  <c r="AP445" i="2"/>
  <c r="AN445" i="2"/>
  <c r="AK445" i="2"/>
  <c r="AI445" i="2"/>
  <c r="AF445" i="2"/>
  <c r="Y445" i="2"/>
  <c r="W445" i="2"/>
  <c r="K445" i="2"/>
  <c r="AU445" i="2" s="1"/>
  <c r="T445" i="2"/>
  <c r="M445" i="2"/>
  <c r="H445" i="2"/>
  <c r="AR445" i="2" s="1"/>
  <c r="AT444" i="2"/>
  <c r="AS444" i="2"/>
  <c r="AQ444" i="2"/>
  <c r="AP444" i="2"/>
  <c r="AN444" i="2"/>
  <c r="AK444" i="2"/>
  <c r="AI444" i="2"/>
  <c r="AF444" i="2"/>
  <c r="Y444" i="2"/>
  <c r="W444" i="2"/>
  <c r="K444" i="2"/>
  <c r="T444" i="2"/>
  <c r="M444" i="2"/>
  <c r="H444" i="2"/>
  <c r="AR444" i="2" s="1"/>
  <c r="AT443" i="2"/>
  <c r="AS443" i="2"/>
  <c r="AQ443" i="2"/>
  <c r="AP443" i="2"/>
  <c r="AN443" i="2"/>
  <c r="AK443" i="2"/>
  <c r="AI443" i="2"/>
  <c r="AF443" i="2"/>
  <c r="Y443" i="2"/>
  <c r="W443" i="2"/>
  <c r="K443" i="2"/>
  <c r="AU443" i="2" s="1"/>
  <c r="T443" i="2"/>
  <c r="M443" i="2"/>
  <c r="H443" i="2"/>
  <c r="AR443" i="2" s="1"/>
  <c r="AT442" i="2"/>
  <c r="AS442" i="2"/>
  <c r="AQ442" i="2"/>
  <c r="AP442" i="2"/>
  <c r="AN442" i="2"/>
  <c r="AK442" i="2"/>
  <c r="AI442" i="2"/>
  <c r="AF442" i="2"/>
  <c r="Y442" i="2"/>
  <c r="W442" i="2"/>
  <c r="K442" i="2"/>
  <c r="T442" i="2"/>
  <c r="M442" i="2"/>
  <c r="H442" i="2"/>
  <c r="AR442" i="2" s="1"/>
  <c r="AT441" i="2"/>
  <c r="AS441" i="2"/>
  <c r="AQ441" i="2"/>
  <c r="AP441" i="2"/>
  <c r="AN441" i="2"/>
  <c r="AK441" i="2"/>
  <c r="AI441" i="2"/>
  <c r="AF441" i="2"/>
  <c r="Y441" i="2"/>
  <c r="W441" i="2"/>
  <c r="K441" i="2"/>
  <c r="AU441" i="2" s="1"/>
  <c r="T441" i="2"/>
  <c r="M441" i="2"/>
  <c r="H441" i="2"/>
  <c r="AR441" i="2" s="1"/>
  <c r="AT440" i="2"/>
  <c r="AS440" i="2"/>
  <c r="AQ440" i="2"/>
  <c r="AP440" i="2"/>
  <c r="AN440" i="2"/>
  <c r="AK440" i="2"/>
  <c r="AI440" i="2"/>
  <c r="AF440" i="2"/>
  <c r="Y440" i="2"/>
  <c r="W440" i="2"/>
  <c r="K440" i="2"/>
  <c r="T440" i="2"/>
  <c r="M440" i="2"/>
  <c r="H440" i="2"/>
  <c r="AR440" i="2" s="1"/>
  <c r="AT439" i="2"/>
  <c r="AS439" i="2"/>
  <c r="AQ439" i="2"/>
  <c r="AP439" i="2"/>
  <c r="AN439" i="2"/>
  <c r="AK439" i="2"/>
  <c r="AI439" i="2"/>
  <c r="AF439" i="2"/>
  <c r="Y439" i="2"/>
  <c r="W439" i="2"/>
  <c r="K439" i="2"/>
  <c r="AU439" i="2" s="1"/>
  <c r="T439" i="2"/>
  <c r="M439" i="2"/>
  <c r="H439" i="2"/>
  <c r="AR439" i="2" s="1"/>
  <c r="AT438" i="2"/>
  <c r="AS438" i="2"/>
  <c r="AQ438" i="2"/>
  <c r="AP438" i="2"/>
  <c r="AN438" i="2"/>
  <c r="AK438" i="2"/>
  <c r="AI438" i="2"/>
  <c r="AF438" i="2"/>
  <c r="Y438" i="2"/>
  <c r="W438" i="2"/>
  <c r="K438" i="2"/>
  <c r="T438" i="2"/>
  <c r="M438" i="2"/>
  <c r="H438" i="2"/>
  <c r="AR438" i="2" s="1"/>
  <c r="AT437" i="2"/>
  <c r="AS437" i="2"/>
  <c r="AQ437" i="2"/>
  <c r="AP437" i="2"/>
  <c r="AN437" i="2"/>
  <c r="AK437" i="2"/>
  <c r="AI437" i="2"/>
  <c r="AF437" i="2"/>
  <c r="Y437" i="2"/>
  <c r="W437" i="2"/>
  <c r="K437" i="2"/>
  <c r="AU437" i="2" s="1"/>
  <c r="T437" i="2"/>
  <c r="M437" i="2"/>
  <c r="H437" i="2"/>
  <c r="AR437" i="2" s="1"/>
  <c r="AT436" i="2"/>
  <c r="AS436" i="2"/>
  <c r="AQ436" i="2"/>
  <c r="AP436" i="2"/>
  <c r="AN436" i="2"/>
  <c r="AK436" i="2"/>
  <c r="AI436" i="2"/>
  <c r="AF436" i="2"/>
  <c r="Y436" i="2"/>
  <c r="W436" i="2"/>
  <c r="K436" i="2"/>
  <c r="T436" i="2"/>
  <c r="M436" i="2"/>
  <c r="H436" i="2"/>
  <c r="AR436" i="2" s="1"/>
  <c r="AT435" i="2"/>
  <c r="AS435" i="2"/>
  <c r="AQ435" i="2"/>
  <c r="AP435" i="2"/>
  <c r="AN435" i="2"/>
  <c r="AK435" i="2"/>
  <c r="AI435" i="2"/>
  <c r="AF435" i="2"/>
  <c r="Y435" i="2"/>
  <c r="W435" i="2"/>
  <c r="K435" i="2"/>
  <c r="AU435" i="2" s="1"/>
  <c r="T435" i="2"/>
  <c r="M435" i="2"/>
  <c r="H435" i="2"/>
  <c r="AR435" i="2" s="1"/>
  <c r="AT434" i="2"/>
  <c r="AS434" i="2"/>
  <c r="AQ434" i="2"/>
  <c r="AP434" i="2"/>
  <c r="AN434" i="2"/>
  <c r="AK434" i="2"/>
  <c r="AI434" i="2"/>
  <c r="AF434" i="2"/>
  <c r="Y434" i="2"/>
  <c r="W434" i="2"/>
  <c r="K434" i="2"/>
  <c r="T434" i="2"/>
  <c r="M434" i="2"/>
  <c r="H434" i="2"/>
  <c r="AR434" i="2" s="1"/>
  <c r="AT433" i="2"/>
  <c r="AS433" i="2"/>
  <c r="AQ433" i="2"/>
  <c r="AP433" i="2"/>
  <c r="AN433" i="2"/>
  <c r="AK433" i="2"/>
  <c r="AI433" i="2"/>
  <c r="AF433" i="2"/>
  <c r="Y433" i="2"/>
  <c r="W433" i="2"/>
  <c r="K433" i="2"/>
  <c r="AU433" i="2" s="1"/>
  <c r="T433" i="2"/>
  <c r="M433" i="2"/>
  <c r="H433" i="2"/>
  <c r="AR433" i="2" s="1"/>
  <c r="AT432" i="2"/>
  <c r="AS432" i="2"/>
  <c r="AQ432" i="2"/>
  <c r="AP432" i="2"/>
  <c r="AN432" i="2"/>
  <c r="AK432" i="2"/>
  <c r="AI432" i="2"/>
  <c r="AF432" i="2"/>
  <c r="Y432" i="2"/>
  <c r="W432" i="2"/>
  <c r="K432" i="2"/>
  <c r="T432" i="2"/>
  <c r="M432" i="2"/>
  <c r="H432" i="2"/>
  <c r="AR432" i="2" s="1"/>
  <c r="AT431" i="2"/>
  <c r="AS431" i="2"/>
  <c r="AQ431" i="2"/>
  <c r="AP431" i="2"/>
  <c r="AN431" i="2"/>
  <c r="AK431" i="2"/>
  <c r="AI431" i="2"/>
  <c r="AF431" i="2"/>
  <c r="Y431" i="2"/>
  <c r="W431" i="2"/>
  <c r="K431" i="2"/>
  <c r="AU431" i="2" s="1"/>
  <c r="T431" i="2"/>
  <c r="M431" i="2"/>
  <c r="H431" i="2"/>
  <c r="AR431" i="2" s="1"/>
  <c r="AT430" i="2"/>
  <c r="AS430" i="2"/>
  <c r="AQ430" i="2"/>
  <c r="AP430" i="2"/>
  <c r="AN430" i="2"/>
  <c r="AK430" i="2"/>
  <c r="AI430" i="2"/>
  <c r="AF430" i="2"/>
  <c r="Y430" i="2"/>
  <c r="W430" i="2"/>
  <c r="K430" i="2"/>
  <c r="T430" i="2"/>
  <c r="M430" i="2"/>
  <c r="H430" i="2"/>
  <c r="AR430" i="2" s="1"/>
  <c r="AT429" i="2"/>
  <c r="AS429" i="2"/>
  <c r="AQ429" i="2"/>
  <c r="AP429" i="2"/>
  <c r="AN429" i="2"/>
  <c r="AK429" i="2"/>
  <c r="AI429" i="2"/>
  <c r="AF429" i="2"/>
  <c r="Y429" i="2"/>
  <c r="W429" i="2"/>
  <c r="K429" i="2"/>
  <c r="AU429" i="2" s="1"/>
  <c r="T429" i="2"/>
  <c r="M429" i="2"/>
  <c r="H429" i="2"/>
  <c r="AR429" i="2" s="1"/>
  <c r="AT428" i="2"/>
  <c r="AS428" i="2"/>
  <c r="AQ428" i="2"/>
  <c r="AP428" i="2"/>
  <c r="AN428" i="2"/>
  <c r="AK428" i="2"/>
  <c r="AI428" i="2"/>
  <c r="AF428" i="2"/>
  <c r="Y428" i="2"/>
  <c r="W428" i="2"/>
  <c r="K428" i="2"/>
  <c r="T428" i="2"/>
  <c r="M428" i="2"/>
  <c r="H428" i="2"/>
  <c r="AR428" i="2" s="1"/>
  <c r="AT427" i="2"/>
  <c r="AS427" i="2"/>
  <c r="AQ427" i="2"/>
  <c r="AP427" i="2"/>
  <c r="AN427" i="2"/>
  <c r="AK427" i="2"/>
  <c r="AI427" i="2"/>
  <c r="AF427" i="2"/>
  <c r="Y427" i="2"/>
  <c r="W427" i="2"/>
  <c r="K427" i="2"/>
  <c r="AU427" i="2" s="1"/>
  <c r="T427" i="2"/>
  <c r="M427" i="2"/>
  <c r="H427" i="2"/>
  <c r="AR427" i="2" s="1"/>
  <c r="AT426" i="2"/>
  <c r="AS426" i="2"/>
  <c r="AQ426" i="2"/>
  <c r="AP426" i="2"/>
  <c r="AN426" i="2"/>
  <c r="AK426" i="2"/>
  <c r="AI426" i="2"/>
  <c r="AF426" i="2"/>
  <c r="Y426" i="2"/>
  <c r="W426" i="2"/>
  <c r="K426" i="2"/>
  <c r="T426" i="2"/>
  <c r="M426" i="2"/>
  <c r="H426" i="2"/>
  <c r="AR426" i="2" s="1"/>
  <c r="AT425" i="2"/>
  <c r="AS425" i="2"/>
  <c r="AQ425" i="2"/>
  <c r="AP425" i="2"/>
  <c r="AN425" i="2"/>
  <c r="AK425" i="2"/>
  <c r="AI425" i="2"/>
  <c r="AF425" i="2"/>
  <c r="Y425" i="2"/>
  <c r="W425" i="2"/>
  <c r="K425" i="2"/>
  <c r="AU425" i="2" s="1"/>
  <c r="T425" i="2"/>
  <c r="M425" i="2"/>
  <c r="H425" i="2"/>
  <c r="AR425" i="2" s="1"/>
  <c r="AT424" i="2"/>
  <c r="AS424" i="2"/>
  <c r="AQ424" i="2"/>
  <c r="AP424" i="2"/>
  <c r="AN424" i="2"/>
  <c r="AK424" i="2"/>
  <c r="AI424" i="2"/>
  <c r="AF424" i="2"/>
  <c r="Y424" i="2"/>
  <c r="W424" i="2"/>
  <c r="K424" i="2"/>
  <c r="T424" i="2"/>
  <c r="M424" i="2"/>
  <c r="H424" i="2"/>
  <c r="AR424" i="2" s="1"/>
  <c r="AT423" i="2"/>
  <c r="AS423" i="2"/>
  <c r="AQ423" i="2"/>
  <c r="AP423" i="2"/>
  <c r="AN423" i="2"/>
  <c r="AK423" i="2"/>
  <c r="AI423" i="2"/>
  <c r="AF423" i="2"/>
  <c r="Y423" i="2"/>
  <c r="W423" i="2"/>
  <c r="K423" i="2"/>
  <c r="AU423" i="2" s="1"/>
  <c r="T423" i="2"/>
  <c r="M423" i="2"/>
  <c r="H423" i="2"/>
  <c r="AR423" i="2" s="1"/>
  <c r="AT422" i="2"/>
  <c r="AS422" i="2"/>
  <c r="AQ422" i="2"/>
  <c r="AP422" i="2"/>
  <c r="AN422" i="2"/>
  <c r="AK422" i="2"/>
  <c r="AI422" i="2"/>
  <c r="AF422" i="2"/>
  <c r="Y422" i="2"/>
  <c r="W422" i="2"/>
  <c r="K422" i="2"/>
  <c r="T422" i="2"/>
  <c r="M422" i="2"/>
  <c r="H422" i="2"/>
  <c r="AR422" i="2" s="1"/>
  <c r="AT421" i="2"/>
  <c r="AS421" i="2"/>
  <c r="AQ421" i="2"/>
  <c r="AP421" i="2"/>
  <c r="AN421" i="2"/>
  <c r="AK421" i="2"/>
  <c r="AI421" i="2"/>
  <c r="AF421" i="2"/>
  <c r="Y421" i="2"/>
  <c r="W421" i="2"/>
  <c r="K421" i="2"/>
  <c r="AU421" i="2" s="1"/>
  <c r="T421" i="2"/>
  <c r="M421" i="2"/>
  <c r="H421" i="2"/>
  <c r="AR421" i="2" s="1"/>
  <c r="AT420" i="2"/>
  <c r="AS420" i="2"/>
  <c r="AQ420" i="2"/>
  <c r="AP420" i="2"/>
  <c r="AN420" i="2"/>
  <c r="AK420" i="2"/>
  <c r="AI420" i="2"/>
  <c r="AF420" i="2"/>
  <c r="Y420" i="2"/>
  <c r="W420" i="2"/>
  <c r="K420" i="2"/>
  <c r="T420" i="2"/>
  <c r="M420" i="2"/>
  <c r="H420" i="2"/>
  <c r="AR420" i="2" s="1"/>
  <c r="AT419" i="2"/>
  <c r="AS419" i="2"/>
  <c r="AQ419" i="2"/>
  <c r="AP419" i="2"/>
  <c r="AN419" i="2"/>
  <c r="AK419" i="2"/>
  <c r="AI419" i="2"/>
  <c r="AF419" i="2"/>
  <c r="Y419" i="2"/>
  <c r="W419" i="2"/>
  <c r="K419" i="2"/>
  <c r="AU419" i="2" s="1"/>
  <c r="T419" i="2"/>
  <c r="M419" i="2"/>
  <c r="H419" i="2"/>
  <c r="AR419" i="2" s="1"/>
  <c r="AT418" i="2"/>
  <c r="AS418" i="2"/>
  <c r="AQ418" i="2"/>
  <c r="AP418" i="2"/>
  <c r="AN418" i="2"/>
  <c r="AK418" i="2"/>
  <c r="AI418" i="2"/>
  <c r="AF418" i="2"/>
  <c r="Y418" i="2"/>
  <c r="W418" i="2"/>
  <c r="K418" i="2"/>
  <c r="T418" i="2"/>
  <c r="M418" i="2"/>
  <c r="H418" i="2"/>
  <c r="AR418" i="2" s="1"/>
  <c r="AT417" i="2"/>
  <c r="AS417" i="2"/>
  <c r="AQ417" i="2"/>
  <c r="AP417" i="2"/>
  <c r="AN417" i="2"/>
  <c r="AK417" i="2"/>
  <c r="AI417" i="2"/>
  <c r="AF417" i="2"/>
  <c r="Y417" i="2"/>
  <c r="W417" i="2"/>
  <c r="K417" i="2"/>
  <c r="AU417" i="2" s="1"/>
  <c r="T417" i="2"/>
  <c r="M417" i="2"/>
  <c r="H417" i="2"/>
  <c r="AR417" i="2" s="1"/>
  <c r="AT416" i="2"/>
  <c r="AS416" i="2"/>
  <c r="AQ416" i="2"/>
  <c r="AP416" i="2"/>
  <c r="AN416" i="2"/>
  <c r="AK416" i="2"/>
  <c r="AI416" i="2"/>
  <c r="AF416" i="2"/>
  <c r="Y416" i="2"/>
  <c r="W416" i="2"/>
  <c r="K416" i="2"/>
  <c r="T416" i="2"/>
  <c r="M416" i="2"/>
  <c r="H416" i="2"/>
  <c r="AR416" i="2" s="1"/>
  <c r="AT415" i="2"/>
  <c r="AS415" i="2"/>
  <c r="AQ415" i="2"/>
  <c r="AP415" i="2"/>
  <c r="AN415" i="2"/>
  <c r="AK415" i="2"/>
  <c r="AI415" i="2"/>
  <c r="AF415" i="2"/>
  <c r="Y415" i="2"/>
  <c r="W415" i="2"/>
  <c r="K415" i="2"/>
  <c r="AU415" i="2" s="1"/>
  <c r="T415" i="2"/>
  <c r="M415" i="2"/>
  <c r="H415" i="2"/>
  <c r="AR415" i="2" s="1"/>
  <c r="AT414" i="2"/>
  <c r="AS414" i="2"/>
  <c r="AQ414" i="2"/>
  <c r="AP414" i="2"/>
  <c r="AN414" i="2"/>
  <c r="AK414" i="2"/>
  <c r="AI414" i="2"/>
  <c r="AF414" i="2"/>
  <c r="Y414" i="2"/>
  <c r="W414" i="2"/>
  <c r="K414" i="2"/>
  <c r="T414" i="2"/>
  <c r="M414" i="2"/>
  <c r="H414" i="2"/>
  <c r="AR414" i="2" s="1"/>
  <c r="AT413" i="2"/>
  <c r="AS413" i="2"/>
  <c r="AQ413" i="2"/>
  <c r="AP413" i="2"/>
  <c r="AN413" i="2"/>
  <c r="AK413" i="2"/>
  <c r="AI413" i="2"/>
  <c r="AF413" i="2"/>
  <c r="Y413" i="2"/>
  <c r="W413" i="2"/>
  <c r="K413" i="2"/>
  <c r="AU413" i="2" s="1"/>
  <c r="T413" i="2"/>
  <c r="M413" i="2"/>
  <c r="H413" i="2"/>
  <c r="AR413" i="2" s="1"/>
  <c r="AT412" i="2"/>
  <c r="AS412" i="2"/>
  <c r="AQ412" i="2"/>
  <c r="AP412" i="2"/>
  <c r="AN412" i="2"/>
  <c r="AK412" i="2"/>
  <c r="AI412" i="2"/>
  <c r="AF412" i="2"/>
  <c r="Y412" i="2"/>
  <c r="W412" i="2"/>
  <c r="K412" i="2"/>
  <c r="T412" i="2"/>
  <c r="M412" i="2"/>
  <c r="H412" i="2"/>
  <c r="AR412" i="2" s="1"/>
  <c r="AT411" i="2"/>
  <c r="AS411" i="2"/>
  <c r="AQ411" i="2"/>
  <c r="AP411" i="2"/>
  <c r="AN411" i="2"/>
  <c r="AK411" i="2"/>
  <c r="AI411" i="2"/>
  <c r="AF411" i="2"/>
  <c r="Y411" i="2"/>
  <c r="W411" i="2"/>
  <c r="K411" i="2"/>
  <c r="AU411" i="2" s="1"/>
  <c r="T411" i="2"/>
  <c r="M411" i="2"/>
  <c r="H411" i="2"/>
  <c r="AR411" i="2" s="1"/>
  <c r="AT410" i="2"/>
  <c r="AS410" i="2"/>
  <c r="AQ410" i="2"/>
  <c r="AP410" i="2"/>
  <c r="AN410" i="2"/>
  <c r="AK410" i="2"/>
  <c r="AI410" i="2"/>
  <c r="AF410" i="2"/>
  <c r="Y410" i="2"/>
  <c r="W410" i="2"/>
  <c r="K410" i="2"/>
  <c r="T410" i="2"/>
  <c r="M410" i="2"/>
  <c r="H410" i="2"/>
  <c r="AR410" i="2" s="1"/>
  <c r="AT409" i="2"/>
  <c r="AS409" i="2"/>
  <c r="AQ409" i="2"/>
  <c r="AP409" i="2"/>
  <c r="AN409" i="2"/>
  <c r="AK409" i="2"/>
  <c r="AI409" i="2"/>
  <c r="AF409" i="2"/>
  <c r="Y409" i="2"/>
  <c r="W409" i="2"/>
  <c r="K409" i="2"/>
  <c r="AU409" i="2" s="1"/>
  <c r="T409" i="2"/>
  <c r="M409" i="2"/>
  <c r="H409" i="2"/>
  <c r="AR409" i="2" s="1"/>
  <c r="AT408" i="2"/>
  <c r="AS408" i="2"/>
  <c r="AQ408" i="2"/>
  <c r="AP408" i="2"/>
  <c r="AN408" i="2"/>
  <c r="AK408" i="2"/>
  <c r="AI408" i="2"/>
  <c r="AF408" i="2"/>
  <c r="Y408" i="2"/>
  <c r="W408" i="2"/>
  <c r="K408" i="2"/>
  <c r="T408" i="2"/>
  <c r="M408" i="2"/>
  <c r="H408" i="2"/>
  <c r="AR408" i="2" s="1"/>
  <c r="AT407" i="2"/>
  <c r="AS407" i="2"/>
  <c r="AQ407" i="2"/>
  <c r="AP407" i="2"/>
  <c r="AN407" i="2"/>
  <c r="AK407" i="2"/>
  <c r="AI407" i="2"/>
  <c r="AF407" i="2"/>
  <c r="Y407" i="2"/>
  <c r="W407" i="2"/>
  <c r="K407" i="2"/>
  <c r="AU407" i="2"/>
  <c r="T407" i="2"/>
  <c r="M407" i="2"/>
  <c r="H407" i="2"/>
  <c r="AR407" i="2"/>
  <c r="AT406" i="2"/>
  <c r="AS406" i="2"/>
  <c r="AQ406" i="2"/>
  <c r="AP406" i="2"/>
  <c r="AN406" i="2"/>
  <c r="AK406" i="2"/>
  <c r="AI406" i="2"/>
  <c r="AF406" i="2"/>
  <c r="Y406" i="2"/>
  <c r="W406" i="2"/>
  <c r="K406" i="2"/>
  <c r="AU406" i="2"/>
  <c r="T406" i="2"/>
  <c r="M406" i="2"/>
  <c r="H406" i="2"/>
  <c r="AR406" i="2"/>
  <c r="AT405" i="2"/>
  <c r="AS405" i="2"/>
  <c r="AQ405" i="2"/>
  <c r="AP405" i="2"/>
  <c r="AN405" i="2"/>
  <c r="AK405" i="2"/>
  <c r="AI405" i="2"/>
  <c r="AF405" i="2"/>
  <c r="Y405" i="2"/>
  <c r="W405" i="2"/>
  <c r="K405" i="2"/>
  <c r="AU405" i="2"/>
  <c r="T405" i="2"/>
  <c r="M405" i="2"/>
  <c r="H405" i="2"/>
  <c r="AR405" i="2"/>
  <c r="AT404" i="2"/>
  <c r="AS404" i="2"/>
  <c r="AQ404" i="2"/>
  <c r="AP404" i="2"/>
  <c r="AN404" i="2"/>
  <c r="AK404" i="2"/>
  <c r="AI404" i="2"/>
  <c r="AF404" i="2"/>
  <c r="Y404" i="2"/>
  <c r="W404" i="2"/>
  <c r="K404" i="2"/>
  <c r="AU404" i="2"/>
  <c r="T404" i="2"/>
  <c r="M404" i="2"/>
  <c r="H404" i="2"/>
  <c r="AR404" i="2"/>
  <c r="AT403" i="2"/>
  <c r="AS403" i="2"/>
  <c r="AQ403" i="2"/>
  <c r="AP403" i="2"/>
  <c r="AN403" i="2"/>
  <c r="AK403" i="2"/>
  <c r="AI403" i="2"/>
  <c r="AF403" i="2"/>
  <c r="Y403" i="2"/>
  <c r="W403" i="2"/>
  <c r="K403" i="2"/>
  <c r="AU403" i="2"/>
  <c r="T403" i="2"/>
  <c r="M403" i="2"/>
  <c r="H403" i="2"/>
  <c r="AR403" i="2"/>
  <c r="AT402" i="2"/>
  <c r="AS402" i="2"/>
  <c r="AQ402" i="2"/>
  <c r="AP402" i="2"/>
  <c r="AN402" i="2"/>
  <c r="AK402" i="2"/>
  <c r="AI402" i="2"/>
  <c r="AF402" i="2"/>
  <c r="Y402" i="2"/>
  <c r="W402" i="2"/>
  <c r="K402" i="2"/>
  <c r="AU402" i="2"/>
  <c r="T402" i="2"/>
  <c r="M402" i="2"/>
  <c r="H402" i="2"/>
  <c r="AR402" i="2"/>
  <c r="AT401" i="2"/>
  <c r="AS401" i="2"/>
  <c r="AQ401" i="2"/>
  <c r="AP401" i="2"/>
  <c r="AN401" i="2"/>
  <c r="AK401" i="2"/>
  <c r="AI401" i="2"/>
  <c r="AF401" i="2"/>
  <c r="Y401" i="2"/>
  <c r="W401" i="2"/>
  <c r="K401" i="2"/>
  <c r="AU401" i="2"/>
  <c r="T401" i="2"/>
  <c r="M401" i="2"/>
  <c r="H401" i="2"/>
  <c r="AR401" i="2"/>
  <c r="AT400" i="2"/>
  <c r="AS400" i="2"/>
  <c r="AQ400" i="2"/>
  <c r="AP400" i="2"/>
  <c r="AN400" i="2"/>
  <c r="AK400" i="2"/>
  <c r="AI400" i="2"/>
  <c r="AF400" i="2"/>
  <c r="Y400" i="2"/>
  <c r="W400" i="2"/>
  <c r="K400" i="2"/>
  <c r="AU400" i="2"/>
  <c r="T400" i="2"/>
  <c r="M400" i="2"/>
  <c r="H400" i="2"/>
  <c r="AR400" i="2"/>
  <c r="AT399" i="2"/>
  <c r="AS399" i="2"/>
  <c r="AQ399" i="2"/>
  <c r="AP399" i="2"/>
  <c r="AN399" i="2"/>
  <c r="AK399" i="2"/>
  <c r="AI399" i="2"/>
  <c r="AF399" i="2"/>
  <c r="Y399" i="2"/>
  <c r="W399" i="2"/>
  <c r="K399" i="2"/>
  <c r="AU399" i="2"/>
  <c r="T399" i="2"/>
  <c r="M399" i="2"/>
  <c r="H399" i="2"/>
  <c r="AR399" i="2"/>
  <c r="AT398" i="2"/>
  <c r="AS398" i="2"/>
  <c r="AQ398" i="2"/>
  <c r="AP398" i="2"/>
  <c r="AN398" i="2"/>
  <c r="AK398" i="2"/>
  <c r="AI398" i="2"/>
  <c r="AF398" i="2"/>
  <c r="Y398" i="2"/>
  <c r="W398" i="2"/>
  <c r="K398" i="2"/>
  <c r="AU398" i="2"/>
  <c r="T398" i="2"/>
  <c r="M398" i="2"/>
  <c r="H398" i="2"/>
  <c r="AR398" i="2"/>
  <c r="AT397" i="2"/>
  <c r="AS397" i="2"/>
  <c r="AQ397" i="2"/>
  <c r="AP397" i="2"/>
  <c r="AN397" i="2"/>
  <c r="AK397" i="2"/>
  <c r="AI397" i="2"/>
  <c r="AF397" i="2"/>
  <c r="Y397" i="2"/>
  <c r="W397" i="2"/>
  <c r="K397" i="2"/>
  <c r="AU397" i="2"/>
  <c r="T397" i="2"/>
  <c r="M397" i="2"/>
  <c r="H397" i="2"/>
  <c r="AR397" i="2"/>
  <c r="AT396" i="2"/>
  <c r="AS396" i="2"/>
  <c r="AQ396" i="2"/>
  <c r="AP396" i="2"/>
  <c r="AN396" i="2"/>
  <c r="AK396" i="2"/>
  <c r="AI396" i="2"/>
  <c r="AF396" i="2"/>
  <c r="Y396" i="2"/>
  <c r="W396" i="2"/>
  <c r="K396" i="2"/>
  <c r="AU396" i="2"/>
  <c r="T396" i="2"/>
  <c r="M396" i="2"/>
  <c r="H396" i="2"/>
  <c r="AR396" i="2"/>
  <c r="AT395" i="2"/>
  <c r="AS395" i="2"/>
  <c r="AQ395" i="2"/>
  <c r="AP395" i="2"/>
  <c r="AN395" i="2"/>
  <c r="AK395" i="2"/>
  <c r="AI395" i="2"/>
  <c r="AF395" i="2"/>
  <c r="Y395" i="2"/>
  <c r="W395" i="2"/>
  <c r="K395" i="2"/>
  <c r="AU395" i="2"/>
  <c r="T395" i="2"/>
  <c r="M395" i="2"/>
  <c r="H395" i="2"/>
  <c r="AR395" i="2"/>
  <c r="AT394" i="2"/>
  <c r="AS394" i="2"/>
  <c r="AQ394" i="2"/>
  <c r="AP394" i="2"/>
  <c r="AN394" i="2"/>
  <c r="AK394" i="2"/>
  <c r="AI394" i="2"/>
  <c r="AF394" i="2"/>
  <c r="Y394" i="2"/>
  <c r="W394" i="2"/>
  <c r="K394" i="2"/>
  <c r="AU394" i="2"/>
  <c r="T394" i="2"/>
  <c r="M394" i="2"/>
  <c r="H394" i="2"/>
  <c r="AR394" i="2"/>
  <c r="AT393" i="2"/>
  <c r="AS393" i="2"/>
  <c r="AQ393" i="2"/>
  <c r="AP393" i="2"/>
  <c r="AN393" i="2"/>
  <c r="AK393" i="2"/>
  <c r="AI393" i="2"/>
  <c r="AF393" i="2"/>
  <c r="Y393" i="2"/>
  <c r="W393" i="2"/>
  <c r="K393" i="2"/>
  <c r="AU393" i="2"/>
  <c r="T393" i="2"/>
  <c r="M393" i="2"/>
  <c r="H393" i="2"/>
  <c r="AR393" i="2"/>
  <c r="AT392" i="2"/>
  <c r="AS392" i="2"/>
  <c r="AQ392" i="2"/>
  <c r="AP392" i="2"/>
  <c r="AN392" i="2"/>
  <c r="AK392" i="2"/>
  <c r="AI392" i="2"/>
  <c r="AF392" i="2"/>
  <c r="Y392" i="2"/>
  <c r="W392" i="2"/>
  <c r="K392" i="2"/>
  <c r="AU392" i="2"/>
  <c r="T392" i="2"/>
  <c r="M392" i="2"/>
  <c r="H392" i="2"/>
  <c r="AR392" i="2"/>
  <c r="AT391" i="2"/>
  <c r="AS391" i="2"/>
  <c r="AQ391" i="2"/>
  <c r="AP391" i="2"/>
  <c r="AN391" i="2"/>
  <c r="AK391" i="2"/>
  <c r="AI391" i="2"/>
  <c r="AF391" i="2"/>
  <c r="Y391" i="2"/>
  <c r="W391" i="2"/>
  <c r="K391" i="2"/>
  <c r="AU391" i="2"/>
  <c r="T391" i="2"/>
  <c r="M391" i="2"/>
  <c r="H391" i="2"/>
  <c r="AR391" i="2"/>
  <c r="AT390" i="2"/>
  <c r="AS390" i="2"/>
  <c r="AQ390" i="2"/>
  <c r="AP390" i="2"/>
  <c r="AN390" i="2"/>
  <c r="AK390" i="2"/>
  <c r="AI390" i="2"/>
  <c r="AF390" i="2"/>
  <c r="Y390" i="2"/>
  <c r="W390" i="2"/>
  <c r="K390" i="2"/>
  <c r="AU390" i="2"/>
  <c r="T390" i="2"/>
  <c r="M390" i="2"/>
  <c r="H390" i="2"/>
  <c r="AR390" i="2"/>
  <c r="AT389" i="2"/>
  <c r="AS389" i="2"/>
  <c r="AQ389" i="2"/>
  <c r="AP389" i="2"/>
  <c r="AN389" i="2"/>
  <c r="AK389" i="2"/>
  <c r="AI389" i="2"/>
  <c r="AF389" i="2"/>
  <c r="Y389" i="2"/>
  <c r="W389" i="2"/>
  <c r="K389" i="2"/>
  <c r="AU389" i="2"/>
  <c r="T389" i="2"/>
  <c r="M389" i="2"/>
  <c r="H389" i="2"/>
  <c r="AR389" i="2"/>
  <c r="AT388" i="2"/>
  <c r="AS388" i="2"/>
  <c r="AQ388" i="2"/>
  <c r="AP388" i="2"/>
  <c r="AN388" i="2"/>
  <c r="AK388" i="2"/>
  <c r="AI388" i="2"/>
  <c r="AF388" i="2"/>
  <c r="Y388" i="2"/>
  <c r="W388" i="2"/>
  <c r="K388" i="2"/>
  <c r="AU388" i="2"/>
  <c r="T388" i="2"/>
  <c r="M388" i="2"/>
  <c r="H388" i="2"/>
  <c r="AR388" i="2"/>
  <c r="AT387" i="2"/>
  <c r="AS387" i="2"/>
  <c r="AQ387" i="2"/>
  <c r="AP387" i="2"/>
  <c r="AN387" i="2"/>
  <c r="AK387" i="2"/>
  <c r="AI387" i="2"/>
  <c r="AF387" i="2"/>
  <c r="Y387" i="2"/>
  <c r="W387" i="2"/>
  <c r="K387" i="2"/>
  <c r="AU387" i="2"/>
  <c r="T387" i="2"/>
  <c r="M387" i="2"/>
  <c r="H387" i="2"/>
  <c r="AR387" i="2"/>
  <c r="AT386" i="2"/>
  <c r="AS386" i="2"/>
  <c r="AQ386" i="2"/>
  <c r="AP386" i="2"/>
  <c r="AN386" i="2"/>
  <c r="AK386" i="2"/>
  <c r="AI386" i="2"/>
  <c r="AF386" i="2"/>
  <c r="Y386" i="2"/>
  <c r="W386" i="2"/>
  <c r="K386" i="2"/>
  <c r="AU386" i="2"/>
  <c r="T386" i="2"/>
  <c r="M386" i="2"/>
  <c r="H386" i="2"/>
  <c r="AR386" i="2"/>
  <c r="AT385" i="2"/>
  <c r="AS385" i="2"/>
  <c r="AQ385" i="2"/>
  <c r="AP385" i="2"/>
  <c r="AN385" i="2"/>
  <c r="AK385" i="2"/>
  <c r="AI385" i="2"/>
  <c r="AF385" i="2"/>
  <c r="Y385" i="2"/>
  <c r="W385" i="2"/>
  <c r="K385" i="2"/>
  <c r="AU385" i="2"/>
  <c r="T385" i="2"/>
  <c r="M385" i="2"/>
  <c r="H385" i="2"/>
  <c r="AR385" i="2"/>
  <c r="AT384" i="2"/>
  <c r="AS384" i="2"/>
  <c r="AQ384" i="2"/>
  <c r="AP384" i="2"/>
  <c r="AN384" i="2"/>
  <c r="AK384" i="2"/>
  <c r="AI384" i="2"/>
  <c r="AF384" i="2"/>
  <c r="Y384" i="2"/>
  <c r="W384" i="2"/>
  <c r="K384" i="2"/>
  <c r="AU384" i="2"/>
  <c r="T384" i="2"/>
  <c r="M384" i="2"/>
  <c r="H384" i="2"/>
  <c r="AR384" i="2"/>
  <c r="AT383" i="2"/>
  <c r="AS383" i="2"/>
  <c r="AQ383" i="2"/>
  <c r="AP383" i="2"/>
  <c r="AN383" i="2"/>
  <c r="AK383" i="2"/>
  <c r="AI383" i="2"/>
  <c r="AF383" i="2"/>
  <c r="Y383" i="2"/>
  <c r="W383" i="2"/>
  <c r="K383" i="2"/>
  <c r="AU383" i="2"/>
  <c r="T383" i="2"/>
  <c r="M383" i="2"/>
  <c r="H383" i="2"/>
  <c r="AR383" i="2"/>
  <c r="AT382" i="2"/>
  <c r="AS382" i="2"/>
  <c r="AQ382" i="2"/>
  <c r="AP382" i="2"/>
  <c r="AN382" i="2"/>
  <c r="AK382" i="2"/>
  <c r="AI382" i="2"/>
  <c r="AF382" i="2"/>
  <c r="Y382" i="2"/>
  <c r="W382" i="2"/>
  <c r="K382" i="2"/>
  <c r="AU382" i="2"/>
  <c r="T382" i="2"/>
  <c r="M382" i="2"/>
  <c r="H382" i="2"/>
  <c r="AR382" i="2"/>
  <c r="AT381" i="2"/>
  <c r="AS381" i="2"/>
  <c r="AQ381" i="2"/>
  <c r="AP381" i="2"/>
  <c r="AN381" i="2"/>
  <c r="AK381" i="2"/>
  <c r="AI381" i="2"/>
  <c r="AF381" i="2"/>
  <c r="Y381" i="2"/>
  <c r="W381" i="2"/>
  <c r="K381" i="2"/>
  <c r="AU381" i="2"/>
  <c r="T381" i="2"/>
  <c r="M381" i="2"/>
  <c r="H381" i="2"/>
  <c r="AR381" i="2"/>
  <c r="AT380" i="2"/>
  <c r="AS380" i="2"/>
  <c r="AQ380" i="2"/>
  <c r="AP380" i="2"/>
  <c r="AN380" i="2"/>
  <c r="AK380" i="2"/>
  <c r="AI380" i="2"/>
  <c r="AF380" i="2"/>
  <c r="Y380" i="2"/>
  <c r="W380" i="2"/>
  <c r="K380" i="2"/>
  <c r="AU380" i="2"/>
  <c r="T380" i="2"/>
  <c r="M380" i="2"/>
  <c r="H380" i="2"/>
  <c r="AR380" i="2"/>
  <c r="AT379" i="2"/>
  <c r="AS379" i="2"/>
  <c r="AQ379" i="2"/>
  <c r="AP379" i="2"/>
  <c r="AN379" i="2"/>
  <c r="AK379" i="2"/>
  <c r="AI379" i="2"/>
  <c r="AF379" i="2"/>
  <c r="Y379" i="2"/>
  <c r="W379" i="2"/>
  <c r="K379" i="2"/>
  <c r="AU379" i="2"/>
  <c r="T379" i="2"/>
  <c r="M379" i="2"/>
  <c r="H379" i="2"/>
  <c r="AR379" i="2"/>
  <c r="AT378" i="2"/>
  <c r="AS378" i="2"/>
  <c r="AQ378" i="2"/>
  <c r="AP378" i="2"/>
  <c r="AN378" i="2"/>
  <c r="AK378" i="2"/>
  <c r="AI378" i="2"/>
  <c r="AF378" i="2"/>
  <c r="Y378" i="2"/>
  <c r="W378" i="2"/>
  <c r="K378" i="2"/>
  <c r="AU378" i="2"/>
  <c r="T378" i="2"/>
  <c r="M378" i="2"/>
  <c r="H378" i="2"/>
  <c r="AR378" i="2"/>
  <c r="AT377" i="2"/>
  <c r="AS377" i="2"/>
  <c r="AQ377" i="2"/>
  <c r="AP377" i="2"/>
  <c r="AN377" i="2"/>
  <c r="AK377" i="2"/>
  <c r="AI377" i="2"/>
  <c r="AF377" i="2"/>
  <c r="Y377" i="2"/>
  <c r="W377" i="2"/>
  <c r="K377" i="2"/>
  <c r="AU377" i="2"/>
  <c r="T377" i="2"/>
  <c r="M377" i="2"/>
  <c r="H377" i="2"/>
  <c r="AR377" i="2"/>
  <c r="AT376" i="2"/>
  <c r="AS376" i="2"/>
  <c r="AQ376" i="2"/>
  <c r="AP376" i="2"/>
  <c r="AN376" i="2"/>
  <c r="AK376" i="2"/>
  <c r="AI376" i="2"/>
  <c r="AF376" i="2"/>
  <c r="Y376" i="2"/>
  <c r="W376" i="2"/>
  <c r="K376" i="2"/>
  <c r="AU376" i="2"/>
  <c r="T376" i="2"/>
  <c r="M376" i="2"/>
  <c r="H376" i="2"/>
  <c r="AR376" i="2"/>
  <c r="AT375" i="2"/>
  <c r="AS375" i="2"/>
  <c r="AQ375" i="2"/>
  <c r="AP375" i="2"/>
  <c r="AN375" i="2"/>
  <c r="AK375" i="2"/>
  <c r="AI375" i="2"/>
  <c r="AF375" i="2"/>
  <c r="Y375" i="2"/>
  <c r="W375" i="2"/>
  <c r="K375" i="2"/>
  <c r="AU375" i="2"/>
  <c r="T375" i="2"/>
  <c r="M375" i="2"/>
  <c r="H375" i="2"/>
  <c r="AR375" i="2"/>
  <c r="AT374" i="2"/>
  <c r="AS374" i="2"/>
  <c r="AQ374" i="2"/>
  <c r="AP374" i="2"/>
  <c r="AN374" i="2"/>
  <c r="AK374" i="2"/>
  <c r="AI374" i="2"/>
  <c r="AF374" i="2"/>
  <c r="Y374" i="2"/>
  <c r="W374" i="2"/>
  <c r="K374" i="2"/>
  <c r="AU374" i="2"/>
  <c r="T374" i="2"/>
  <c r="M374" i="2"/>
  <c r="H374" i="2"/>
  <c r="AR374" i="2"/>
  <c r="AT373" i="2"/>
  <c r="AS373" i="2"/>
  <c r="AQ373" i="2"/>
  <c r="AP373" i="2"/>
  <c r="AN373" i="2"/>
  <c r="AK373" i="2"/>
  <c r="AI373" i="2"/>
  <c r="AF373" i="2"/>
  <c r="Y373" i="2"/>
  <c r="W373" i="2"/>
  <c r="K373" i="2"/>
  <c r="AU373" i="2"/>
  <c r="T373" i="2"/>
  <c r="M373" i="2"/>
  <c r="H373" i="2"/>
  <c r="AR373" i="2"/>
  <c r="AT372" i="2"/>
  <c r="AS372" i="2"/>
  <c r="AQ372" i="2"/>
  <c r="AP372" i="2"/>
  <c r="AN372" i="2"/>
  <c r="AK372" i="2"/>
  <c r="AI372" i="2"/>
  <c r="AF372" i="2"/>
  <c r="Y372" i="2"/>
  <c r="W372" i="2"/>
  <c r="K372" i="2"/>
  <c r="AU372" i="2"/>
  <c r="T372" i="2"/>
  <c r="M372" i="2"/>
  <c r="H372" i="2"/>
  <c r="AR372" i="2"/>
  <c r="AT371" i="2"/>
  <c r="AS371" i="2"/>
  <c r="AQ371" i="2"/>
  <c r="AP371" i="2"/>
  <c r="AN371" i="2"/>
  <c r="AK371" i="2"/>
  <c r="AI371" i="2"/>
  <c r="AF371" i="2"/>
  <c r="Y371" i="2"/>
  <c r="W371" i="2"/>
  <c r="K371" i="2"/>
  <c r="AU371" i="2"/>
  <c r="T371" i="2"/>
  <c r="M371" i="2"/>
  <c r="H371" i="2"/>
  <c r="AR371" i="2"/>
  <c r="AT370" i="2"/>
  <c r="AS370" i="2"/>
  <c r="AQ370" i="2"/>
  <c r="AP370" i="2"/>
  <c r="AN370" i="2"/>
  <c r="AK370" i="2"/>
  <c r="AI370" i="2"/>
  <c r="AF370" i="2"/>
  <c r="Y370" i="2"/>
  <c r="W370" i="2"/>
  <c r="K370" i="2"/>
  <c r="AU370" i="2"/>
  <c r="T370" i="2"/>
  <c r="M370" i="2"/>
  <c r="H370" i="2"/>
  <c r="AR370" i="2"/>
  <c r="AT369" i="2"/>
  <c r="AS369" i="2"/>
  <c r="AQ369" i="2"/>
  <c r="AP369" i="2"/>
  <c r="AN369" i="2"/>
  <c r="AK369" i="2"/>
  <c r="AI369" i="2"/>
  <c r="AF369" i="2"/>
  <c r="Y369" i="2"/>
  <c r="W369" i="2"/>
  <c r="K369" i="2"/>
  <c r="AU369" i="2"/>
  <c r="T369" i="2"/>
  <c r="M369" i="2"/>
  <c r="H369" i="2"/>
  <c r="AR369" i="2"/>
  <c r="AT368" i="2"/>
  <c r="AS368" i="2"/>
  <c r="AQ368" i="2"/>
  <c r="AP368" i="2"/>
  <c r="AN368" i="2"/>
  <c r="AK368" i="2"/>
  <c r="AI368" i="2"/>
  <c r="AF368" i="2"/>
  <c r="Y368" i="2"/>
  <c r="W368" i="2"/>
  <c r="K368" i="2"/>
  <c r="AU368" i="2"/>
  <c r="T368" i="2"/>
  <c r="M368" i="2"/>
  <c r="H368" i="2"/>
  <c r="AR368" i="2"/>
  <c r="AT367" i="2"/>
  <c r="AS367" i="2"/>
  <c r="AQ367" i="2"/>
  <c r="AP367" i="2"/>
  <c r="AN367" i="2"/>
  <c r="AK367" i="2"/>
  <c r="AI367" i="2"/>
  <c r="AF367" i="2"/>
  <c r="Y367" i="2"/>
  <c r="W367" i="2"/>
  <c r="K367" i="2"/>
  <c r="AU367" i="2"/>
  <c r="T367" i="2"/>
  <c r="M367" i="2"/>
  <c r="H367" i="2"/>
  <c r="AR367" i="2"/>
  <c r="AT366" i="2"/>
  <c r="AS366" i="2"/>
  <c r="AQ366" i="2"/>
  <c r="AP366" i="2"/>
  <c r="AN366" i="2"/>
  <c r="AK366" i="2"/>
  <c r="AI366" i="2"/>
  <c r="AF366" i="2"/>
  <c r="Y366" i="2"/>
  <c r="W366" i="2"/>
  <c r="K366" i="2"/>
  <c r="AU366" i="2"/>
  <c r="T366" i="2"/>
  <c r="M366" i="2"/>
  <c r="H366" i="2"/>
  <c r="AR366" i="2"/>
  <c r="AT365" i="2"/>
  <c r="AS365" i="2"/>
  <c r="AQ365" i="2"/>
  <c r="AP365" i="2"/>
  <c r="AN365" i="2"/>
  <c r="AK365" i="2"/>
  <c r="AI365" i="2"/>
  <c r="AF365" i="2"/>
  <c r="Y365" i="2"/>
  <c r="W365" i="2"/>
  <c r="K365" i="2"/>
  <c r="AU365" i="2"/>
  <c r="T365" i="2"/>
  <c r="M365" i="2"/>
  <c r="H365" i="2"/>
  <c r="AR365" i="2"/>
  <c r="AT364" i="2"/>
  <c r="AS364" i="2"/>
  <c r="AQ364" i="2"/>
  <c r="AP364" i="2"/>
  <c r="AN364" i="2"/>
  <c r="AK364" i="2"/>
  <c r="AI364" i="2"/>
  <c r="AF364" i="2"/>
  <c r="Y364" i="2"/>
  <c r="W364" i="2"/>
  <c r="K364" i="2"/>
  <c r="AU364" i="2"/>
  <c r="T364" i="2"/>
  <c r="M364" i="2"/>
  <c r="H364" i="2"/>
  <c r="AR364" i="2"/>
  <c r="AT363" i="2"/>
  <c r="AS363" i="2"/>
  <c r="AQ363" i="2"/>
  <c r="AP363" i="2"/>
  <c r="AN363" i="2"/>
  <c r="AK363" i="2"/>
  <c r="AI363" i="2"/>
  <c r="AF363" i="2"/>
  <c r="Y363" i="2"/>
  <c r="W363" i="2"/>
  <c r="K363" i="2"/>
  <c r="AU363" i="2"/>
  <c r="T363" i="2"/>
  <c r="M363" i="2"/>
  <c r="H363" i="2"/>
  <c r="AR363" i="2"/>
  <c r="AT362" i="2"/>
  <c r="AS362" i="2"/>
  <c r="AQ362" i="2"/>
  <c r="AP362" i="2"/>
  <c r="AN362" i="2"/>
  <c r="AK362" i="2"/>
  <c r="AI362" i="2"/>
  <c r="AF362" i="2"/>
  <c r="Y362" i="2"/>
  <c r="W362" i="2"/>
  <c r="K362" i="2"/>
  <c r="AU362" i="2"/>
  <c r="T362" i="2"/>
  <c r="M362" i="2"/>
  <c r="H362" i="2"/>
  <c r="AR362" i="2"/>
  <c r="AT361" i="2"/>
  <c r="AS361" i="2"/>
  <c r="AQ361" i="2"/>
  <c r="AP361" i="2"/>
  <c r="AN361" i="2"/>
  <c r="AK361" i="2"/>
  <c r="AI361" i="2"/>
  <c r="AF361" i="2"/>
  <c r="Y361" i="2"/>
  <c r="W361" i="2"/>
  <c r="K361" i="2"/>
  <c r="AU361" i="2"/>
  <c r="T361" i="2"/>
  <c r="M361" i="2"/>
  <c r="H361" i="2"/>
  <c r="AR361" i="2"/>
  <c r="AT360" i="2"/>
  <c r="AS360" i="2"/>
  <c r="AQ360" i="2"/>
  <c r="AP360" i="2"/>
  <c r="AN360" i="2"/>
  <c r="AK360" i="2"/>
  <c r="AI360" i="2"/>
  <c r="AF360" i="2"/>
  <c r="Y360" i="2"/>
  <c r="W360" i="2"/>
  <c r="K360" i="2"/>
  <c r="AU360" i="2"/>
  <c r="T360" i="2"/>
  <c r="M360" i="2"/>
  <c r="H360" i="2"/>
  <c r="AR360" i="2"/>
  <c r="AT359" i="2"/>
  <c r="AS359" i="2"/>
  <c r="AQ359" i="2"/>
  <c r="AP359" i="2"/>
  <c r="AN359" i="2"/>
  <c r="AK359" i="2"/>
  <c r="AI359" i="2"/>
  <c r="AF359" i="2"/>
  <c r="Y359" i="2"/>
  <c r="W359" i="2"/>
  <c r="K359" i="2"/>
  <c r="AU359" i="2"/>
  <c r="T359" i="2"/>
  <c r="M359" i="2"/>
  <c r="H359" i="2"/>
  <c r="AR359" i="2"/>
  <c r="AT358" i="2"/>
  <c r="AS358" i="2"/>
  <c r="AQ358" i="2"/>
  <c r="AP358" i="2"/>
  <c r="AN358" i="2"/>
  <c r="AK358" i="2"/>
  <c r="AI358" i="2"/>
  <c r="AF358" i="2"/>
  <c r="Y358" i="2"/>
  <c r="W358" i="2"/>
  <c r="K358" i="2"/>
  <c r="AU358" i="2"/>
  <c r="T358" i="2"/>
  <c r="M358" i="2"/>
  <c r="H358" i="2"/>
  <c r="AR358" i="2"/>
  <c r="AT357" i="2"/>
  <c r="AS357" i="2"/>
  <c r="AQ357" i="2"/>
  <c r="AP357" i="2"/>
  <c r="AN357" i="2"/>
  <c r="AK357" i="2"/>
  <c r="AI357" i="2"/>
  <c r="AF357" i="2"/>
  <c r="Y357" i="2"/>
  <c r="W357" i="2"/>
  <c r="K357" i="2"/>
  <c r="AU357" i="2"/>
  <c r="T357" i="2"/>
  <c r="M357" i="2"/>
  <c r="H357" i="2"/>
  <c r="AR357" i="2"/>
  <c r="AT356" i="2"/>
  <c r="AS356" i="2"/>
  <c r="AQ356" i="2"/>
  <c r="AP356" i="2"/>
  <c r="AN356" i="2"/>
  <c r="AK356" i="2"/>
  <c r="AI356" i="2"/>
  <c r="AF356" i="2"/>
  <c r="Y356" i="2"/>
  <c r="W356" i="2"/>
  <c r="K356" i="2"/>
  <c r="AU356" i="2"/>
  <c r="T356" i="2"/>
  <c r="M356" i="2"/>
  <c r="H356" i="2"/>
  <c r="AR356" i="2"/>
  <c r="AT355" i="2"/>
  <c r="AS355" i="2"/>
  <c r="AQ355" i="2"/>
  <c r="AP355" i="2"/>
  <c r="AN355" i="2"/>
  <c r="AK355" i="2"/>
  <c r="AI355" i="2"/>
  <c r="AF355" i="2"/>
  <c r="Y355" i="2"/>
  <c r="W355" i="2"/>
  <c r="K355" i="2"/>
  <c r="AU355" i="2"/>
  <c r="T355" i="2"/>
  <c r="M355" i="2"/>
  <c r="H355" i="2"/>
  <c r="AR355" i="2"/>
  <c r="AT354" i="2"/>
  <c r="AS354" i="2"/>
  <c r="AQ354" i="2"/>
  <c r="AP354" i="2"/>
  <c r="AN354" i="2"/>
  <c r="AK354" i="2"/>
  <c r="AI354" i="2"/>
  <c r="AF354" i="2"/>
  <c r="Y354" i="2"/>
  <c r="W354" i="2"/>
  <c r="K354" i="2"/>
  <c r="AU354" i="2"/>
  <c r="T354" i="2"/>
  <c r="M354" i="2"/>
  <c r="H354" i="2"/>
  <c r="AR354" i="2"/>
  <c r="AT353" i="2"/>
  <c r="AS353" i="2"/>
  <c r="AQ353" i="2"/>
  <c r="AP353" i="2"/>
  <c r="AN353" i="2"/>
  <c r="AK353" i="2"/>
  <c r="AI353" i="2"/>
  <c r="AF353" i="2"/>
  <c r="Y353" i="2"/>
  <c r="W353" i="2"/>
  <c r="K353" i="2"/>
  <c r="AU353" i="2"/>
  <c r="T353" i="2"/>
  <c r="M353" i="2"/>
  <c r="H353" i="2"/>
  <c r="AR353" i="2"/>
  <c r="AT352" i="2"/>
  <c r="AS352" i="2"/>
  <c r="AQ352" i="2"/>
  <c r="AP352" i="2"/>
  <c r="AN352" i="2"/>
  <c r="AK352" i="2"/>
  <c r="AI352" i="2"/>
  <c r="AF352" i="2"/>
  <c r="Y352" i="2"/>
  <c r="W352" i="2"/>
  <c r="K352" i="2"/>
  <c r="AU352" i="2"/>
  <c r="T352" i="2"/>
  <c r="M352" i="2"/>
  <c r="H352" i="2"/>
  <c r="AR352" i="2"/>
  <c r="AT351" i="2"/>
  <c r="AS351" i="2"/>
  <c r="AQ351" i="2"/>
  <c r="AP351" i="2"/>
  <c r="AN351" i="2"/>
  <c r="AK351" i="2"/>
  <c r="AI351" i="2"/>
  <c r="AF351" i="2"/>
  <c r="Y351" i="2"/>
  <c r="W351" i="2"/>
  <c r="K351" i="2"/>
  <c r="AU351" i="2"/>
  <c r="T351" i="2"/>
  <c r="M351" i="2"/>
  <c r="H351" i="2"/>
  <c r="AR351" i="2"/>
  <c r="AT350" i="2"/>
  <c r="AS350" i="2"/>
  <c r="AQ350" i="2"/>
  <c r="AP350" i="2"/>
  <c r="AN350" i="2"/>
  <c r="AK350" i="2"/>
  <c r="AI350" i="2"/>
  <c r="AF350" i="2"/>
  <c r="Y350" i="2"/>
  <c r="W350" i="2"/>
  <c r="K350" i="2"/>
  <c r="AU350" i="2"/>
  <c r="T350" i="2"/>
  <c r="M350" i="2"/>
  <c r="H350" i="2"/>
  <c r="AR350" i="2"/>
  <c r="AT349" i="2"/>
  <c r="AS349" i="2"/>
  <c r="AQ349" i="2"/>
  <c r="AP349" i="2"/>
  <c r="AN349" i="2"/>
  <c r="AK349" i="2"/>
  <c r="AI349" i="2"/>
  <c r="AF349" i="2"/>
  <c r="Y349" i="2"/>
  <c r="W349" i="2"/>
  <c r="K349" i="2"/>
  <c r="AU349" i="2"/>
  <c r="T349" i="2"/>
  <c r="M349" i="2"/>
  <c r="H349" i="2"/>
  <c r="AR349" i="2"/>
  <c r="AT348" i="2"/>
  <c r="AS348" i="2"/>
  <c r="AQ348" i="2"/>
  <c r="AP348" i="2"/>
  <c r="AN348" i="2"/>
  <c r="AK348" i="2"/>
  <c r="AI348" i="2"/>
  <c r="AF348" i="2"/>
  <c r="Y348" i="2"/>
  <c r="W348" i="2"/>
  <c r="K348" i="2"/>
  <c r="AU348" i="2"/>
  <c r="T348" i="2"/>
  <c r="M348" i="2"/>
  <c r="H348" i="2"/>
  <c r="AR348" i="2"/>
  <c r="AT347" i="2"/>
  <c r="AS347" i="2"/>
  <c r="AQ347" i="2"/>
  <c r="AP347" i="2"/>
  <c r="AN347" i="2"/>
  <c r="AK347" i="2"/>
  <c r="AI347" i="2"/>
  <c r="AF347" i="2"/>
  <c r="Y347" i="2"/>
  <c r="W347" i="2"/>
  <c r="K347" i="2"/>
  <c r="AU347" i="2"/>
  <c r="T347" i="2"/>
  <c r="M347" i="2"/>
  <c r="H347" i="2"/>
  <c r="AR347" i="2"/>
  <c r="AT346" i="2"/>
  <c r="AS346" i="2"/>
  <c r="AQ346" i="2"/>
  <c r="AP346" i="2"/>
  <c r="AN346" i="2"/>
  <c r="AK346" i="2"/>
  <c r="AI346" i="2"/>
  <c r="AF346" i="2"/>
  <c r="Y346" i="2"/>
  <c r="W346" i="2"/>
  <c r="K346" i="2"/>
  <c r="AU346" i="2"/>
  <c r="T346" i="2"/>
  <c r="M346" i="2"/>
  <c r="H346" i="2"/>
  <c r="AR346" i="2"/>
  <c r="AT345" i="2"/>
  <c r="AS345" i="2"/>
  <c r="AQ345" i="2"/>
  <c r="AP345" i="2"/>
  <c r="AN345" i="2"/>
  <c r="AK345" i="2"/>
  <c r="AI345" i="2"/>
  <c r="AF345" i="2"/>
  <c r="Y345" i="2"/>
  <c r="W345" i="2"/>
  <c r="K345" i="2"/>
  <c r="AU345" i="2"/>
  <c r="T345" i="2"/>
  <c r="M345" i="2"/>
  <c r="H345" i="2"/>
  <c r="AR345" i="2"/>
  <c r="AT344" i="2"/>
  <c r="AS344" i="2"/>
  <c r="AQ344" i="2"/>
  <c r="AP344" i="2"/>
  <c r="AN344" i="2"/>
  <c r="AK344" i="2"/>
  <c r="AI344" i="2"/>
  <c r="AF344" i="2"/>
  <c r="Y344" i="2"/>
  <c r="W344" i="2"/>
  <c r="K344" i="2"/>
  <c r="AU344" i="2"/>
  <c r="T344" i="2"/>
  <c r="M344" i="2"/>
  <c r="H344" i="2"/>
  <c r="AR344" i="2"/>
  <c r="AT343" i="2"/>
  <c r="AS343" i="2"/>
  <c r="AQ343" i="2"/>
  <c r="AP343" i="2"/>
  <c r="AN343" i="2"/>
  <c r="AK343" i="2"/>
  <c r="AI343" i="2"/>
  <c r="AF343" i="2"/>
  <c r="Y343" i="2"/>
  <c r="W343" i="2"/>
  <c r="K343" i="2"/>
  <c r="AU343" i="2"/>
  <c r="T343" i="2"/>
  <c r="M343" i="2"/>
  <c r="H343" i="2"/>
  <c r="AR343" i="2"/>
  <c r="AT342" i="2"/>
  <c r="AS342" i="2"/>
  <c r="AQ342" i="2"/>
  <c r="AP342" i="2"/>
  <c r="AN342" i="2"/>
  <c r="AK342" i="2"/>
  <c r="AI342" i="2"/>
  <c r="AF342" i="2"/>
  <c r="Y342" i="2"/>
  <c r="W342" i="2"/>
  <c r="K342" i="2"/>
  <c r="AU342" i="2"/>
  <c r="T342" i="2"/>
  <c r="M342" i="2"/>
  <c r="H342" i="2"/>
  <c r="AR342" i="2"/>
  <c r="AT341" i="2"/>
  <c r="AS341" i="2"/>
  <c r="AQ341" i="2"/>
  <c r="AP341" i="2"/>
  <c r="AN341" i="2"/>
  <c r="AK341" i="2"/>
  <c r="AI341" i="2"/>
  <c r="AF341" i="2"/>
  <c r="Y341" i="2"/>
  <c r="W341" i="2"/>
  <c r="K341" i="2"/>
  <c r="AU341" i="2"/>
  <c r="T341" i="2"/>
  <c r="M341" i="2"/>
  <c r="H341" i="2"/>
  <c r="AR341" i="2"/>
  <c r="AT340" i="2"/>
  <c r="AS340" i="2"/>
  <c r="AQ340" i="2"/>
  <c r="AP340" i="2"/>
  <c r="AN340" i="2"/>
  <c r="AK340" i="2"/>
  <c r="AI340" i="2"/>
  <c r="AF340" i="2"/>
  <c r="Y340" i="2"/>
  <c r="W340" i="2"/>
  <c r="K340" i="2"/>
  <c r="AU340" i="2"/>
  <c r="T340" i="2"/>
  <c r="M340" i="2"/>
  <c r="H340" i="2"/>
  <c r="AR340" i="2"/>
  <c r="AT339" i="2"/>
  <c r="AS339" i="2"/>
  <c r="AQ339" i="2"/>
  <c r="AP339" i="2"/>
  <c r="AN339" i="2"/>
  <c r="AK339" i="2"/>
  <c r="AI339" i="2"/>
  <c r="AF339" i="2"/>
  <c r="Y339" i="2"/>
  <c r="W339" i="2"/>
  <c r="K339" i="2"/>
  <c r="AU339" i="2"/>
  <c r="T339" i="2"/>
  <c r="M339" i="2"/>
  <c r="H339" i="2"/>
  <c r="AR339" i="2"/>
  <c r="AT338" i="2"/>
  <c r="AS338" i="2"/>
  <c r="AQ338" i="2"/>
  <c r="AP338" i="2"/>
  <c r="AN338" i="2"/>
  <c r="AK338" i="2"/>
  <c r="AI338" i="2"/>
  <c r="AF338" i="2"/>
  <c r="Y338" i="2"/>
  <c r="W338" i="2"/>
  <c r="K338" i="2"/>
  <c r="AU338" i="2"/>
  <c r="T338" i="2"/>
  <c r="M338" i="2"/>
  <c r="H338" i="2"/>
  <c r="AR338" i="2"/>
  <c r="AT337" i="2"/>
  <c r="AS337" i="2"/>
  <c r="AQ337" i="2"/>
  <c r="AP337" i="2"/>
  <c r="AN337" i="2"/>
  <c r="AK337" i="2"/>
  <c r="AI337" i="2"/>
  <c r="AF337" i="2"/>
  <c r="Y337" i="2"/>
  <c r="W337" i="2"/>
  <c r="K337" i="2"/>
  <c r="AU337" i="2"/>
  <c r="T337" i="2"/>
  <c r="M337" i="2"/>
  <c r="H337" i="2"/>
  <c r="AR337" i="2"/>
  <c r="AT336" i="2"/>
  <c r="AS336" i="2"/>
  <c r="AQ336" i="2"/>
  <c r="AP336" i="2"/>
  <c r="AN336" i="2"/>
  <c r="AK336" i="2"/>
  <c r="AI336" i="2"/>
  <c r="AF336" i="2"/>
  <c r="Y336" i="2"/>
  <c r="W336" i="2"/>
  <c r="K336" i="2"/>
  <c r="AU336" i="2"/>
  <c r="T336" i="2"/>
  <c r="M336" i="2"/>
  <c r="H336" i="2"/>
  <c r="AR336" i="2"/>
  <c r="AT335" i="2"/>
  <c r="AS335" i="2"/>
  <c r="AQ335" i="2"/>
  <c r="AP335" i="2"/>
  <c r="AN335" i="2"/>
  <c r="AK335" i="2"/>
  <c r="AI335" i="2"/>
  <c r="AF335" i="2"/>
  <c r="Y335" i="2"/>
  <c r="W335" i="2"/>
  <c r="K335" i="2"/>
  <c r="AU335" i="2"/>
  <c r="T335" i="2"/>
  <c r="M335" i="2"/>
  <c r="H335" i="2"/>
  <c r="AR335" i="2"/>
  <c r="AT334" i="2"/>
  <c r="AS334" i="2"/>
  <c r="AQ334" i="2"/>
  <c r="AP334" i="2"/>
  <c r="AN334" i="2"/>
  <c r="AK334" i="2"/>
  <c r="AI334" i="2"/>
  <c r="AF334" i="2"/>
  <c r="Y334" i="2"/>
  <c r="W334" i="2"/>
  <c r="K334" i="2"/>
  <c r="AU334" i="2"/>
  <c r="T334" i="2"/>
  <c r="M334" i="2"/>
  <c r="H334" i="2"/>
  <c r="AR334" i="2"/>
  <c r="AT333" i="2"/>
  <c r="AS333" i="2"/>
  <c r="AQ333" i="2"/>
  <c r="AP333" i="2"/>
  <c r="AN333" i="2"/>
  <c r="AK333" i="2"/>
  <c r="AI333" i="2"/>
  <c r="AF333" i="2"/>
  <c r="Y333" i="2"/>
  <c r="W333" i="2"/>
  <c r="K333" i="2"/>
  <c r="AU333" i="2"/>
  <c r="T333" i="2"/>
  <c r="M333" i="2"/>
  <c r="H333" i="2"/>
  <c r="AR333" i="2"/>
  <c r="AT332" i="2"/>
  <c r="AS332" i="2"/>
  <c r="AQ332" i="2"/>
  <c r="AP332" i="2"/>
  <c r="AN332" i="2"/>
  <c r="AK332" i="2"/>
  <c r="AI332" i="2"/>
  <c r="AF332" i="2"/>
  <c r="Y332" i="2"/>
  <c r="W332" i="2"/>
  <c r="K332" i="2"/>
  <c r="AU332" i="2"/>
  <c r="T332" i="2"/>
  <c r="M332" i="2"/>
  <c r="H332" i="2"/>
  <c r="AR332" i="2"/>
  <c r="AT331" i="2"/>
  <c r="AS331" i="2"/>
  <c r="AQ331" i="2"/>
  <c r="AP331" i="2"/>
  <c r="AN331" i="2"/>
  <c r="AK331" i="2"/>
  <c r="AI331" i="2"/>
  <c r="AF331" i="2"/>
  <c r="Y331" i="2"/>
  <c r="W331" i="2"/>
  <c r="K331" i="2"/>
  <c r="AU331" i="2"/>
  <c r="T331" i="2"/>
  <c r="M331" i="2"/>
  <c r="H331" i="2"/>
  <c r="AR331" i="2"/>
  <c r="AT330" i="2"/>
  <c r="AS330" i="2"/>
  <c r="AQ330" i="2"/>
  <c r="AP330" i="2"/>
  <c r="AN330" i="2"/>
  <c r="AK330" i="2"/>
  <c r="AI330" i="2"/>
  <c r="AF330" i="2"/>
  <c r="Y330" i="2"/>
  <c r="W330" i="2"/>
  <c r="K330" i="2"/>
  <c r="AU330" i="2"/>
  <c r="T330" i="2"/>
  <c r="M330" i="2"/>
  <c r="H330" i="2"/>
  <c r="AR330" i="2"/>
  <c r="AT329" i="2"/>
  <c r="AS329" i="2"/>
  <c r="AQ329" i="2"/>
  <c r="AP329" i="2"/>
  <c r="AN329" i="2"/>
  <c r="AK329" i="2"/>
  <c r="AI329" i="2"/>
  <c r="AF329" i="2"/>
  <c r="Y329" i="2"/>
  <c r="W329" i="2"/>
  <c r="K329" i="2"/>
  <c r="AU329" i="2"/>
  <c r="T329" i="2"/>
  <c r="M329" i="2"/>
  <c r="H329" i="2"/>
  <c r="AR329" i="2"/>
  <c r="AT328" i="2"/>
  <c r="AS328" i="2"/>
  <c r="AQ328" i="2"/>
  <c r="AP328" i="2"/>
  <c r="AN328" i="2"/>
  <c r="AK328" i="2"/>
  <c r="AI328" i="2"/>
  <c r="AF328" i="2"/>
  <c r="Y328" i="2"/>
  <c r="W328" i="2"/>
  <c r="K328" i="2"/>
  <c r="AU328" i="2"/>
  <c r="T328" i="2"/>
  <c r="M328" i="2"/>
  <c r="H328" i="2"/>
  <c r="AR328" i="2"/>
  <c r="AT327" i="2"/>
  <c r="AS327" i="2"/>
  <c r="AQ327" i="2"/>
  <c r="AP327" i="2"/>
  <c r="AN327" i="2"/>
  <c r="AK327" i="2"/>
  <c r="AI327" i="2"/>
  <c r="AF327" i="2"/>
  <c r="Y327" i="2"/>
  <c r="W327" i="2"/>
  <c r="K327" i="2"/>
  <c r="AU327" i="2"/>
  <c r="T327" i="2"/>
  <c r="M327" i="2"/>
  <c r="H327" i="2"/>
  <c r="AR327" i="2"/>
  <c r="AT326" i="2"/>
  <c r="AS326" i="2"/>
  <c r="AQ326" i="2"/>
  <c r="AP326" i="2"/>
  <c r="AN326" i="2"/>
  <c r="AK326" i="2"/>
  <c r="AI326" i="2"/>
  <c r="AF326" i="2"/>
  <c r="Y326" i="2"/>
  <c r="W326" i="2"/>
  <c r="K326" i="2"/>
  <c r="AU326" i="2"/>
  <c r="T326" i="2"/>
  <c r="M326" i="2"/>
  <c r="H326" i="2"/>
  <c r="AR326" i="2"/>
  <c r="AT325" i="2"/>
  <c r="AS325" i="2"/>
  <c r="AQ325" i="2"/>
  <c r="AP325" i="2"/>
  <c r="AN325" i="2"/>
  <c r="AK325" i="2"/>
  <c r="AI325" i="2"/>
  <c r="AF325" i="2"/>
  <c r="Y325" i="2"/>
  <c r="W325" i="2"/>
  <c r="K325" i="2"/>
  <c r="AU325" i="2"/>
  <c r="T325" i="2"/>
  <c r="M325" i="2"/>
  <c r="H325" i="2"/>
  <c r="AR325" i="2"/>
  <c r="AT324" i="2"/>
  <c r="AS324" i="2"/>
  <c r="AQ324" i="2"/>
  <c r="AP324" i="2"/>
  <c r="AN324" i="2"/>
  <c r="AK324" i="2"/>
  <c r="AI324" i="2"/>
  <c r="AF324" i="2"/>
  <c r="Y324" i="2"/>
  <c r="W324" i="2"/>
  <c r="K324" i="2"/>
  <c r="AU324" i="2"/>
  <c r="T324" i="2"/>
  <c r="M324" i="2"/>
  <c r="H324" i="2"/>
  <c r="AR324" i="2"/>
  <c r="AT323" i="2"/>
  <c r="AS323" i="2"/>
  <c r="AQ323" i="2"/>
  <c r="AP323" i="2"/>
  <c r="AN323" i="2"/>
  <c r="AK323" i="2"/>
  <c r="AI323" i="2"/>
  <c r="AF323" i="2"/>
  <c r="Y323" i="2"/>
  <c r="W323" i="2"/>
  <c r="K323" i="2"/>
  <c r="AU323" i="2"/>
  <c r="T323" i="2"/>
  <c r="M323" i="2"/>
  <c r="H323" i="2"/>
  <c r="AR323" i="2"/>
  <c r="AT322" i="2"/>
  <c r="AS322" i="2"/>
  <c r="AQ322" i="2"/>
  <c r="AP322" i="2"/>
  <c r="AN322" i="2"/>
  <c r="AK322" i="2"/>
  <c r="AI322" i="2"/>
  <c r="AF322" i="2"/>
  <c r="Y322" i="2"/>
  <c r="W322" i="2"/>
  <c r="K322" i="2"/>
  <c r="AU322" i="2"/>
  <c r="T322" i="2"/>
  <c r="M322" i="2"/>
  <c r="H322" i="2"/>
  <c r="AR322" i="2"/>
  <c r="AT321" i="2"/>
  <c r="AS321" i="2"/>
  <c r="AQ321" i="2"/>
  <c r="AP321" i="2"/>
  <c r="AN321" i="2"/>
  <c r="AK321" i="2"/>
  <c r="AI321" i="2"/>
  <c r="AF321" i="2"/>
  <c r="Y321" i="2"/>
  <c r="W321" i="2"/>
  <c r="K321" i="2"/>
  <c r="AU321" i="2"/>
  <c r="T321" i="2"/>
  <c r="M321" i="2"/>
  <c r="H321" i="2"/>
  <c r="AR321" i="2"/>
  <c r="AT320" i="2"/>
  <c r="AS320" i="2"/>
  <c r="AQ320" i="2"/>
  <c r="AP320" i="2"/>
  <c r="AN320" i="2"/>
  <c r="AK320" i="2"/>
  <c r="AI320" i="2"/>
  <c r="AF320" i="2"/>
  <c r="Y320" i="2"/>
  <c r="W320" i="2"/>
  <c r="K320" i="2"/>
  <c r="AU320" i="2"/>
  <c r="T320" i="2"/>
  <c r="M320" i="2"/>
  <c r="H320" i="2"/>
  <c r="AR320" i="2"/>
  <c r="AT319" i="2"/>
  <c r="AS319" i="2"/>
  <c r="AQ319" i="2"/>
  <c r="AP319" i="2"/>
  <c r="AN319" i="2"/>
  <c r="AK319" i="2"/>
  <c r="AI319" i="2"/>
  <c r="AF319" i="2"/>
  <c r="Y319" i="2"/>
  <c r="W319" i="2"/>
  <c r="K319" i="2"/>
  <c r="AU319" i="2"/>
  <c r="T319" i="2"/>
  <c r="M319" i="2"/>
  <c r="H319" i="2"/>
  <c r="AR319" i="2"/>
  <c r="AT318" i="2"/>
  <c r="AS318" i="2"/>
  <c r="AQ318" i="2"/>
  <c r="AP318" i="2"/>
  <c r="AN318" i="2"/>
  <c r="AK318" i="2"/>
  <c r="AI318" i="2"/>
  <c r="AF318" i="2"/>
  <c r="Y318" i="2"/>
  <c r="W318" i="2"/>
  <c r="K318" i="2"/>
  <c r="AU318" i="2"/>
  <c r="T318" i="2"/>
  <c r="M318" i="2"/>
  <c r="H318" i="2"/>
  <c r="AR318" i="2"/>
  <c r="AT317" i="2"/>
  <c r="AS317" i="2"/>
  <c r="AQ317" i="2"/>
  <c r="AP317" i="2"/>
  <c r="AN317" i="2"/>
  <c r="AK317" i="2"/>
  <c r="AI317" i="2"/>
  <c r="AF317" i="2"/>
  <c r="Y317" i="2"/>
  <c r="W317" i="2"/>
  <c r="K317" i="2"/>
  <c r="AU317" i="2"/>
  <c r="T317" i="2"/>
  <c r="M317" i="2"/>
  <c r="H317" i="2"/>
  <c r="AR317" i="2"/>
  <c r="AT316" i="2"/>
  <c r="AS316" i="2"/>
  <c r="AQ316" i="2"/>
  <c r="AP316" i="2"/>
  <c r="AN316" i="2"/>
  <c r="AK316" i="2"/>
  <c r="AI316" i="2"/>
  <c r="AF316" i="2"/>
  <c r="Y316" i="2"/>
  <c r="W316" i="2"/>
  <c r="K316" i="2"/>
  <c r="AU316" i="2"/>
  <c r="T316" i="2"/>
  <c r="M316" i="2"/>
  <c r="H316" i="2"/>
  <c r="AR316" i="2"/>
  <c r="AT315" i="2"/>
  <c r="AS315" i="2"/>
  <c r="AQ315" i="2"/>
  <c r="AP315" i="2"/>
  <c r="AN315" i="2"/>
  <c r="AK315" i="2"/>
  <c r="AI315" i="2"/>
  <c r="AF315" i="2"/>
  <c r="Y315" i="2"/>
  <c r="W315" i="2"/>
  <c r="K315" i="2"/>
  <c r="AU315" i="2"/>
  <c r="T315" i="2"/>
  <c r="M315" i="2"/>
  <c r="H315" i="2"/>
  <c r="AR315" i="2"/>
  <c r="AT314" i="2"/>
  <c r="AS314" i="2"/>
  <c r="AQ314" i="2"/>
  <c r="AP314" i="2"/>
  <c r="AN314" i="2"/>
  <c r="AK314" i="2"/>
  <c r="AI314" i="2"/>
  <c r="AF314" i="2"/>
  <c r="Y314" i="2"/>
  <c r="W314" i="2"/>
  <c r="K314" i="2"/>
  <c r="AU314" i="2"/>
  <c r="T314" i="2"/>
  <c r="M314" i="2"/>
  <c r="H314" i="2"/>
  <c r="AR314" i="2"/>
  <c r="AT313" i="2"/>
  <c r="AS313" i="2"/>
  <c r="AQ313" i="2"/>
  <c r="AP313" i="2"/>
  <c r="AN313" i="2"/>
  <c r="AK313" i="2"/>
  <c r="AI313" i="2"/>
  <c r="AF313" i="2"/>
  <c r="Y313" i="2"/>
  <c r="W313" i="2"/>
  <c r="K313" i="2"/>
  <c r="AU313" i="2"/>
  <c r="T313" i="2"/>
  <c r="M313" i="2"/>
  <c r="H313" i="2"/>
  <c r="AR313" i="2"/>
  <c r="AT312" i="2"/>
  <c r="AS312" i="2"/>
  <c r="AQ312" i="2"/>
  <c r="AP312" i="2"/>
  <c r="AN312" i="2"/>
  <c r="AK312" i="2"/>
  <c r="AI312" i="2"/>
  <c r="AF312" i="2"/>
  <c r="Y312" i="2"/>
  <c r="W312" i="2"/>
  <c r="K312" i="2"/>
  <c r="AU312" i="2"/>
  <c r="T312" i="2"/>
  <c r="M312" i="2"/>
  <c r="H312" i="2"/>
  <c r="AR312" i="2"/>
  <c r="AT311" i="2"/>
  <c r="AS311" i="2"/>
  <c r="AQ311" i="2"/>
  <c r="AP311" i="2"/>
  <c r="AN311" i="2"/>
  <c r="AK311" i="2"/>
  <c r="AI311" i="2"/>
  <c r="AF311" i="2"/>
  <c r="Y311" i="2"/>
  <c r="W311" i="2"/>
  <c r="K311" i="2"/>
  <c r="AU311" i="2"/>
  <c r="T311" i="2"/>
  <c r="M311" i="2"/>
  <c r="H311" i="2"/>
  <c r="AR311" i="2"/>
  <c r="AT310" i="2"/>
  <c r="AS310" i="2"/>
  <c r="AQ310" i="2"/>
  <c r="AP310" i="2"/>
  <c r="AN310" i="2"/>
  <c r="AK310" i="2"/>
  <c r="AI310" i="2"/>
  <c r="AF310" i="2"/>
  <c r="Y310" i="2"/>
  <c r="W310" i="2"/>
  <c r="K310" i="2"/>
  <c r="AU310" i="2"/>
  <c r="T310" i="2"/>
  <c r="M310" i="2"/>
  <c r="H310" i="2"/>
  <c r="AR310" i="2"/>
  <c r="AT309" i="2"/>
  <c r="AS309" i="2"/>
  <c r="AQ309" i="2"/>
  <c r="AP309" i="2"/>
  <c r="AN309" i="2"/>
  <c r="AK309" i="2"/>
  <c r="AI309" i="2"/>
  <c r="AF309" i="2"/>
  <c r="Y309" i="2"/>
  <c r="W309" i="2"/>
  <c r="K309" i="2"/>
  <c r="AU309" i="2"/>
  <c r="T309" i="2"/>
  <c r="M309" i="2"/>
  <c r="H309" i="2"/>
  <c r="AR309" i="2"/>
  <c r="AT308" i="2"/>
  <c r="AS308" i="2"/>
  <c r="AQ308" i="2"/>
  <c r="AP308" i="2"/>
  <c r="AN308" i="2"/>
  <c r="AK308" i="2"/>
  <c r="AI308" i="2"/>
  <c r="AF308" i="2"/>
  <c r="Y308" i="2"/>
  <c r="W308" i="2"/>
  <c r="K308" i="2"/>
  <c r="AU308" i="2"/>
  <c r="T308" i="2"/>
  <c r="M308" i="2"/>
  <c r="H308" i="2"/>
  <c r="AR308" i="2"/>
  <c r="AT307" i="2"/>
  <c r="AS307" i="2"/>
  <c r="AQ307" i="2"/>
  <c r="AP307" i="2"/>
  <c r="AN307" i="2"/>
  <c r="AK307" i="2"/>
  <c r="AI307" i="2"/>
  <c r="AF307" i="2"/>
  <c r="Y307" i="2"/>
  <c r="W307" i="2"/>
  <c r="K307" i="2"/>
  <c r="AU307" i="2"/>
  <c r="T307" i="2"/>
  <c r="M307" i="2"/>
  <c r="H307" i="2"/>
  <c r="AR307" i="2"/>
  <c r="AT306" i="2"/>
  <c r="AS306" i="2"/>
  <c r="AQ306" i="2"/>
  <c r="AP306" i="2"/>
  <c r="AN306" i="2"/>
  <c r="AK306" i="2"/>
  <c r="AI306" i="2"/>
  <c r="AF306" i="2"/>
  <c r="Y306" i="2"/>
  <c r="W306" i="2"/>
  <c r="K306" i="2"/>
  <c r="AU306" i="2"/>
  <c r="T306" i="2"/>
  <c r="M306" i="2"/>
  <c r="H306" i="2"/>
  <c r="AR306" i="2"/>
  <c r="AT305" i="2"/>
  <c r="AS305" i="2"/>
  <c r="AQ305" i="2"/>
  <c r="AP305" i="2"/>
  <c r="AN305" i="2"/>
  <c r="AK305" i="2"/>
  <c r="AI305" i="2"/>
  <c r="AF305" i="2"/>
  <c r="Y305" i="2"/>
  <c r="W305" i="2"/>
  <c r="K305" i="2"/>
  <c r="AU305" i="2"/>
  <c r="T305" i="2"/>
  <c r="M305" i="2"/>
  <c r="H305" i="2"/>
  <c r="AR305" i="2"/>
  <c r="AT304" i="2"/>
  <c r="AS304" i="2"/>
  <c r="AQ304" i="2"/>
  <c r="AP304" i="2"/>
  <c r="AN304" i="2"/>
  <c r="AK304" i="2"/>
  <c r="AI304" i="2"/>
  <c r="AF304" i="2"/>
  <c r="Y304" i="2"/>
  <c r="W304" i="2"/>
  <c r="K304" i="2"/>
  <c r="AU304" i="2"/>
  <c r="T304" i="2"/>
  <c r="M304" i="2"/>
  <c r="H304" i="2"/>
  <c r="AR304" i="2"/>
  <c r="AT303" i="2"/>
  <c r="AS303" i="2"/>
  <c r="AQ303" i="2"/>
  <c r="AP303" i="2"/>
  <c r="AN303" i="2"/>
  <c r="AK303" i="2"/>
  <c r="AI303" i="2"/>
  <c r="AF303" i="2"/>
  <c r="Y303" i="2"/>
  <c r="W303" i="2"/>
  <c r="K303" i="2"/>
  <c r="AU303" i="2"/>
  <c r="T303" i="2"/>
  <c r="M303" i="2"/>
  <c r="H303" i="2"/>
  <c r="AR303" i="2"/>
  <c r="AT302" i="2"/>
  <c r="AS302" i="2"/>
  <c r="AQ302" i="2"/>
  <c r="AP302" i="2"/>
  <c r="AN302" i="2"/>
  <c r="AK302" i="2"/>
  <c r="AI302" i="2"/>
  <c r="AF302" i="2"/>
  <c r="Y302" i="2"/>
  <c r="W302" i="2"/>
  <c r="K302" i="2"/>
  <c r="AU302" i="2"/>
  <c r="T302" i="2"/>
  <c r="M302" i="2"/>
  <c r="H302" i="2"/>
  <c r="AR302" i="2"/>
  <c r="AT301" i="2"/>
  <c r="AS301" i="2"/>
  <c r="AQ301" i="2"/>
  <c r="AP301" i="2"/>
  <c r="AN301" i="2"/>
  <c r="AK301" i="2"/>
  <c r="AI301" i="2"/>
  <c r="AF301" i="2"/>
  <c r="Y301" i="2"/>
  <c r="W301" i="2"/>
  <c r="K301" i="2"/>
  <c r="AU301" i="2"/>
  <c r="T301" i="2"/>
  <c r="M301" i="2"/>
  <c r="H301" i="2"/>
  <c r="AR301" i="2"/>
  <c r="AT300" i="2"/>
  <c r="AS300" i="2"/>
  <c r="AQ300" i="2"/>
  <c r="AP300" i="2"/>
  <c r="AN300" i="2"/>
  <c r="AK300" i="2"/>
  <c r="AI300" i="2"/>
  <c r="AF300" i="2"/>
  <c r="Y300" i="2"/>
  <c r="W300" i="2"/>
  <c r="K300" i="2"/>
  <c r="AU300" i="2"/>
  <c r="T300" i="2"/>
  <c r="M300" i="2"/>
  <c r="H300" i="2"/>
  <c r="AR300" i="2"/>
  <c r="AT299" i="2"/>
  <c r="AS299" i="2"/>
  <c r="AQ299" i="2"/>
  <c r="AP299" i="2"/>
  <c r="AN299" i="2"/>
  <c r="AK299" i="2"/>
  <c r="AI299" i="2"/>
  <c r="AF299" i="2"/>
  <c r="Y299" i="2"/>
  <c r="W299" i="2"/>
  <c r="K299" i="2"/>
  <c r="AU299" i="2"/>
  <c r="T299" i="2"/>
  <c r="M299" i="2"/>
  <c r="H299" i="2"/>
  <c r="AR299" i="2"/>
  <c r="AT298" i="2"/>
  <c r="AS298" i="2"/>
  <c r="AQ298" i="2"/>
  <c r="AP298" i="2"/>
  <c r="AN298" i="2"/>
  <c r="AK298" i="2"/>
  <c r="AI298" i="2"/>
  <c r="AF298" i="2"/>
  <c r="Y298" i="2"/>
  <c r="W298" i="2"/>
  <c r="K298" i="2"/>
  <c r="AU298" i="2"/>
  <c r="T298" i="2"/>
  <c r="M298" i="2"/>
  <c r="H298" i="2"/>
  <c r="AR298" i="2"/>
  <c r="AT297" i="2"/>
  <c r="AS297" i="2"/>
  <c r="AQ297" i="2"/>
  <c r="AP297" i="2"/>
  <c r="AN297" i="2"/>
  <c r="AK297" i="2"/>
  <c r="AI297" i="2"/>
  <c r="AF297" i="2"/>
  <c r="Y297" i="2"/>
  <c r="W297" i="2"/>
  <c r="K297" i="2"/>
  <c r="AU297" i="2"/>
  <c r="T297" i="2"/>
  <c r="M297" i="2"/>
  <c r="H297" i="2"/>
  <c r="AR297" i="2"/>
  <c r="AT296" i="2"/>
  <c r="AS296" i="2"/>
  <c r="AQ296" i="2"/>
  <c r="AP296" i="2"/>
  <c r="AN296" i="2"/>
  <c r="AK296" i="2"/>
  <c r="AI296" i="2"/>
  <c r="AF296" i="2"/>
  <c r="Y296" i="2"/>
  <c r="W296" i="2"/>
  <c r="K296" i="2"/>
  <c r="AU296" i="2"/>
  <c r="T296" i="2"/>
  <c r="M296" i="2"/>
  <c r="H296" i="2"/>
  <c r="AR296" i="2"/>
  <c r="AT295" i="2"/>
  <c r="AS295" i="2"/>
  <c r="AQ295" i="2"/>
  <c r="AP295" i="2"/>
  <c r="AN295" i="2"/>
  <c r="AK295" i="2"/>
  <c r="AI295" i="2"/>
  <c r="AF295" i="2"/>
  <c r="Y295" i="2"/>
  <c r="W295" i="2"/>
  <c r="K295" i="2"/>
  <c r="AU295" i="2"/>
  <c r="T295" i="2"/>
  <c r="M295" i="2"/>
  <c r="H295" i="2"/>
  <c r="AR295" i="2"/>
  <c r="AT294" i="2"/>
  <c r="AS294" i="2"/>
  <c r="AQ294" i="2"/>
  <c r="AP294" i="2"/>
  <c r="AN294" i="2"/>
  <c r="AK294" i="2"/>
  <c r="AI294" i="2"/>
  <c r="AF294" i="2"/>
  <c r="Y294" i="2"/>
  <c r="W294" i="2"/>
  <c r="K294" i="2"/>
  <c r="AU294" i="2"/>
  <c r="T294" i="2"/>
  <c r="M294" i="2"/>
  <c r="H294" i="2"/>
  <c r="AR294" i="2"/>
  <c r="AT293" i="2"/>
  <c r="AS293" i="2"/>
  <c r="AQ293" i="2"/>
  <c r="AP293" i="2"/>
  <c r="AN293" i="2"/>
  <c r="AK293" i="2"/>
  <c r="AI293" i="2"/>
  <c r="AF293" i="2"/>
  <c r="Y293" i="2"/>
  <c r="W293" i="2"/>
  <c r="K293" i="2"/>
  <c r="AU293" i="2"/>
  <c r="T293" i="2"/>
  <c r="M293" i="2"/>
  <c r="H293" i="2"/>
  <c r="AR293" i="2"/>
  <c r="AT292" i="2"/>
  <c r="AS292" i="2"/>
  <c r="AQ292" i="2"/>
  <c r="AP292" i="2"/>
  <c r="AN292" i="2"/>
  <c r="AK292" i="2"/>
  <c r="AI292" i="2"/>
  <c r="AF292" i="2"/>
  <c r="Y292" i="2"/>
  <c r="W292" i="2"/>
  <c r="K292" i="2"/>
  <c r="AU292" i="2"/>
  <c r="T292" i="2"/>
  <c r="M292" i="2"/>
  <c r="H292" i="2"/>
  <c r="AR292" i="2"/>
  <c r="AT291" i="2"/>
  <c r="AS291" i="2"/>
  <c r="AQ291" i="2"/>
  <c r="AP291" i="2"/>
  <c r="AN291" i="2"/>
  <c r="AK291" i="2"/>
  <c r="AI291" i="2"/>
  <c r="AF291" i="2"/>
  <c r="Y291" i="2"/>
  <c r="W291" i="2"/>
  <c r="K291" i="2"/>
  <c r="AU291" i="2"/>
  <c r="T291" i="2"/>
  <c r="M291" i="2"/>
  <c r="H291" i="2"/>
  <c r="AR291" i="2"/>
  <c r="AT290" i="2"/>
  <c r="AS290" i="2"/>
  <c r="AQ290" i="2"/>
  <c r="AP290" i="2"/>
  <c r="AN290" i="2"/>
  <c r="AK290" i="2"/>
  <c r="AI290" i="2"/>
  <c r="AF290" i="2"/>
  <c r="Y290" i="2"/>
  <c r="W290" i="2"/>
  <c r="K290" i="2"/>
  <c r="AU290" i="2"/>
  <c r="T290" i="2"/>
  <c r="M290" i="2"/>
  <c r="H290" i="2"/>
  <c r="AR290" i="2"/>
  <c r="AT289" i="2"/>
  <c r="AS289" i="2"/>
  <c r="AQ289" i="2"/>
  <c r="AP289" i="2"/>
  <c r="AN289" i="2"/>
  <c r="AK289" i="2"/>
  <c r="AI289" i="2"/>
  <c r="AF289" i="2"/>
  <c r="Y289" i="2"/>
  <c r="W289" i="2"/>
  <c r="K289" i="2"/>
  <c r="AU289" i="2"/>
  <c r="T289" i="2"/>
  <c r="M289" i="2"/>
  <c r="H289" i="2"/>
  <c r="AR289" i="2"/>
  <c r="AT288" i="2"/>
  <c r="AS288" i="2"/>
  <c r="AQ288" i="2"/>
  <c r="AP288" i="2"/>
  <c r="AN288" i="2"/>
  <c r="AK288" i="2"/>
  <c r="AI288" i="2"/>
  <c r="AF288" i="2"/>
  <c r="Y288" i="2"/>
  <c r="W288" i="2"/>
  <c r="K288" i="2"/>
  <c r="AU288" i="2"/>
  <c r="T288" i="2"/>
  <c r="M288" i="2"/>
  <c r="H288" i="2"/>
  <c r="AR288" i="2"/>
  <c r="AT287" i="2"/>
  <c r="AS287" i="2"/>
  <c r="AQ287" i="2"/>
  <c r="AP287" i="2"/>
  <c r="AN287" i="2"/>
  <c r="AK287" i="2"/>
  <c r="AI287" i="2"/>
  <c r="AF287" i="2"/>
  <c r="Y287" i="2"/>
  <c r="W287" i="2"/>
  <c r="K287" i="2"/>
  <c r="AU287" i="2"/>
  <c r="T287" i="2"/>
  <c r="M287" i="2"/>
  <c r="H287" i="2"/>
  <c r="AR287" i="2"/>
  <c r="AT286" i="2"/>
  <c r="AS286" i="2"/>
  <c r="AQ286" i="2"/>
  <c r="AP286" i="2"/>
  <c r="AN286" i="2"/>
  <c r="AK286" i="2"/>
  <c r="AI286" i="2"/>
  <c r="AF286" i="2"/>
  <c r="Y286" i="2"/>
  <c r="W286" i="2"/>
  <c r="K286" i="2"/>
  <c r="AU286" i="2"/>
  <c r="T286" i="2"/>
  <c r="M286" i="2"/>
  <c r="H286" i="2"/>
  <c r="AR286" i="2"/>
  <c r="AT285" i="2"/>
  <c r="AS285" i="2"/>
  <c r="AQ285" i="2"/>
  <c r="AP285" i="2"/>
  <c r="AN285" i="2"/>
  <c r="AK285" i="2"/>
  <c r="AI285" i="2"/>
  <c r="AF285" i="2"/>
  <c r="Y285" i="2"/>
  <c r="W285" i="2"/>
  <c r="K285" i="2"/>
  <c r="AU285" i="2"/>
  <c r="T285" i="2"/>
  <c r="M285" i="2"/>
  <c r="H285" i="2"/>
  <c r="AR285" i="2"/>
  <c r="AT284" i="2"/>
  <c r="AS284" i="2"/>
  <c r="AQ284" i="2"/>
  <c r="AP284" i="2"/>
  <c r="AN284" i="2"/>
  <c r="AK284" i="2"/>
  <c r="AI284" i="2"/>
  <c r="AF284" i="2"/>
  <c r="Y284" i="2"/>
  <c r="W284" i="2"/>
  <c r="K284" i="2"/>
  <c r="AU284" i="2"/>
  <c r="T284" i="2"/>
  <c r="M284" i="2"/>
  <c r="H284" i="2"/>
  <c r="AR284" i="2"/>
  <c r="AT283" i="2"/>
  <c r="AS283" i="2"/>
  <c r="AQ283" i="2"/>
  <c r="AP283" i="2"/>
  <c r="AN283" i="2"/>
  <c r="AK283" i="2"/>
  <c r="AI283" i="2"/>
  <c r="AF283" i="2"/>
  <c r="Y283" i="2"/>
  <c r="W283" i="2"/>
  <c r="K283" i="2"/>
  <c r="AU283" i="2"/>
  <c r="T283" i="2"/>
  <c r="M283" i="2"/>
  <c r="H283" i="2"/>
  <c r="AR283" i="2"/>
  <c r="AT282" i="2"/>
  <c r="AS282" i="2"/>
  <c r="AQ282" i="2"/>
  <c r="AP282" i="2"/>
  <c r="AN282" i="2"/>
  <c r="AK282" i="2"/>
  <c r="AI282" i="2"/>
  <c r="AF282" i="2"/>
  <c r="Y282" i="2"/>
  <c r="W282" i="2"/>
  <c r="K282" i="2"/>
  <c r="AU282" i="2"/>
  <c r="T282" i="2"/>
  <c r="M282" i="2"/>
  <c r="H282" i="2"/>
  <c r="AR282" i="2"/>
  <c r="AT281" i="2"/>
  <c r="AS281" i="2"/>
  <c r="AQ281" i="2"/>
  <c r="AP281" i="2"/>
  <c r="AN281" i="2"/>
  <c r="AK281" i="2"/>
  <c r="AI281" i="2"/>
  <c r="AF281" i="2"/>
  <c r="Y281" i="2"/>
  <c r="W281" i="2"/>
  <c r="K281" i="2"/>
  <c r="AU281" i="2"/>
  <c r="T281" i="2"/>
  <c r="M281" i="2"/>
  <c r="H281" i="2"/>
  <c r="AR281" i="2"/>
  <c r="AT280" i="2"/>
  <c r="AS280" i="2"/>
  <c r="AQ280" i="2"/>
  <c r="AP280" i="2"/>
  <c r="AN280" i="2"/>
  <c r="AK280" i="2"/>
  <c r="AI280" i="2"/>
  <c r="AF280" i="2"/>
  <c r="Y280" i="2"/>
  <c r="W280" i="2"/>
  <c r="K280" i="2"/>
  <c r="AU280" i="2"/>
  <c r="T280" i="2"/>
  <c r="M280" i="2"/>
  <c r="H280" i="2"/>
  <c r="AR280" i="2"/>
  <c r="AT279" i="2"/>
  <c r="AS279" i="2"/>
  <c r="AQ279" i="2"/>
  <c r="AP279" i="2"/>
  <c r="AN279" i="2"/>
  <c r="AK279" i="2"/>
  <c r="AI279" i="2"/>
  <c r="AF279" i="2"/>
  <c r="Y279" i="2"/>
  <c r="W279" i="2"/>
  <c r="K279" i="2"/>
  <c r="AU279" i="2"/>
  <c r="T279" i="2"/>
  <c r="M279" i="2"/>
  <c r="H279" i="2"/>
  <c r="AR279" i="2"/>
  <c r="AT278" i="2"/>
  <c r="AS278" i="2"/>
  <c r="AQ278" i="2"/>
  <c r="AP278" i="2"/>
  <c r="AN278" i="2"/>
  <c r="AK278" i="2"/>
  <c r="AI278" i="2"/>
  <c r="AF278" i="2"/>
  <c r="Y278" i="2"/>
  <c r="W278" i="2"/>
  <c r="K278" i="2"/>
  <c r="AU278" i="2"/>
  <c r="T278" i="2"/>
  <c r="M278" i="2"/>
  <c r="H278" i="2"/>
  <c r="AR278" i="2"/>
  <c r="AT277" i="2"/>
  <c r="AS277" i="2"/>
  <c r="AQ277" i="2"/>
  <c r="AP277" i="2"/>
  <c r="AN277" i="2"/>
  <c r="AK277" i="2"/>
  <c r="AI277" i="2"/>
  <c r="AF277" i="2"/>
  <c r="Y277" i="2"/>
  <c r="W277" i="2"/>
  <c r="K277" i="2"/>
  <c r="AU277" i="2"/>
  <c r="T277" i="2"/>
  <c r="M277" i="2"/>
  <c r="H277" i="2"/>
  <c r="AR277" i="2"/>
  <c r="AT276" i="2"/>
  <c r="AS276" i="2"/>
  <c r="AQ276" i="2"/>
  <c r="AP276" i="2"/>
  <c r="AN276" i="2"/>
  <c r="AK276" i="2"/>
  <c r="AI276" i="2"/>
  <c r="AF276" i="2"/>
  <c r="Y276" i="2"/>
  <c r="W276" i="2"/>
  <c r="K276" i="2"/>
  <c r="AU276" i="2"/>
  <c r="T276" i="2"/>
  <c r="M276" i="2"/>
  <c r="H276" i="2"/>
  <c r="AR276" i="2"/>
  <c r="AT275" i="2"/>
  <c r="AS275" i="2"/>
  <c r="AQ275" i="2"/>
  <c r="AP275" i="2"/>
  <c r="AN275" i="2"/>
  <c r="AK275" i="2"/>
  <c r="AI275" i="2"/>
  <c r="AF275" i="2"/>
  <c r="Y275" i="2"/>
  <c r="W275" i="2"/>
  <c r="K275" i="2"/>
  <c r="AU275" i="2"/>
  <c r="T275" i="2"/>
  <c r="M275" i="2"/>
  <c r="H275" i="2"/>
  <c r="AR275" i="2"/>
  <c r="AT274" i="2"/>
  <c r="AS274" i="2"/>
  <c r="AQ274" i="2"/>
  <c r="AP274" i="2"/>
  <c r="AN274" i="2"/>
  <c r="AK274" i="2"/>
  <c r="AI274" i="2"/>
  <c r="AF274" i="2"/>
  <c r="Y274" i="2"/>
  <c r="W274" i="2"/>
  <c r="K274" i="2"/>
  <c r="AU274" i="2"/>
  <c r="T274" i="2"/>
  <c r="M274" i="2"/>
  <c r="H274" i="2"/>
  <c r="AR274" i="2"/>
  <c r="AT273" i="2"/>
  <c r="AS273" i="2"/>
  <c r="AQ273" i="2"/>
  <c r="AP273" i="2"/>
  <c r="AN273" i="2"/>
  <c r="AK273" i="2"/>
  <c r="AI273" i="2"/>
  <c r="AF273" i="2"/>
  <c r="Y273" i="2"/>
  <c r="W273" i="2"/>
  <c r="K273" i="2"/>
  <c r="AU273" i="2"/>
  <c r="T273" i="2"/>
  <c r="M273" i="2"/>
  <c r="H273" i="2"/>
  <c r="AR273" i="2"/>
  <c r="AT272" i="2"/>
  <c r="AS272" i="2"/>
  <c r="AQ272" i="2"/>
  <c r="AP272" i="2"/>
  <c r="AN272" i="2"/>
  <c r="AK272" i="2"/>
  <c r="AI272" i="2"/>
  <c r="AF272" i="2"/>
  <c r="Y272" i="2"/>
  <c r="W272" i="2"/>
  <c r="K272" i="2"/>
  <c r="AU272" i="2"/>
  <c r="T272" i="2"/>
  <c r="M272" i="2"/>
  <c r="H272" i="2"/>
  <c r="AR272" i="2"/>
  <c r="AT271" i="2"/>
  <c r="AS271" i="2"/>
  <c r="AQ271" i="2"/>
  <c r="AP271" i="2"/>
  <c r="AN271" i="2"/>
  <c r="AK271" i="2"/>
  <c r="AI271" i="2"/>
  <c r="AF271" i="2"/>
  <c r="Y271" i="2"/>
  <c r="W271" i="2"/>
  <c r="K271" i="2"/>
  <c r="AU271" i="2"/>
  <c r="T271" i="2"/>
  <c r="M271" i="2"/>
  <c r="H271" i="2"/>
  <c r="AR271" i="2"/>
  <c r="AT270" i="2"/>
  <c r="AS270" i="2"/>
  <c r="AQ270" i="2"/>
  <c r="AP270" i="2"/>
  <c r="AN270" i="2"/>
  <c r="AK270" i="2"/>
  <c r="AI270" i="2"/>
  <c r="AF270" i="2"/>
  <c r="Y270" i="2"/>
  <c r="W270" i="2"/>
  <c r="K270" i="2"/>
  <c r="AU270" i="2"/>
  <c r="T270" i="2"/>
  <c r="M270" i="2"/>
  <c r="H270" i="2"/>
  <c r="AR270" i="2"/>
  <c r="AT269" i="2"/>
  <c r="AS269" i="2"/>
  <c r="AQ269" i="2"/>
  <c r="AP269" i="2"/>
  <c r="AN269" i="2"/>
  <c r="AK269" i="2"/>
  <c r="AI269" i="2"/>
  <c r="AF269" i="2"/>
  <c r="Y269" i="2"/>
  <c r="W269" i="2"/>
  <c r="K269" i="2"/>
  <c r="AU269" i="2"/>
  <c r="T269" i="2"/>
  <c r="M269" i="2"/>
  <c r="H269" i="2"/>
  <c r="AR269" i="2"/>
  <c r="AT268" i="2"/>
  <c r="AS268" i="2"/>
  <c r="AQ268" i="2"/>
  <c r="AP268" i="2"/>
  <c r="AN268" i="2"/>
  <c r="AK268" i="2"/>
  <c r="AI268" i="2"/>
  <c r="AF268" i="2"/>
  <c r="Y268" i="2"/>
  <c r="W268" i="2"/>
  <c r="K268" i="2"/>
  <c r="AU268" i="2"/>
  <c r="T268" i="2"/>
  <c r="M268" i="2"/>
  <c r="H268" i="2"/>
  <c r="AR268" i="2"/>
  <c r="AT267" i="2"/>
  <c r="AS267" i="2"/>
  <c r="AQ267" i="2"/>
  <c r="AP267" i="2"/>
  <c r="AN267" i="2"/>
  <c r="AK267" i="2"/>
  <c r="AI267" i="2"/>
  <c r="AF267" i="2"/>
  <c r="Y267" i="2"/>
  <c r="W267" i="2"/>
  <c r="K267" i="2"/>
  <c r="AU267" i="2"/>
  <c r="T267" i="2"/>
  <c r="M267" i="2"/>
  <c r="H267" i="2"/>
  <c r="AR267" i="2"/>
  <c r="AT266" i="2"/>
  <c r="AS266" i="2"/>
  <c r="AQ266" i="2"/>
  <c r="AP266" i="2"/>
  <c r="AN266" i="2"/>
  <c r="AK266" i="2"/>
  <c r="AI266" i="2"/>
  <c r="AF266" i="2"/>
  <c r="Y266" i="2"/>
  <c r="W266" i="2"/>
  <c r="K266" i="2"/>
  <c r="AU266" i="2"/>
  <c r="T266" i="2"/>
  <c r="M266" i="2"/>
  <c r="H266" i="2"/>
  <c r="AR266" i="2"/>
  <c r="AT265" i="2"/>
  <c r="AS265" i="2"/>
  <c r="AQ265" i="2"/>
  <c r="AP265" i="2"/>
  <c r="AN265" i="2"/>
  <c r="AK265" i="2"/>
  <c r="AI265" i="2"/>
  <c r="AF265" i="2"/>
  <c r="Y265" i="2"/>
  <c r="W265" i="2"/>
  <c r="K265" i="2"/>
  <c r="AU265" i="2"/>
  <c r="T265" i="2"/>
  <c r="M265" i="2"/>
  <c r="H265" i="2"/>
  <c r="AR265" i="2"/>
  <c r="AT264" i="2"/>
  <c r="AS264" i="2"/>
  <c r="AQ264" i="2"/>
  <c r="AP264" i="2"/>
  <c r="AN264" i="2"/>
  <c r="AK264" i="2"/>
  <c r="AI264" i="2"/>
  <c r="AF264" i="2"/>
  <c r="Y264" i="2"/>
  <c r="W264" i="2"/>
  <c r="K264" i="2"/>
  <c r="AU264" i="2"/>
  <c r="T264" i="2"/>
  <c r="M264" i="2"/>
  <c r="H264" i="2"/>
  <c r="AR264" i="2"/>
  <c r="AT263" i="2"/>
  <c r="AS263" i="2"/>
  <c r="AQ263" i="2"/>
  <c r="AP263" i="2"/>
  <c r="AN263" i="2"/>
  <c r="AK263" i="2"/>
  <c r="AI263" i="2"/>
  <c r="AF263" i="2"/>
  <c r="Y263" i="2"/>
  <c r="W263" i="2"/>
  <c r="K263" i="2"/>
  <c r="AU263" i="2"/>
  <c r="T263" i="2"/>
  <c r="M263" i="2"/>
  <c r="H263" i="2"/>
  <c r="AR263" i="2"/>
  <c r="AT262" i="2"/>
  <c r="AS262" i="2"/>
  <c r="AQ262" i="2"/>
  <c r="AP262" i="2"/>
  <c r="AN262" i="2"/>
  <c r="AK262" i="2"/>
  <c r="AI262" i="2"/>
  <c r="AF262" i="2"/>
  <c r="Y262" i="2"/>
  <c r="W262" i="2"/>
  <c r="K262" i="2"/>
  <c r="AU262" i="2"/>
  <c r="T262" i="2"/>
  <c r="M262" i="2"/>
  <c r="H262" i="2"/>
  <c r="AR262" i="2"/>
  <c r="AT261" i="2"/>
  <c r="AS261" i="2"/>
  <c r="AQ261" i="2"/>
  <c r="AP261" i="2"/>
  <c r="AN261" i="2"/>
  <c r="AK261" i="2"/>
  <c r="AI261" i="2"/>
  <c r="AF261" i="2"/>
  <c r="Y261" i="2"/>
  <c r="W261" i="2"/>
  <c r="K261" i="2"/>
  <c r="AU261" i="2"/>
  <c r="T261" i="2"/>
  <c r="M261" i="2"/>
  <c r="H261" i="2"/>
  <c r="AR261" i="2"/>
  <c r="AT260" i="2"/>
  <c r="AS260" i="2"/>
  <c r="AQ260" i="2"/>
  <c r="AP260" i="2"/>
  <c r="AN260" i="2"/>
  <c r="AK260" i="2"/>
  <c r="AI260" i="2"/>
  <c r="AF260" i="2"/>
  <c r="Y260" i="2"/>
  <c r="W260" i="2"/>
  <c r="K260" i="2"/>
  <c r="AU260" i="2"/>
  <c r="T260" i="2"/>
  <c r="M260" i="2"/>
  <c r="H260" i="2"/>
  <c r="AR260" i="2"/>
  <c r="AT259" i="2"/>
  <c r="AS259" i="2"/>
  <c r="AQ259" i="2"/>
  <c r="AP259" i="2"/>
  <c r="AN259" i="2"/>
  <c r="AK259" i="2"/>
  <c r="AI259" i="2"/>
  <c r="AF259" i="2"/>
  <c r="Y259" i="2"/>
  <c r="W259" i="2"/>
  <c r="K259" i="2"/>
  <c r="AU259" i="2"/>
  <c r="T259" i="2"/>
  <c r="M259" i="2"/>
  <c r="H259" i="2"/>
  <c r="AR259" i="2"/>
  <c r="AT258" i="2"/>
  <c r="AS258" i="2"/>
  <c r="AQ258" i="2"/>
  <c r="AP258" i="2"/>
  <c r="AN258" i="2"/>
  <c r="AK258" i="2"/>
  <c r="AI258" i="2"/>
  <c r="AF258" i="2"/>
  <c r="Y258" i="2"/>
  <c r="W258" i="2"/>
  <c r="K258" i="2"/>
  <c r="AU258" i="2"/>
  <c r="T258" i="2"/>
  <c r="M258" i="2"/>
  <c r="H258" i="2"/>
  <c r="AR258" i="2"/>
  <c r="AT257" i="2"/>
  <c r="AS257" i="2"/>
  <c r="AQ257" i="2"/>
  <c r="AP257" i="2"/>
  <c r="AN257" i="2"/>
  <c r="AK257" i="2"/>
  <c r="AI257" i="2"/>
  <c r="AF257" i="2"/>
  <c r="Y257" i="2"/>
  <c r="W257" i="2"/>
  <c r="K257" i="2"/>
  <c r="AU257" i="2"/>
  <c r="T257" i="2"/>
  <c r="M257" i="2"/>
  <c r="H257" i="2"/>
  <c r="AR257" i="2"/>
  <c r="AT256" i="2"/>
  <c r="AS256" i="2"/>
  <c r="AQ256" i="2"/>
  <c r="AP256" i="2"/>
  <c r="AN256" i="2"/>
  <c r="AK256" i="2"/>
  <c r="AI256" i="2"/>
  <c r="AF256" i="2"/>
  <c r="Y256" i="2"/>
  <c r="W256" i="2"/>
  <c r="K256" i="2"/>
  <c r="AU256" i="2"/>
  <c r="T256" i="2"/>
  <c r="M256" i="2"/>
  <c r="H256" i="2"/>
  <c r="AR256" i="2"/>
  <c r="AT255" i="2"/>
  <c r="AS255" i="2"/>
  <c r="AQ255" i="2"/>
  <c r="AP255" i="2"/>
  <c r="AN255" i="2"/>
  <c r="AK255" i="2"/>
  <c r="AI255" i="2"/>
  <c r="AF255" i="2"/>
  <c r="Y255" i="2"/>
  <c r="W255" i="2"/>
  <c r="K255" i="2"/>
  <c r="AU255" i="2"/>
  <c r="T255" i="2"/>
  <c r="M255" i="2"/>
  <c r="H255" i="2"/>
  <c r="AR255" i="2"/>
  <c r="AT254" i="2"/>
  <c r="AS254" i="2"/>
  <c r="AQ254" i="2"/>
  <c r="AP254" i="2"/>
  <c r="AN254" i="2"/>
  <c r="AK254" i="2"/>
  <c r="AI254" i="2"/>
  <c r="AF254" i="2"/>
  <c r="Y254" i="2"/>
  <c r="W254" i="2"/>
  <c r="K254" i="2"/>
  <c r="AU254" i="2"/>
  <c r="T254" i="2"/>
  <c r="M254" i="2"/>
  <c r="H254" i="2"/>
  <c r="AR254" i="2"/>
  <c r="AT253" i="2"/>
  <c r="AS253" i="2"/>
  <c r="AQ253" i="2"/>
  <c r="AP253" i="2"/>
  <c r="AN253" i="2"/>
  <c r="AK253" i="2"/>
  <c r="AI253" i="2"/>
  <c r="AF253" i="2"/>
  <c r="Y253" i="2"/>
  <c r="W253" i="2"/>
  <c r="K253" i="2"/>
  <c r="AU253" i="2"/>
  <c r="T253" i="2"/>
  <c r="M253" i="2"/>
  <c r="H253" i="2"/>
  <c r="AR253" i="2"/>
  <c r="AT252" i="2"/>
  <c r="AS252" i="2"/>
  <c r="AQ252" i="2"/>
  <c r="AP252" i="2"/>
  <c r="AN252" i="2"/>
  <c r="AK252" i="2"/>
  <c r="AI252" i="2"/>
  <c r="AF252" i="2"/>
  <c r="Y252" i="2"/>
  <c r="W252" i="2"/>
  <c r="K252" i="2"/>
  <c r="AU252" i="2"/>
  <c r="T252" i="2"/>
  <c r="M252" i="2"/>
  <c r="H252" i="2"/>
  <c r="AR252" i="2"/>
  <c r="AT251" i="2"/>
  <c r="AS251" i="2"/>
  <c r="AQ251" i="2"/>
  <c r="AP251" i="2"/>
  <c r="AN251" i="2"/>
  <c r="AK251" i="2"/>
  <c r="AI251" i="2"/>
  <c r="AF251" i="2"/>
  <c r="Y251" i="2"/>
  <c r="W251" i="2"/>
  <c r="K251" i="2"/>
  <c r="AU251" i="2"/>
  <c r="T251" i="2"/>
  <c r="M251" i="2"/>
  <c r="H251" i="2"/>
  <c r="AR251" i="2"/>
  <c r="AT250" i="2"/>
  <c r="AS250" i="2"/>
  <c r="AQ250" i="2"/>
  <c r="AP250" i="2"/>
  <c r="AN250" i="2"/>
  <c r="AK250" i="2"/>
  <c r="AI250" i="2"/>
  <c r="AF250" i="2"/>
  <c r="Y250" i="2"/>
  <c r="W250" i="2"/>
  <c r="K250" i="2"/>
  <c r="AU250" i="2"/>
  <c r="T250" i="2"/>
  <c r="M250" i="2"/>
  <c r="H250" i="2"/>
  <c r="AR250" i="2"/>
  <c r="AT249" i="2"/>
  <c r="AS249" i="2"/>
  <c r="AQ249" i="2"/>
  <c r="AP249" i="2"/>
  <c r="AN249" i="2"/>
  <c r="AK249" i="2"/>
  <c r="AI249" i="2"/>
  <c r="AF249" i="2"/>
  <c r="Y249" i="2"/>
  <c r="W249" i="2"/>
  <c r="K249" i="2"/>
  <c r="AU249" i="2"/>
  <c r="T249" i="2"/>
  <c r="M249" i="2"/>
  <c r="H249" i="2"/>
  <c r="AR249" i="2"/>
  <c r="AT248" i="2"/>
  <c r="AS248" i="2"/>
  <c r="AQ248" i="2"/>
  <c r="AP248" i="2"/>
  <c r="AN248" i="2"/>
  <c r="AK248" i="2"/>
  <c r="AI248" i="2"/>
  <c r="AF248" i="2"/>
  <c r="Y248" i="2"/>
  <c r="W248" i="2"/>
  <c r="K248" i="2"/>
  <c r="AU248" i="2"/>
  <c r="T248" i="2"/>
  <c r="M248" i="2"/>
  <c r="H248" i="2"/>
  <c r="AR248" i="2"/>
  <c r="AT247" i="2"/>
  <c r="AS247" i="2"/>
  <c r="AQ247" i="2"/>
  <c r="AP247" i="2"/>
  <c r="AN247" i="2"/>
  <c r="AK247" i="2"/>
  <c r="AI247" i="2"/>
  <c r="AF247" i="2"/>
  <c r="Y247" i="2"/>
  <c r="W247" i="2"/>
  <c r="K247" i="2"/>
  <c r="AU247" i="2"/>
  <c r="T247" i="2"/>
  <c r="M247" i="2"/>
  <c r="H247" i="2"/>
  <c r="AR247" i="2"/>
  <c r="AT246" i="2"/>
  <c r="AS246" i="2"/>
  <c r="AQ246" i="2"/>
  <c r="AP246" i="2"/>
  <c r="AN246" i="2"/>
  <c r="AK246" i="2"/>
  <c r="AI246" i="2"/>
  <c r="AF246" i="2"/>
  <c r="Y246" i="2"/>
  <c r="W246" i="2"/>
  <c r="K246" i="2"/>
  <c r="AU246" i="2"/>
  <c r="T246" i="2"/>
  <c r="M246" i="2"/>
  <c r="H246" i="2"/>
  <c r="AR246" i="2"/>
  <c r="AT245" i="2"/>
  <c r="AS245" i="2"/>
  <c r="AQ245" i="2"/>
  <c r="AP245" i="2"/>
  <c r="AN245" i="2"/>
  <c r="AK245" i="2"/>
  <c r="AI245" i="2"/>
  <c r="AF245" i="2"/>
  <c r="Y245" i="2"/>
  <c r="W245" i="2"/>
  <c r="K245" i="2"/>
  <c r="AU245" i="2"/>
  <c r="T245" i="2"/>
  <c r="M245" i="2"/>
  <c r="H245" i="2"/>
  <c r="AR245" i="2"/>
  <c r="AT244" i="2"/>
  <c r="AS244" i="2"/>
  <c r="AQ244" i="2"/>
  <c r="AP244" i="2"/>
  <c r="AN244" i="2"/>
  <c r="AK244" i="2"/>
  <c r="AI244" i="2"/>
  <c r="AF244" i="2"/>
  <c r="Y244" i="2"/>
  <c r="W244" i="2"/>
  <c r="K244" i="2"/>
  <c r="AU244" i="2"/>
  <c r="T244" i="2"/>
  <c r="M244" i="2"/>
  <c r="H244" i="2"/>
  <c r="AR244" i="2"/>
  <c r="AT243" i="2"/>
  <c r="AS243" i="2"/>
  <c r="AQ243" i="2"/>
  <c r="AP243" i="2"/>
  <c r="AN243" i="2"/>
  <c r="AK243" i="2"/>
  <c r="AI243" i="2"/>
  <c r="AF243" i="2"/>
  <c r="Y243" i="2"/>
  <c r="W243" i="2"/>
  <c r="K243" i="2"/>
  <c r="AU243" i="2"/>
  <c r="T243" i="2"/>
  <c r="M243" i="2"/>
  <c r="H243" i="2"/>
  <c r="AR243" i="2"/>
  <c r="AT242" i="2"/>
  <c r="AS242" i="2"/>
  <c r="AQ242" i="2"/>
  <c r="AP242" i="2"/>
  <c r="AN242" i="2"/>
  <c r="AK242" i="2"/>
  <c r="AI242" i="2"/>
  <c r="AF242" i="2"/>
  <c r="Y242" i="2"/>
  <c r="W242" i="2"/>
  <c r="K242" i="2"/>
  <c r="AU242" i="2"/>
  <c r="T242" i="2"/>
  <c r="M242" i="2"/>
  <c r="H242" i="2"/>
  <c r="AR242" i="2"/>
  <c r="AT241" i="2"/>
  <c r="AS241" i="2"/>
  <c r="AQ241" i="2"/>
  <c r="AP241" i="2"/>
  <c r="AN241" i="2"/>
  <c r="AK241" i="2"/>
  <c r="AI241" i="2"/>
  <c r="AF241" i="2"/>
  <c r="Y241" i="2"/>
  <c r="W241" i="2"/>
  <c r="K241" i="2"/>
  <c r="AU241" i="2"/>
  <c r="T241" i="2"/>
  <c r="M241" i="2"/>
  <c r="H241" i="2"/>
  <c r="AR241" i="2"/>
  <c r="AT240" i="2"/>
  <c r="AS240" i="2"/>
  <c r="AQ240" i="2"/>
  <c r="AP240" i="2"/>
  <c r="AN240" i="2"/>
  <c r="AK240" i="2"/>
  <c r="AI240" i="2"/>
  <c r="AF240" i="2"/>
  <c r="Y240" i="2"/>
  <c r="W240" i="2"/>
  <c r="K240" i="2"/>
  <c r="AU240" i="2"/>
  <c r="T240" i="2"/>
  <c r="M240" i="2"/>
  <c r="H240" i="2"/>
  <c r="AR240" i="2"/>
  <c r="AT239" i="2"/>
  <c r="AS239" i="2"/>
  <c r="AQ239" i="2"/>
  <c r="AP239" i="2"/>
  <c r="AN239" i="2"/>
  <c r="AK239" i="2"/>
  <c r="AI239" i="2"/>
  <c r="AF239" i="2"/>
  <c r="Y239" i="2"/>
  <c r="W239" i="2"/>
  <c r="K239" i="2"/>
  <c r="AU239" i="2"/>
  <c r="T239" i="2"/>
  <c r="M239" i="2"/>
  <c r="H239" i="2"/>
  <c r="AR239" i="2"/>
  <c r="AT238" i="2"/>
  <c r="AS238" i="2"/>
  <c r="AQ238" i="2"/>
  <c r="AP238" i="2"/>
  <c r="AN238" i="2"/>
  <c r="AK238" i="2"/>
  <c r="AI238" i="2"/>
  <c r="AF238" i="2"/>
  <c r="Y238" i="2"/>
  <c r="W238" i="2"/>
  <c r="K238" i="2"/>
  <c r="AU238" i="2"/>
  <c r="T238" i="2"/>
  <c r="M238" i="2"/>
  <c r="H238" i="2"/>
  <c r="AR238" i="2"/>
  <c r="AT237" i="2"/>
  <c r="AS237" i="2"/>
  <c r="AQ237" i="2"/>
  <c r="AP237" i="2"/>
  <c r="AN237" i="2"/>
  <c r="AK237" i="2"/>
  <c r="AI237" i="2"/>
  <c r="AF237" i="2"/>
  <c r="Y237" i="2"/>
  <c r="W237" i="2"/>
  <c r="K237" i="2"/>
  <c r="AU237" i="2"/>
  <c r="T237" i="2"/>
  <c r="M237" i="2"/>
  <c r="H237" i="2"/>
  <c r="AR237" i="2"/>
  <c r="AT236" i="2"/>
  <c r="AS236" i="2"/>
  <c r="AQ236" i="2"/>
  <c r="AP236" i="2"/>
  <c r="AN236" i="2"/>
  <c r="AK236" i="2"/>
  <c r="AI236" i="2"/>
  <c r="AF236" i="2"/>
  <c r="Y236" i="2"/>
  <c r="W236" i="2"/>
  <c r="K236" i="2"/>
  <c r="AU236" i="2"/>
  <c r="T236" i="2"/>
  <c r="M236" i="2"/>
  <c r="H236" i="2"/>
  <c r="AR236" i="2"/>
  <c r="AT235" i="2"/>
  <c r="AS235" i="2"/>
  <c r="AQ235" i="2"/>
  <c r="AP235" i="2"/>
  <c r="AN235" i="2"/>
  <c r="AK235" i="2"/>
  <c r="AI235" i="2"/>
  <c r="AF235" i="2"/>
  <c r="Y235" i="2"/>
  <c r="W235" i="2"/>
  <c r="K235" i="2"/>
  <c r="AU235" i="2"/>
  <c r="T235" i="2"/>
  <c r="M235" i="2"/>
  <c r="H235" i="2"/>
  <c r="AR235" i="2"/>
  <c r="AT234" i="2"/>
  <c r="AS234" i="2"/>
  <c r="AQ234" i="2"/>
  <c r="AP234" i="2"/>
  <c r="AN234" i="2"/>
  <c r="AK234" i="2"/>
  <c r="AI234" i="2"/>
  <c r="AF234" i="2"/>
  <c r="Y234" i="2"/>
  <c r="W234" i="2"/>
  <c r="K234" i="2"/>
  <c r="AU234" i="2"/>
  <c r="T234" i="2"/>
  <c r="M234" i="2"/>
  <c r="H234" i="2"/>
  <c r="AR234" i="2"/>
  <c r="AT233" i="2"/>
  <c r="AS233" i="2"/>
  <c r="AQ233" i="2"/>
  <c r="AP233" i="2"/>
  <c r="AN233" i="2"/>
  <c r="AK233" i="2"/>
  <c r="AI233" i="2"/>
  <c r="AF233" i="2"/>
  <c r="Y233" i="2"/>
  <c r="W233" i="2"/>
  <c r="K233" i="2"/>
  <c r="AU233" i="2"/>
  <c r="T233" i="2"/>
  <c r="M233" i="2"/>
  <c r="H233" i="2"/>
  <c r="AR233" i="2"/>
  <c r="AT232" i="2"/>
  <c r="AS232" i="2"/>
  <c r="AQ232" i="2"/>
  <c r="AP232" i="2"/>
  <c r="AN232" i="2"/>
  <c r="AK232" i="2"/>
  <c r="AI232" i="2"/>
  <c r="AF232" i="2"/>
  <c r="Y232" i="2"/>
  <c r="W232" i="2"/>
  <c r="K232" i="2"/>
  <c r="AU232" i="2"/>
  <c r="T232" i="2"/>
  <c r="M232" i="2"/>
  <c r="H232" i="2"/>
  <c r="AR232" i="2"/>
  <c r="AT231" i="2"/>
  <c r="AS231" i="2"/>
  <c r="AQ231" i="2"/>
  <c r="AP231" i="2"/>
  <c r="AN231" i="2"/>
  <c r="AK231" i="2"/>
  <c r="AI231" i="2"/>
  <c r="AF231" i="2"/>
  <c r="Y231" i="2"/>
  <c r="W231" i="2"/>
  <c r="K231" i="2"/>
  <c r="AU231" i="2"/>
  <c r="T231" i="2"/>
  <c r="M231" i="2"/>
  <c r="H231" i="2"/>
  <c r="AR231" i="2"/>
  <c r="AT230" i="2"/>
  <c r="AS230" i="2"/>
  <c r="AQ230" i="2"/>
  <c r="AP230" i="2"/>
  <c r="AN230" i="2"/>
  <c r="AK230" i="2"/>
  <c r="AI230" i="2"/>
  <c r="AF230" i="2"/>
  <c r="Y230" i="2"/>
  <c r="W230" i="2"/>
  <c r="K230" i="2"/>
  <c r="AU230" i="2"/>
  <c r="T230" i="2"/>
  <c r="M230" i="2"/>
  <c r="H230" i="2"/>
  <c r="AR230" i="2"/>
  <c r="AT229" i="2"/>
  <c r="AS229" i="2"/>
  <c r="AQ229" i="2"/>
  <c r="AP229" i="2"/>
  <c r="AN229" i="2"/>
  <c r="AK229" i="2"/>
  <c r="AI229" i="2"/>
  <c r="AF229" i="2"/>
  <c r="Y229" i="2"/>
  <c r="W229" i="2"/>
  <c r="K229" i="2"/>
  <c r="AU229" i="2"/>
  <c r="T229" i="2"/>
  <c r="M229" i="2"/>
  <c r="H229" i="2"/>
  <c r="AR229" i="2"/>
  <c r="AT228" i="2"/>
  <c r="AS228" i="2"/>
  <c r="AQ228" i="2"/>
  <c r="AP228" i="2"/>
  <c r="AN228" i="2"/>
  <c r="AK228" i="2"/>
  <c r="AI228" i="2"/>
  <c r="AF228" i="2"/>
  <c r="Y228" i="2"/>
  <c r="W228" i="2"/>
  <c r="K228" i="2"/>
  <c r="AU228" i="2"/>
  <c r="T228" i="2"/>
  <c r="M228" i="2"/>
  <c r="H228" i="2"/>
  <c r="AR228" i="2"/>
  <c r="AT227" i="2"/>
  <c r="AS227" i="2"/>
  <c r="AQ227" i="2"/>
  <c r="AP227" i="2"/>
  <c r="AN227" i="2"/>
  <c r="AK227" i="2"/>
  <c r="AI227" i="2"/>
  <c r="AF227" i="2"/>
  <c r="Y227" i="2"/>
  <c r="W227" i="2"/>
  <c r="K227" i="2"/>
  <c r="AU227" i="2"/>
  <c r="T227" i="2"/>
  <c r="M227" i="2"/>
  <c r="H227" i="2"/>
  <c r="AR227" i="2"/>
  <c r="AT226" i="2"/>
  <c r="AS226" i="2"/>
  <c r="AQ226" i="2"/>
  <c r="AP226" i="2"/>
  <c r="AN226" i="2"/>
  <c r="AK226" i="2"/>
  <c r="AI226" i="2"/>
  <c r="AF226" i="2"/>
  <c r="Y226" i="2"/>
  <c r="W226" i="2"/>
  <c r="K226" i="2"/>
  <c r="AU226" i="2"/>
  <c r="T226" i="2"/>
  <c r="M226" i="2"/>
  <c r="H226" i="2"/>
  <c r="AR226" i="2"/>
  <c r="AT225" i="2"/>
  <c r="AS225" i="2"/>
  <c r="AQ225" i="2"/>
  <c r="AP225" i="2"/>
  <c r="AN225" i="2"/>
  <c r="AK225" i="2"/>
  <c r="AI225" i="2"/>
  <c r="AF225" i="2"/>
  <c r="Y225" i="2"/>
  <c r="W225" i="2"/>
  <c r="K225" i="2"/>
  <c r="AU225" i="2"/>
  <c r="T225" i="2"/>
  <c r="M225" i="2"/>
  <c r="H225" i="2"/>
  <c r="AR225" i="2"/>
  <c r="AT224" i="2"/>
  <c r="AS224" i="2"/>
  <c r="AQ224" i="2"/>
  <c r="AP224" i="2"/>
  <c r="AN224" i="2"/>
  <c r="AK224" i="2"/>
  <c r="AI224" i="2"/>
  <c r="AF224" i="2"/>
  <c r="Y224" i="2"/>
  <c r="W224" i="2"/>
  <c r="K224" i="2"/>
  <c r="AU224" i="2"/>
  <c r="T224" i="2"/>
  <c r="M224" i="2"/>
  <c r="H224" i="2"/>
  <c r="AR224" i="2"/>
  <c r="AT223" i="2"/>
  <c r="AS223" i="2"/>
  <c r="AQ223" i="2"/>
  <c r="AP223" i="2"/>
  <c r="AN223" i="2"/>
  <c r="AK223" i="2"/>
  <c r="AI223" i="2"/>
  <c r="AF223" i="2"/>
  <c r="Y223" i="2"/>
  <c r="W223" i="2"/>
  <c r="K223" i="2"/>
  <c r="AU223" i="2"/>
  <c r="T223" i="2"/>
  <c r="M223" i="2"/>
  <c r="H223" i="2"/>
  <c r="AR223" i="2"/>
  <c r="AT222" i="2"/>
  <c r="AS222" i="2"/>
  <c r="AQ222" i="2"/>
  <c r="AP222" i="2"/>
  <c r="AN222" i="2"/>
  <c r="AK222" i="2"/>
  <c r="AI222" i="2"/>
  <c r="AF222" i="2"/>
  <c r="Y222" i="2"/>
  <c r="W222" i="2"/>
  <c r="K222" i="2"/>
  <c r="AU222" i="2"/>
  <c r="T222" i="2"/>
  <c r="M222" i="2"/>
  <c r="H222" i="2"/>
  <c r="AR222" i="2"/>
  <c r="AT221" i="2"/>
  <c r="AS221" i="2"/>
  <c r="AQ221" i="2"/>
  <c r="AP221" i="2"/>
  <c r="AN221" i="2"/>
  <c r="AK221" i="2"/>
  <c r="AI221" i="2"/>
  <c r="AF221" i="2"/>
  <c r="Y221" i="2"/>
  <c r="W221" i="2"/>
  <c r="K221" i="2"/>
  <c r="AU221" i="2"/>
  <c r="T221" i="2"/>
  <c r="M221" i="2"/>
  <c r="H221" i="2"/>
  <c r="AR221" i="2"/>
  <c r="AT220" i="2"/>
  <c r="AS220" i="2"/>
  <c r="AQ220" i="2"/>
  <c r="AP220" i="2"/>
  <c r="AN220" i="2"/>
  <c r="AK220" i="2"/>
  <c r="AI220" i="2"/>
  <c r="AF220" i="2"/>
  <c r="Y220" i="2"/>
  <c r="W220" i="2"/>
  <c r="K220" i="2"/>
  <c r="AU220" i="2"/>
  <c r="T220" i="2"/>
  <c r="M220" i="2"/>
  <c r="H220" i="2"/>
  <c r="AR220" i="2"/>
  <c r="AT219" i="2"/>
  <c r="AS219" i="2"/>
  <c r="AQ219" i="2"/>
  <c r="AP219" i="2"/>
  <c r="AN219" i="2"/>
  <c r="AK219" i="2"/>
  <c r="AI219" i="2"/>
  <c r="AF219" i="2"/>
  <c r="Y219" i="2"/>
  <c r="W219" i="2"/>
  <c r="K219" i="2"/>
  <c r="AU219" i="2"/>
  <c r="T219" i="2"/>
  <c r="M219" i="2"/>
  <c r="H219" i="2"/>
  <c r="AR219" i="2"/>
  <c r="AT218" i="2"/>
  <c r="AS218" i="2"/>
  <c r="AQ218" i="2"/>
  <c r="AP218" i="2"/>
  <c r="AN218" i="2"/>
  <c r="AK218" i="2"/>
  <c r="AI218" i="2"/>
  <c r="AF218" i="2"/>
  <c r="Y218" i="2"/>
  <c r="W218" i="2"/>
  <c r="K218" i="2"/>
  <c r="AU218" i="2"/>
  <c r="T218" i="2"/>
  <c r="M218" i="2"/>
  <c r="H218" i="2"/>
  <c r="AR218" i="2"/>
  <c r="AT217" i="2"/>
  <c r="AS217" i="2"/>
  <c r="AQ217" i="2"/>
  <c r="AP217" i="2"/>
  <c r="AN217" i="2"/>
  <c r="AK217" i="2"/>
  <c r="AI217" i="2"/>
  <c r="AF217" i="2"/>
  <c r="Y217" i="2"/>
  <c r="W217" i="2"/>
  <c r="K217" i="2"/>
  <c r="AU217" i="2"/>
  <c r="T217" i="2"/>
  <c r="M217" i="2"/>
  <c r="H217" i="2"/>
  <c r="AR217" i="2"/>
  <c r="AT216" i="2"/>
  <c r="AS216" i="2"/>
  <c r="AQ216" i="2"/>
  <c r="AP216" i="2"/>
  <c r="AN216" i="2"/>
  <c r="AK216" i="2"/>
  <c r="AI216" i="2"/>
  <c r="AF216" i="2"/>
  <c r="Y216" i="2"/>
  <c r="W216" i="2"/>
  <c r="K216" i="2"/>
  <c r="AU216" i="2"/>
  <c r="T216" i="2"/>
  <c r="M216" i="2"/>
  <c r="H216" i="2"/>
  <c r="AR216" i="2"/>
  <c r="AT215" i="2"/>
  <c r="AS215" i="2"/>
  <c r="AQ215" i="2"/>
  <c r="AP215" i="2"/>
  <c r="AN215" i="2"/>
  <c r="AK215" i="2"/>
  <c r="AI215" i="2"/>
  <c r="AF215" i="2"/>
  <c r="Y215" i="2"/>
  <c r="W215" i="2"/>
  <c r="K215" i="2"/>
  <c r="AU215" i="2"/>
  <c r="T215" i="2"/>
  <c r="M215" i="2"/>
  <c r="H215" i="2"/>
  <c r="AR215" i="2"/>
  <c r="AT214" i="2"/>
  <c r="AS214" i="2"/>
  <c r="AQ214" i="2"/>
  <c r="AP214" i="2"/>
  <c r="AN214" i="2"/>
  <c r="AK214" i="2"/>
  <c r="AI214" i="2"/>
  <c r="AF214" i="2"/>
  <c r="Y214" i="2"/>
  <c r="W214" i="2"/>
  <c r="K214" i="2"/>
  <c r="AU214" i="2"/>
  <c r="T214" i="2"/>
  <c r="M214" i="2"/>
  <c r="H214" i="2"/>
  <c r="AR214" i="2"/>
  <c r="AT213" i="2"/>
  <c r="AS213" i="2"/>
  <c r="AQ213" i="2"/>
  <c r="AP213" i="2"/>
  <c r="AN213" i="2"/>
  <c r="AK213" i="2"/>
  <c r="AI213" i="2"/>
  <c r="AF213" i="2"/>
  <c r="Y213" i="2"/>
  <c r="W213" i="2"/>
  <c r="K213" i="2"/>
  <c r="AU213" i="2"/>
  <c r="T213" i="2"/>
  <c r="M213" i="2"/>
  <c r="H213" i="2"/>
  <c r="AR213" i="2"/>
  <c r="AT212" i="2"/>
  <c r="AS212" i="2"/>
  <c r="AQ212" i="2"/>
  <c r="AP212" i="2"/>
  <c r="AN212" i="2"/>
  <c r="AK212" i="2"/>
  <c r="AI212" i="2"/>
  <c r="AF212" i="2"/>
  <c r="Y212" i="2"/>
  <c r="W212" i="2"/>
  <c r="K212" i="2"/>
  <c r="AU212" i="2"/>
  <c r="T212" i="2"/>
  <c r="M212" i="2"/>
  <c r="H212" i="2"/>
  <c r="AR212" i="2"/>
  <c r="AT211" i="2"/>
  <c r="AS211" i="2"/>
  <c r="AQ211" i="2"/>
  <c r="AP211" i="2"/>
  <c r="AN211" i="2"/>
  <c r="AK211" i="2"/>
  <c r="AI211" i="2"/>
  <c r="AF211" i="2"/>
  <c r="Y211" i="2"/>
  <c r="W211" i="2"/>
  <c r="K211" i="2"/>
  <c r="AU211" i="2"/>
  <c r="T211" i="2"/>
  <c r="M211" i="2"/>
  <c r="H211" i="2"/>
  <c r="AR211" i="2"/>
  <c r="AT210" i="2"/>
  <c r="AS210" i="2"/>
  <c r="AQ210" i="2"/>
  <c r="AP210" i="2"/>
  <c r="AN210" i="2"/>
  <c r="AK210" i="2"/>
  <c r="AI210" i="2"/>
  <c r="AF210" i="2"/>
  <c r="Y210" i="2"/>
  <c r="W210" i="2"/>
  <c r="K210" i="2"/>
  <c r="AU210" i="2"/>
  <c r="T210" i="2"/>
  <c r="M210" i="2"/>
  <c r="H210" i="2"/>
  <c r="AR210" i="2"/>
  <c r="AT209" i="2"/>
  <c r="AS209" i="2"/>
  <c r="AQ209" i="2"/>
  <c r="AP209" i="2"/>
  <c r="AN209" i="2"/>
  <c r="AK209" i="2"/>
  <c r="AI209" i="2"/>
  <c r="AF209" i="2"/>
  <c r="Y209" i="2"/>
  <c r="W209" i="2"/>
  <c r="K209" i="2"/>
  <c r="AU209" i="2"/>
  <c r="T209" i="2"/>
  <c r="M209" i="2"/>
  <c r="H209" i="2"/>
  <c r="AR209" i="2"/>
  <c r="AT208" i="2"/>
  <c r="AS208" i="2"/>
  <c r="AQ208" i="2"/>
  <c r="AP208" i="2"/>
  <c r="AN208" i="2"/>
  <c r="AK208" i="2"/>
  <c r="AI208" i="2"/>
  <c r="AF208" i="2"/>
  <c r="Y208" i="2"/>
  <c r="W208" i="2"/>
  <c r="K208" i="2"/>
  <c r="AU208" i="2"/>
  <c r="T208" i="2"/>
  <c r="M208" i="2"/>
  <c r="H208" i="2"/>
  <c r="AR208" i="2"/>
  <c r="AT207" i="2"/>
  <c r="AS207" i="2"/>
  <c r="AQ207" i="2"/>
  <c r="AP207" i="2"/>
  <c r="AN207" i="2"/>
  <c r="AK207" i="2"/>
  <c r="AI207" i="2"/>
  <c r="AF207" i="2"/>
  <c r="Y207" i="2"/>
  <c r="W207" i="2"/>
  <c r="K207" i="2"/>
  <c r="AU207" i="2"/>
  <c r="T207" i="2"/>
  <c r="M207" i="2"/>
  <c r="H207" i="2"/>
  <c r="AR207" i="2"/>
  <c r="AT206" i="2"/>
  <c r="AS206" i="2"/>
  <c r="AQ206" i="2"/>
  <c r="AP206" i="2"/>
  <c r="AN206" i="2"/>
  <c r="AK206" i="2"/>
  <c r="AI206" i="2"/>
  <c r="AF206" i="2"/>
  <c r="Y206" i="2"/>
  <c r="W206" i="2"/>
  <c r="K206" i="2"/>
  <c r="AU206" i="2"/>
  <c r="T206" i="2"/>
  <c r="M206" i="2"/>
  <c r="H206" i="2"/>
  <c r="AR206" i="2"/>
  <c r="AT205" i="2"/>
  <c r="AS205" i="2"/>
  <c r="AQ205" i="2"/>
  <c r="AP205" i="2"/>
  <c r="AN205" i="2"/>
  <c r="AK205" i="2"/>
  <c r="AI205" i="2"/>
  <c r="AF205" i="2"/>
  <c r="Y205" i="2"/>
  <c r="W205" i="2"/>
  <c r="K205" i="2"/>
  <c r="AU205" i="2"/>
  <c r="T205" i="2"/>
  <c r="M205" i="2"/>
  <c r="H205" i="2"/>
  <c r="AR205" i="2"/>
  <c r="AT204" i="2"/>
  <c r="AS204" i="2"/>
  <c r="AQ204" i="2"/>
  <c r="AP204" i="2"/>
  <c r="AN204" i="2"/>
  <c r="AK204" i="2"/>
  <c r="AI204" i="2"/>
  <c r="AF204" i="2"/>
  <c r="Y204" i="2"/>
  <c r="W204" i="2"/>
  <c r="K204" i="2"/>
  <c r="AU204" i="2"/>
  <c r="T204" i="2"/>
  <c r="M204" i="2"/>
  <c r="H204" i="2"/>
  <c r="AR204" i="2"/>
  <c r="AT203" i="2"/>
  <c r="AS203" i="2"/>
  <c r="AQ203" i="2"/>
  <c r="AP203" i="2"/>
  <c r="AN203" i="2"/>
  <c r="AK203" i="2"/>
  <c r="AI203" i="2"/>
  <c r="AF203" i="2"/>
  <c r="Y203" i="2"/>
  <c r="W203" i="2"/>
  <c r="K203" i="2"/>
  <c r="AU203" i="2"/>
  <c r="T203" i="2"/>
  <c r="M203" i="2"/>
  <c r="H203" i="2"/>
  <c r="AR203" i="2"/>
  <c r="AT202" i="2"/>
  <c r="AS202" i="2"/>
  <c r="AQ202" i="2"/>
  <c r="AP202" i="2"/>
  <c r="AN202" i="2"/>
  <c r="AK202" i="2"/>
  <c r="AI202" i="2"/>
  <c r="AF202" i="2"/>
  <c r="Y202" i="2"/>
  <c r="W202" i="2"/>
  <c r="K202" i="2"/>
  <c r="AU202" i="2"/>
  <c r="T202" i="2"/>
  <c r="M202" i="2"/>
  <c r="H202" i="2"/>
  <c r="AR202" i="2"/>
  <c r="AT201" i="2"/>
  <c r="AS201" i="2"/>
  <c r="AQ201" i="2"/>
  <c r="AP201" i="2"/>
  <c r="AN201" i="2"/>
  <c r="AK201" i="2"/>
  <c r="AI201" i="2"/>
  <c r="AF201" i="2"/>
  <c r="Y201" i="2"/>
  <c r="W201" i="2"/>
  <c r="K201" i="2"/>
  <c r="AU201" i="2"/>
  <c r="T201" i="2"/>
  <c r="M201" i="2"/>
  <c r="H201" i="2"/>
  <c r="AR201" i="2"/>
  <c r="AT200" i="2"/>
  <c r="AS200" i="2"/>
  <c r="AQ200" i="2"/>
  <c r="AP200" i="2"/>
  <c r="AN200" i="2"/>
  <c r="AK200" i="2"/>
  <c r="AI200" i="2"/>
  <c r="AF200" i="2"/>
  <c r="Y200" i="2"/>
  <c r="W200" i="2"/>
  <c r="K200" i="2"/>
  <c r="AU200" i="2"/>
  <c r="T200" i="2"/>
  <c r="M200" i="2"/>
  <c r="H200" i="2"/>
  <c r="AR200" i="2"/>
  <c r="AT199" i="2"/>
  <c r="AS199" i="2"/>
  <c r="AQ199" i="2"/>
  <c r="AP199" i="2"/>
  <c r="AN199" i="2"/>
  <c r="AK199" i="2"/>
  <c r="AI199" i="2"/>
  <c r="AF199" i="2"/>
  <c r="Y199" i="2"/>
  <c r="W199" i="2"/>
  <c r="K199" i="2"/>
  <c r="AU199" i="2"/>
  <c r="T199" i="2"/>
  <c r="M199" i="2"/>
  <c r="H199" i="2"/>
  <c r="AR199" i="2"/>
  <c r="AT198" i="2"/>
  <c r="AS198" i="2"/>
  <c r="AQ198" i="2"/>
  <c r="AP198" i="2"/>
  <c r="AN198" i="2"/>
  <c r="AK198" i="2"/>
  <c r="AI198" i="2"/>
  <c r="AF198" i="2"/>
  <c r="Y198" i="2"/>
  <c r="W198" i="2"/>
  <c r="K198" i="2"/>
  <c r="AU198" i="2"/>
  <c r="T198" i="2"/>
  <c r="M198" i="2"/>
  <c r="H198" i="2"/>
  <c r="AR198" i="2"/>
  <c r="AT197" i="2"/>
  <c r="AS197" i="2"/>
  <c r="AQ197" i="2"/>
  <c r="AP197" i="2"/>
  <c r="AN197" i="2"/>
  <c r="AK197" i="2"/>
  <c r="AI197" i="2"/>
  <c r="AF197" i="2"/>
  <c r="Y197" i="2"/>
  <c r="W197" i="2"/>
  <c r="K197" i="2"/>
  <c r="AU197" i="2"/>
  <c r="T197" i="2"/>
  <c r="M197" i="2"/>
  <c r="H197" i="2"/>
  <c r="AR197" i="2"/>
  <c r="AT196" i="2"/>
  <c r="AS196" i="2"/>
  <c r="AQ196" i="2"/>
  <c r="AP196" i="2"/>
  <c r="AN196" i="2"/>
  <c r="AK196" i="2"/>
  <c r="AI196" i="2"/>
  <c r="AF196" i="2"/>
  <c r="Y196" i="2"/>
  <c r="W196" i="2"/>
  <c r="K196" i="2"/>
  <c r="AU196" i="2"/>
  <c r="T196" i="2"/>
  <c r="M196" i="2"/>
  <c r="H196" i="2"/>
  <c r="AR196" i="2"/>
  <c r="AT195" i="2"/>
  <c r="AS195" i="2"/>
  <c r="AQ195" i="2"/>
  <c r="AP195" i="2"/>
  <c r="AN195" i="2"/>
  <c r="AK195" i="2"/>
  <c r="AI195" i="2"/>
  <c r="AF195" i="2"/>
  <c r="Y195" i="2"/>
  <c r="W195" i="2"/>
  <c r="K195" i="2"/>
  <c r="AU195" i="2"/>
  <c r="T195" i="2"/>
  <c r="M195" i="2"/>
  <c r="H195" i="2"/>
  <c r="AR195" i="2"/>
  <c r="AT194" i="2"/>
  <c r="AS194" i="2"/>
  <c r="AQ194" i="2"/>
  <c r="AP194" i="2"/>
  <c r="AN194" i="2"/>
  <c r="AK194" i="2"/>
  <c r="AI194" i="2"/>
  <c r="AF194" i="2"/>
  <c r="Y194" i="2"/>
  <c r="W194" i="2"/>
  <c r="K194" i="2"/>
  <c r="AU194" i="2"/>
  <c r="T194" i="2"/>
  <c r="M194" i="2"/>
  <c r="H194" i="2"/>
  <c r="AR194" i="2"/>
  <c r="AT193" i="2"/>
  <c r="AS193" i="2"/>
  <c r="AQ193" i="2"/>
  <c r="AP193" i="2"/>
  <c r="AN193" i="2"/>
  <c r="AK193" i="2"/>
  <c r="AI193" i="2"/>
  <c r="AF193" i="2"/>
  <c r="Y193" i="2"/>
  <c r="W193" i="2"/>
  <c r="K193" i="2"/>
  <c r="AU193" i="2"/>
  <c r="T193" i="2"/>
  <c r="M193" i="2"/>
  <c r="H193" i="2"/>
  <c r="AR193" i="2"/>
  <c r="AT192" i="2"/>
  <c r="AS192" i="2"/>
  <c r="AQ192" i="2"/>
  <c r="AP192" i="2"/>
  <c r="AN192" i="2"/>
  <c r="AK192" i="2"/>
  <c r="AI192" i="2"/>
  <c r="AF192" i="2"/>
  <c r="Y192" i="2"/>
  <c r="W192" i="2"/>
  <c r="K192" i="2"/>
  <c r="AU192" i="2"/>
  <c r="T192" i="2"/>
  <c r="M192" i="2"/>
  <c r="H192" i="2"/>
  <c r="AR192" i="2"/>
  <c r="AT191" i="2"/>
  <c r="AS191" i="2"/>
  <c r="AQ191" i="2"/>
  <c r="AP191" i="2"/>
  <c r="AN191" i="2"/>
  <c r="AK191" i="2"/>
  <c r="AI191" i="2"/>
  <c r="AF191" i="2"/>
  <c r="Y191" i="2"/>
  <c r="W191" i="2"/>
  <c r="K191" i="2"/>
  <c r="AU191" i="2"/>
  <c r="T191" i="2"/>
  <c r="M191" i="2"/>
  <c r="H191" i="2"/>
  <c r="AR191" i="2"/>
  <c r="AT190" i="2"/>
  <c r="AS190" i="2"/>
  <c r="AQ190" i="2"/>
  <c r="AP190" i="2"/>
  <c r="AN190" i="2"/>
  <c r="AK190" i="2"/>
  <c r="AI190" i="2"/>
  <c r="AF190" i="2"/>
  <c r="Y190" i="2"/>
  <c r="W190" i="2"/>
  <c r="K190" i="2"/>
  <c r="AU190" i="2"/>
  <c r="T190" i="2"/>
  <c r="M190" i="2"/>
  <c r="H190" i="2"/>
  <c r="AR190" i="2"/>
  <c r="AT189" i="2"/>
  <c r="AS189" i="2"/>
  <c r="AQ189" i="2"/>
  <c r="AP189" i="2"/>
  <c r="AN189" i="2"/>
  <c r="AK189" i="2"/>
  <c r="AI189" i="2"/>
  <c r="AF189" i="2"/>
  <c r="Y189" i="2"/>
  <c r="W189" i="2"/>
  <c r="K189" i="2"/>
  <c r="AU189" i="2"/>
  <c r="T189" i="2"/>
  <c r="M189" i="2"/>
  <c r="H189" i="2"/>
  <c r="AR189" i="2"/>
  <c r="AT188" i="2"/>
  <c r="AS188" i="2"/>
  <c r="AQ188" i="2"/>
  <c r="AP188" i="2"/>
  <c r="AN188" i="2"/>
  <c r="AK188" i="2"/>
  <c r="AI188" i="2"/>
  <c r="AF188" i="2"/>
  <c r="Y188" i="2"/>
  <c r="W188" i="2"/>
  <c r="K188" i="2"/>
  <c r="AU188" i="2"/>
  <c r="T188" i="2"/>
  <c r="M188" i="2"/>
  <c r="H188" i="2"/>
  <c r="AR188" i="2"/>
  <c r="AT187" i="2"/>
  <c r="AS187" i="2"/>
  <c r="AQ187" i="2"/>
  <c r="AP187" i="2"/>
  <c r="AN187" i="2"/>
  <c r="AK187" i="2"/>
  <c r="AI187" i="2"/>
  <c r="AF187" i="2"/>
  <c r="Y187" i="2"/>
  <c r="W187" i="2"/>
  <c r="K187" i="2"/>
  <c r="AU187" i="2"/>
  <c r="T187" i="2"/>
  <c r="M187" i="2"/>
  <c r="H187" i="2"/>
  <c r="AR187" i="2"/>
  <c r="AT186" i="2"/>
  <c r="AS186" i="2"/>
  <c r="AQ186" i="2"/>
  <c r="AP186" i="2"/>
  <c r="AN186" i="2"/>
  <c r="AK186" i="2"/>
  <c r="AI186" i="2"/>
  <c r="AF186" i="2"/>
  <c r="Y186" i="2"/>
  <c r="W186" i="2"/>
  <c r="K186" i="2"/>
  <c r="AU186" i="2"/>
  <c r="T186" i="2"/>
  <c r="M186" i="2"/>
  <c r="H186" i="2"/>
  <c r="AR186" i="2"/>
  <c r="AT185" i="2"/>
  <c r="AS185" i="2"/>
  <c r="AQ185" i="2"/>
  <c r="AP185" i="2"/>
  <c r="AN185" i="2"/>
  <c r="AK185" i="2"/>
  <c r="AI185" i="2"/>
  <c r="AF185" i="2"/>
  <c r="Y185" i="2"/>
  <c r="W185" i="2"/>
  <c r="K185" i="2"/>
  <c r="AU185" i="2"/>
  <c r="T185" i="2"/>
  <c r="M185" i="2"/>
  <c r="H185" i="2"/>
  <c r="AR185" i="2"/>
  <c r="AT184" i="2"/>
  <c r="AS184" i="2"/>
  <c r="AQ184" i="2"/>
  <c r="AP184" i="2"/>
  <c r="AN184" i="2"/>
  <c r="AK184" i="2"/>
  <c r="AI184" i="2"/>
  <c r="AF184" i="2"/>
  <c r="Y184" i="2"/>
  <c r="W184" i="2"/>
  <c r="K184" i="2"/>
  <c r="AU184" i="2"/>
  <c r="T184" i="2"/>
  <c r="M184" i="2"/>
  <c r="H184" i="2"/>
  <c r="AR184" i="2"/>
  <c r="AT183" i="2"/>
  <c r="AS183" i="2"/>
  <c r="AQ183" i="2"/>
  <c r="AP183" i="2"/>
  <c r="AN183" i="2"/>
  <c r="AK183" i="2"/>
  <c r="AI183" i="2"/>
  <c r="AF183" i="2"/>
  <c r="Y183" i="2"/>
  <c r="W183" i="2"/>
  <c r="K183" i="2"/>
  <c r="AU183" i="2"/>
  <c r="T183" i="2"/>
  <c r="M183" i="2"/>
  <c r="H183" i="2"/>
  <c r="AR183" i="2"/>
  <c r="AT182" i="2"/>
  <c r="AS182" i="2"/>
  <c r="AQ182" i="2"/>
  <c r="AP182" i="2"/>
  <c r="AN182" i="2"/>
  <c r="AK182" i="2"/>
  <c r="AI182" i="2"/>
  <c r="AF182" i="2"/>
  <c r="Y182" i="2"/>
  <c r="W182" i="2"/>
  <c r="K182" i="2"/>
  <c r="AU182" i="2"/>
  <c r="T182" i="2"/>
  <c r="M182" i="2"/>
  <c r="H182" i="2"/>
  <c r="AR182" i="2"/>
  <c r="AT181" i="2"/>
  <c r="AS181" i="2"/>
  <c r="AQ181" i="2"/>
  <c r="AP181" i="2"/>
  <c r="AN181" i="2"/>
  <c r="AK181" i="2"/>
  <c r="AI181" i="2"/>
  <c r="AF181" i="2"/>
  <c r="Y181" i="2"/>
  <c r="W181" i="2"/>
  <c r="K181" i="2"/>
  <c r="AU181" i="2"/>
  <c r="T181" i="2"/>
  <c r="M181" i="2"/>
  <c r="H181" i="2"/>
  <c r="AR181" i="2"/>
  <c r="AT180" i="2"/>
  <c r="AS180" i="2"/>
  <c r="AQ180" i="2"/>
  <c r="AP180" i="2"/>
  <c r="AN180" i="2"/>
  <c r="AK180" i="2"/>
  <c r="AI180" i="2"/>
  <c r="AF180" i="2"/>
  <c r="Y180" i="2"/>
  <c r="W180" i="2"/>
  <c r="K180" i="2"/>
  <c r="AU180" i="2"/>
  <c r="T180" i="2"/>
  <c r="M180" i="2"/>
  <c r="H180" i="2"/>
  <c r="AR180" i="2"/>
  <c r="AT179" i="2"/>
  <c r="AS179" i="2"/>
  <c r="AQ179" i="2"/>
  <c r="AP179" i="2"/>
  <c r="AN179" i="2"/>
  <c r="AK179" i="2"/>
  <c r="AI179" i="2"/>
  <c r="AF179" i="2"/>
  <c r="Y179" i="2"/>
  <c r="W179" i="2"/>
  <c r="K179" i="2"/>
  <c r="AU179" i="2"/>
  <c r="T179" i="2"/>
  <c r="M179" i="2"/>
  <c r="H179" i="2"/>
  <c r="AR179" i="2"/>
  <c r="AT178" i="2"/>
  <c r="AS178" i="2"/>
  <c r="AQ178" i="2"/>
  <c r="AP178" i="2"/>
  <c r="AN178" i="2"/>
  <c r="AK178" i="2"/>
  <c r="AI178" i="2"/>
  <c r="AF178" i="2"/>
  <c r="Y178" i="2"/>
  <c r="W178" i="2"/>
  <c r="K178" i="2"/>
  <c r="AU178" i="2"/>
  <c r="T178" i="2"/>
  <c r="M178" i="2"/>
  <c r="H178" i="2"/>
  <c r="AR178" i="2"/>
  <c r="AT177" i="2"/>
  <c r="AS177" i="2"/>
  <c r="AQ177" i="2"/>
  <c r="AP177" i="2"/>
  <c r="AN177" i="2"/>
  <c r="AK177" i="2"/>
  <c r="AI177" i="2"/>
  <c r="AF177" i="2"/>
  <c r="Y177" i="2"/>
  <c r="W177" i="2"/>
  <c r="K177" i="2"/>
  <c r="AU177" i="2"/>
  <c r="T177" i="2"/>
  <c r="M177" i="2"/>
  <c r="H177" i="2"/>
  <c r="AR177" i="2"/>
  <c r="AT176" i="2"/>
  <c r="AS176" i="2"/>
  <c r="AQ176" i="2"/>
  <c r="AP176" i="2"/>
  <c r="AN176" i="2"/>
  <c r="AK176" i="2"/>
  <c r="AI176" i="2"/>
  <c r="AF176" i="2"/>
  <c r="Y176" i="2"/>
  <c r="W176" i="2"/>
  <c r="K176" i="2"/>
  <c r="AU176" i="2"/>
  <c r="T176" i="2"/>
  <c r="M176" i="2"/>
  <c r="H176" i="2"/>
  <c r="AR176" i="2"/>
  <c r="AT175" i="2"/>
  <c r="AS175" i="2"/>
  <c r="AQ175" i="2"/>
  <c r="AP175" i="2"/>
  <c r="AN175" i="2"/>
  <c r="AK175" i="2"/>
  <c r="AI175" i="2"/>
  <c r="AF175" i="2"/>
  <c r="Y175" i="2"/>
  <c r="W175" i="2"/>
  <c r="K175" i="2"/>
  <c r="AU175" i="2"/>
  <c r="T175" i="2"/>
  <c r="M175" i="2"/>
  <c r="H175" i="2"/>
  <c r="AR175" i="2"/>
  <c r="AT174" i="2"/>
  <c r="AS174" i="2"/>
  <c r="AQ174" i="2"/>
  <c r="AP174" i="2"/>
  <c r="AN174" i="2"/>
  <c r="AK174" i="2"/>
  <c r="AI174" i="2"/>
  <c r="AF174" i="2"/>
  <c r="Y174" i="2"/>
  <c r="W174" i="2"/>
  <c r="K174" i="2"/>
  <c r="AU174" i="2"/>
  <c r="T174" i="2"/>
  <c r="M174" i="2"/>
  <c r="H174" i="2"/>
  <c r="AR174" i="2"/>
  <c r="AT173" i="2"/>
  <c r="AS173" i="2"/>
  <c r="AQ173" i="2"/>
  <c r="AP173" i="2"/>
  <c r="AN173" i="2"/>
  <c r="AK173" i="2"/>
  <c r="AI173" i="2"/>
  <c r="AF173" i="2"/>
  <c r="Y173" i="2"/>
  <c r="W173" i="2"/>
  <c r="K173" i="2"/>
  <c r="AU173" i="2"/>
  <c r="T173" i="2"/>
  <c r="M173" i="2"/>
  <c r="H173" i="2"/>
  <c r="AR173" i="2"/>
  <c r="AT172" i="2"/>
  <c r="AS172" i="2"/>
  <c r="AQ172" i="2"/>
  <c r="AP172" i="2"/>
  <c r="AN172" i="2"/>
  <c r="AK172" i="2"/>
  <c r="AI172" i="2"/>
  <c r="AF172" i="2"/>
  <c r="Y172" i="2"/>
  <c r="W172" i="2"/>
  <c r="K172" i="2"/>
  <c r="AU172" i="2"/>
  <c r="T172" i="2"/>
  <c r="M172" i="2"/>
  <c r="H172" i="2"/>
  <c r="AR172" i="2"/>
  <c r="AT171" i="2"/>
  <c r="AS171" i="2"/>
  <c r="AQ171" i="2"/>
  <c r="AP171" i="2"/>
  <c r="AN171" i="2"/>
  <c r="AK171" i="2"/>
  <c r="AI171" i="2"/>
  <c r="AF171" i="2"/>
  <c r="Y171" i="2"/>
  <c r="W171" i="2"/>
  <c r="K171" i="2"/>
  <c r="AU171" i="2"/>
  <c r="T171" i="2"/>
  <c r="M171" i="2"/>
  <c r="H171" i="2"/>
  <c r="AR171" i="2"/>
  <c r="AT170" i="2"/>
  <c r="AS170" i="2"/>
  <c r="AQ170" i="2"/>
  <c r="AP170" i="2"/>
  <c r="AN170" i="2"/>
  <c r="AK170" i="2"/>
  <c r="AI170" i="2"/>
  <c r="AF170" i="2"/>
  <c r="Y170" i="2"/>
  <c r="W170" i="2"/>
  <c r="K170" i="2"/>
  <c r="AU170" i="2"/>
  <c r="T170" i="2"/>
  <c r="M170" i="2"/>
  <c r="H170" i="2"/>
  <c r="AR170" i="2"/>
  <c r="AT169" i="2"/>
  <c r="AS169" i="2"/>
  <c r="AQ169" i="2"/>
  <c r="AP169" i="2"/>
  <c r="AN169" i="2"/>
  <c r="AK169" i="2"/>
  <c r="AI169" i="2"/>
  <c r="AF169" i="2"/>
  <c r="Y169" i="2"/>
  <c r="W169" i="2"/>
  <c r="K169" i="2"/>
  <c r="AU169" i="2"/>
  <c r="T169" i="2"/>
  <c r="M169" i="2"/>
  <c r="H169" i="2"/>
  <c r="AR169" i="2"/>
  <c r="AT168" i="2"/>
  <c r="AS168" i="2"/>
  <c r="AQ168" i="2"/>
  <c r="AP168" i="2"/>
  <c r="AN168" i="2"/>
  <c r="AK168" i="2"/>
  <c r="AI168" i="2"/>
  <c r="AF168" i="2"/>
  <c r="Y168" i="2"/>
  <c r="W168" i="2"/>
  <c r="K168" i="2"/>
  <c r="AU168" i="2"/>
  <c r="T168" i="2"/>
  <c r="M168" i="2"/>
  <c r="H168" i="2"/>
  <c r="AR168" i="2"/>
  <c r="AT167" i="2"/>
  <c r="AS167" i="2"/>
  <c r="AQ167" i="2"/>
  <c r="AP167" i="2"/>
  <c r="AN167" i="2"/>
  <c r="AK167" i="2"/>
  <c r="AI167" i="2"/>
  <c r="AF167" i="2"/>
  <c r="Y167" i="2"/>
  <c r="W167" i="2"/>
  <c r="K167" i="2"/>
  <c r="AU167" i="2"/>
  <c r="T167" i="2"/>
  <c r="M167" i="2"/>
  <c r="H167" i="2"/>
  <c r="AR167" i="2"/>
  <c r="AT166" i="2"/>
  <c r="AS166" i="2"/>
  <c r="AQ166" i="2"/>
  <c r="AP166" i="2"/>
  <c r="AN166" i="2"/>
  <c r="AK166" i="2"/>
  <c r="AI166" i="2"/>
  <c r="AF166" i="2"/>
  <c r="Y166" i="2"/>
  <c r="W166" i="2"/>
  <c r="K166" i="2"/>
  <c r="AU166" i="2"/>
  <c r="T166" i="2"/>
  <c r="M166" i="2"/>
  <c r="H166" i="2"/>
  <c r="AR166" i="2"/>
  <c r="AT165" i="2"/>
  <c r="AS165" i="2"/>
  <c r="AQ165" i="2"/>
  <c r="AP165" i="2"/>
  <c r="AN165" i="2"/>
  <c r="AK165" i="2"/>
  <c r="AI165" i="2"/>
  <c r="AF165" i="2"/>
  <c r="Y165" i="2"/>
  <c r="W165" i="2"/>
  <c r="K165" i="2"/>
  <c r="AU165" i="2"/>
  <c r="T165" i="2"/>
  <c r="M165" i="2"/>
  <c r="H165" i="2"/>
  <c r="AR165" i="2"/>
  <c r="AT164" i="2"/>
  <c r="AS164" i="2"/>
  <c r="AQ164" i="2"/>
  <c r="AP164" i="2"/>
  <c r="AN164" i="2"/>
  <c r="AK164" i="2"/>
  <c r="AI164" i="2"/>
  <c r="AF164" i="2"/>
  <c r="Y164" i="2"/>
  <c r="W164" i="2"/>
  <c r="K164" i="2"/>
  <c r="AU164" i="2"/>
  <c r="T164" i="2"/>
  <c r="M164" i="2"/>
  <c r="H164" i="2"/>
  <c r="AR164" i="2"/>
  <c r="AT163" i="2"/>
  <c r="AS163" i="2"/>
  <c r="AQ163" i="2"/>
  <c r="AP163" i="2"/>
  <c r="AN163" i="2"/>
  <c r="AK163" i="2"/>
  <c r="AI163" i="2"/>
  <c r="AF163" i="2"/>
  <c r="Y163" i="2"/>
  <c r="W163" i="2"/>
  <c r="K163" i="2"/>
  <c r="AU163" i="2"/>
  <c r="T163" i="2"/>
  <c r="M163" i="2"/>
  <c r="H163" i="2"/>
  <c r="AR163" i="2"/>
  <c r="AT162" i="2"/>
  <c r="AS162" i="2"/>
  <c r="AQ162" i="2"/>
  <c r="AP162" i="2"/>
  <c r="AN162" i="2"/>
  <c r="AK162" i="2"/>
  <c r="AI162" i="2"/>
  <c r="AF162" i="2"/>
  <c r="Y162" i="2"/>
  <c r="W162" i="2"/>
  <c r="K162" i="2"/>
  <c r="AU162" i="2"/>
  <c r="T162" i="2"/>
  <c r="M162" i="2"/>
  <c r="H162" i="2"/>
  <c r="AR162" i="2"/>
  <c r="AT161" i="2"/>
  <c r="AS161" i="2"/>
  <c r="AQ161" i="2"/>
  <c r="AP161" i="2"/>
  <c r="AN161" i="2"/>
  <c r="AK161" i="2"/>
  <c r="AI161" i="2"/>
  <c r="AF161" i="2"/>
  <c r="Y161" i="2"/>
  <c r="W161" i="2"/>
  <c r="K161" i="2"/>
  <c r="AU161" i="2"/>
  <c r="T161" i="2"/>
  <c r="M161" i="2"/>
  <c r="H161" i="2"/>
  <c r="AR161" i="2"/>
  <c r="AT160" i="2"/>
  <c r="AS160" i="2"/>
  <c r="AQ160" i="2"/>
  <c r="AP160" i="2"/>
  <c r="AN160" i="2"/>
  <c r="AK160" i="2"/>
  <c r="AI160" i="2"/>
  <c r="AF160" i="2"/>
  <c r="Y160" i="2"/>
  <c r="W160" i="2"/>
  <c r="K160" i="2"/>
  <c r="AU160" i="2"/>
  <c r="T160" i="2"/>
  <c r="M160" i="2"/>
  <c r="H160" i="2"/>
  <c r="AR160" i="2"/>
  <c r="AT159" i="2"/>
  <c r="AS159" i="2"/>
  <c r="AQ159" i="2"/>
  <c r="AP159" i="2"/>
  <c r="AN159" i="2"/>
  <c r="AK159" i="2"/>
  <c r="AI159" i="2"/>
  <c r="AF159" i="2"/>
  <c r="Y159" i="2"/>
  <c r="W159" i="2"/>
  <c r="K159" i="2"/>
  <c r="AU159" i="2"/>
  <c r="T159" i="2"/>
  <c r="M159" i="2"/>
  <c r="H159" i="2"/>
  <c r="AR159" i="2"/>
  <c r="AT158" i="2"/>
  <c r="AS158" i="2"/>
  <c r="AQ158" i="2"/>
  <c r="AP158" i="2"/>
  <c r="AN158" i="2"/>
  <c r="AK158" i="2"/>
  <c r="AI158" i="2"/>
  <c r="AF158" i="2"/>
  <c r="Y158" i="2"/>
  <c r="W158" i="2"/>
  <c r="K158" i="2"/>
  <c r="AU158" i="2"/>
  <c r="T158" i="2"/>
  <c r="M158" i="2"/>
  <c r="H158" i="2"/>
  <c r="AR158" i="2"/>
  <c r="AT157" i="2"/>
  <c r="AS157" i="2"/>
  <c r="AQ157" i="2"/>
  <c r="AP157" i="2"/>
  <c r="AN157" i="2"/>
  <c r="AK157" i="2"/>
  <c r="AI157" i="2"/>
  <c r="AF157" i="2"/>
  <c r="Y157" i="2"/>
  <c r="W157" i="2"/>
  <c r="K157" i="2"/>
  <c r="AU157" i="2"/>
  <c r="T157" i="2"/>
  <c r="M157" i="2"/>
  <c r="H157" i="2"/>
  <c r="AR157" i="2"/>
  <c r="AT156" i="2"/>
  <c r="AS156" i="2"/>
  <c r="AQ156" i="2"/>
  <c r="AP156" i="2"/>
  <c r="AN156" i="2"/>
  <c r="AK156" i="2"/>
  <c r="AI156" i="2"/>
  <c r="AF156" i="2"/>
  <c r="Y156" i="2"/>
  <c r="W156" i="2"/>
  <c r="K156" i="2"/>
  <c r="AU156" i="2"/>
  <c r="T156" i="2"/>
  <c r="M156" i="2"/>
  <c r="H156" i="2"/>
  <c r="AR156" i="2"/>
  <c r="AT155" i="2"/>
  <c r="AS155" i="2"/>
  <c r="AQ155" i="2"/>
  <c r="AP155" i="2"/>
  <c r="AN155" i="2"/>
  <c r="AK155" i="2"/>
  <c r="AI155" i="2"/>
  <c r="AF155" i="2"/>
  <c r="Y155" i="2"/>
  <c r="W155" i="2"/>
  <c r="K155" i="2"/>
  <c r="AU155" i="2"/>
  <c r="T155" i="2"/>
  <c r="M155" i="2"/>
  <c r="H155" i="2"/>
  <c r="AR155" i="2"/>
  <c r="AT154" i="2"/>
  <c r="AS154" i="2"/>
  <c r="AQ154" i="2"/>
  <c r="AP154" i="2"/>
  <c r="AN154" i="2"/>
  <c r="AK154" i="2"/>
  <c r="AI154" i="2"/>
  <c r="AF154" i="2"/>
  <c r="Y154" i="2"/>
  <c r="W154" i="2"/>
  <c r="K154" i="2"/>
  <c r="AU154" i="2"/>
  <c r="T154" i="2"/>
  <c r="M154" i="2"/>
  <c r="H154" i="2"/>
  <c r="AR154" i="2"/>
  <c r="AT153" i="2"/>
  <c r="AS153" i="2"/>
  <c r="AQ153" i="2"/>
  <c r="AP153" i="2"/>
  <c r="AN153" i="2"/>
  <c r="AK153" i="2"/>
  <c r="AI153" i="2"/>
  <c r="AF153" i="2"/>
  <c r="Y153" i="2"/>
  <c r="W153" i="2"/>
  <c r="K153" i="2"/>
  <c r="AU153" i="2"/>
  <c r="T153" i="2"/>
  <c r="M153" i="2"/>
  <c r="H153" i="2"/>
  <c r="AR153" i="2"/>
  <c r="AT152" i="2"/>
  <c r="AS152" i="2"/>
  <c r="AQ152" i="2"/>
  <c r="AP152" i="2"/>
  <c r="AN152" i="2"/>
  <c r="AK152" i="2"/>
  <c r="AI152" i="2"/>
  <c r="AF152" i="2"/>
  <c r="Y152" i="2"/>
  <c r="W152" i="2"/>
  <c r="K152" i="2"/>
  <c r="AU152" i="2"/>
  <c r="T152" i="2"/>
  <c r="M152" i="2"/>
  <c r="H152" i="2"/>
  <c r="AR152" i="2"/>
  <c r="AT151" i="2"/>
  <c r="AS151" i="2"/>
  <c r="AQ151" i="2"/>
  <c r="AP151" i="2"/>
  <c r="AN151" i="2"/>
  <c r="AK151" i="2"/>
  <c r="AI151" i="2"/>
  <c r="AF151" i="2"/>
  <c r="Y151" i="2"/>
  <c r="W151" i="2"/>
  <c r="K151" i="2"/>
  <c r="AU151" i="2"/>
  <c r="T151" i="2"/>
  <c r="M151" i="2"/>
  <c r="H151" i="2"/>
  <c r="AR151" i="2"/>
  <c r="AT150" i="2"/>
  <c r="AS150" i="2"/>
  <c r="AQ150" i="2"/>
  <c r="AP150" i="2"/>
  <c r="AN150" i="2"/>
  <c r="AK150" i="2"/>
  <c r="AI150" i="2"/>
  <c r="AF150" i="2"/>
  <c r="Y150" i="2"/>
  <c r="W150" i="2"/>
  <c r="K150" i="2"/>
  <c r="AU150" i="2"/>
  <c r="T150" i="2"/>
  <c r="M150" i="2"/>
  <c r="H150" i="2"/>
  <c r="AR150" i="2"/>
  <c r="AT149" i="2"/>
  <c r="AS149" i="2"/>
  <c r="AQ149" i="2"/>
  <c r="AP149" i="2"/>
  <c r="AN149" i="2"/>
  <c r="AK149" i="2"/>
  <c r="AI149" i="2"/>
  <c r="AF149" i="2"/>
  <c r="Y149" i="2"/>
  <c r="W149" i="2"/>
  <c r="K149" i="2"/>
  <c r="AU149" i="2"/>
  <c r="T149" i="2"/>
  <c r="M149" i="2"/>
  <c r="H149" i="2"/>
  <c r="AR149" i="2"/>
  <c r="AT148" i="2"/>
  <c r="AS148" i="2"/>
  <c r="AQ148" i="2"/>
  <c r="AP148" i="2"/>
  <c r="AN148" i="2"/>
  <c r="AK148" i="2"/>
  <c r="AI148" i="2"/>
  <c r="AF148" i="2"/>
  <c r="Y148" i="2"/>
  <c r="W148" i="2"/>
  <c r="K148" i="2"/>
  <c r="AU148" i="2"/>
  <c r="T148" i="2"/>
  <c r="M148" i="2"/>
  <c r="H148" i="2"/>
  <c r="AR148" i="2"/>
  <c r="AT147" i="2"/>
  <c r="AS147" i="2"/>
  <c r="AQ147" i="2"/>
  <c r="AP147" i="2"/>
  <c r="AN147" i="2"/>
  <c r="AK147" i="2"/>
  <c r="AI147" i="2"/>
  <c r="AF147" i="2"/>
  <c r="Y147" i="2"/>
  <c r="W147" i="2"/>
  <c r="K147" i="2"/>
  <c r="AU147" i="2"/>
  <c r="T147" i="2"/>
  <c r="M147" i="2"/>
  <c r="H147" i="2"/>
  <c r="AR147" i="2"/>
  <c r="AT146" i="2"/>
  <c r="AS146" i="2"/>
  <c r="AQ146" i="2"/>
  <c r="AP146" i="2"/>
  <c r="AN146" i="2"/>
  <c r="AK146" i="2"/>
  <c r="AI146" i="2"/>
  <c r="AF146" i="2"/>
  <c r="Y146" i="2"/>
  <c r="W146" i="2"/>
  <c r="K146" i="2"/>
  <c r="AU146" i="2"/>
  <c r="T146" i="2"/>
  <c r="M146" i="2"/>
  <c r="H146" i="2"/>
  <c r="AR146" i="2"/>
  <c r="AT145" i="2"/>
  <c r="AS145" i="2"/>
  <c r="AQ145" i="2"/>
  <c r="AP145" i="2"/>
  <c r="AN145" i="2"/>
  <c r="AK145" i="2"/>
  <c r="AI145" i="2"/>
  <c r="AF145" i="2"/>
  <c r="Y145" i="2"/>
  <c r="W145" i="2"/>
  <c r="K145" i="2"/>
  <c r="AU145" i="2"/>
  <c r="T145" i="2"/>
  <c r="M145" i="2"/>
  <c r="H145" i="2"/>
  <c r="AR145" i="2"/>
  <c r="AT144" i="2"/>
  <c r="AS144" i="2"/>
  <c r="AQ144" i="2"/>
  <c r="AP144" i="2"/>
  <c r="AN144" i="2"/>
  <c r="AK144" i="2"/>
  <c r="AI144" i="2"/>
  <c r="AF144" i="2"/>
  <c r="Y144" i="2"/>
  <c r="W144" i="2"/>
  <c r="K144" i="2"/>
  <c r="AU144" i="2"/>
  <c r="T144" i="2"/>
  <c r="M144" i="2"/>
  <c r="H144" i="2"/>
  <c r="AR144" i="2"/>
  <c r="AT143" i="2"/>
  <c r="AS143" i="2"/>
  <c r="AQ143" i="2"/>
  <c r="AP143" i="2"/>
  <c r="AN143" i="2"/>
  <c r="AK143" i="2"/>
  <c r="AI143" i="2"/>
  <c r="AF143" i="2"/>
  <c r="Y143" i="2"/>
  <c r="W143" i="2"/>
  <c r="K143" i="2"/>
  <c r="AU143" i="2"/>
  <c r="T143" i="2"/>
  <c r="M143" i="2"/>
  <c r="H143" i="2"/>
  <c r="AR143" i="2"/>
  <c r="AT142" i="2"/>
  <c r="AS142" i="2"/>
  <c r="AQ142" i="2"/>
  <c r="AP142" i="2"/>
  <c r="AN142" i="2"/>
  <c r="AK142" i="2"/>
  <c r="AI142" i="2"/>
  <c r="AF142" i="2"/>
  <c r="Y142" i="2"/>
  <c r="W142" i="2"/>
  <c r="K142" i="2"/>
  <c r="AU142" i="2"/>
  <c r="T142" i="2"/>
  <c r="M142" i="2"/>
  <c r="H142" i="2"/>
  <c r="AR142" i="2"/>
  <c r="AT141" i="2"/>
  <c r="AS141" i="2"/>
  <c r="AQ141" i="2"/>
  <c r="AP141" i="2"/>
  <c r="AN141" i="2"/>
  <c r="AK141" i="2"/>
  <c r="AI141" i="2"/>
  <c r="AF141" i="2"/>
  <c r="Y141" i="2"/>
  <c r="W141" i="2"/>
  <c r="K141" i="2"/>
  <c r="AU141" i="2"/>
  <c r="T141" i="2"/>
  <c r="M141" i="2"/>
  <c r="H141" i="2"/>
  <c r="AR141" i="2"/>
  <c r="AT140" i="2"/>
  <c r="AS140" i="2"/>
  <c r="AQ140" i="2"/>
  <c r="AP140" i="2"/>
  <c r="AN140" i="2"/>
  <c r="AK140" i="2"/>
  <c r="AI140" i="2"/>
  <c r="AF140" i="2"/>
  <c r="Y140" i="2"/>
  <c r="W140" i="2"/>
  <c r="K140" i="2"/>
  <c r="AU140" i="2"/>
  <c r="T140" i="2"/>
  <c r="M140" i="2"/>
  <c r="H140" i="2"/>
  <c r="AR140" i="2"/>
  <c r="AT139" i="2"/>
  <c r="AS139" i="2"/>
  <c r="AQ139" i="2"/>
  <c r="AP139" i="2"/>
  <c r="AN139" i="2"/>
  <c r="AK139" i="2"/>
  <c r="AI139" i="2"/>
  <c r="AF139" i="2"/>
  <c r="Y139" i="2"/>
  <c r="W139" i="2"/>
  <c r="K139" i="2"/>
  <c r="AU139" i="2"/>
  <c r="T139" i="2"/>
  <c r="M139" i="2"/>
  <c r="H139" i="2"/>
  <c r="AR139" i="2"/>
  <c r="AT138" i="2"/>
  <c r="AS138" i="2"/>
  <c r="AQ138" i="2"/>
  <c r="AP138" i="2"/>
  <c r="AN138" i="2"/>
  <c r="AK138" i="2"/>
  <c r="AI138" i="2"/>
  <c r="AF138" i="2"/>
  <c r="Y138" i="2"/>
  <c r="W138" i="2"/>
  <c r="K138" i="2"/>
  <c r="AU138" i="2"/>
  <c r="T138" i="2"/>
  <c r="M138" i="2"/>
  <c r="H138" i="2"/>
  <c r="AR138" i="2"/>
  <c r="AT137" i="2"/>
  <c r="AS137" i="2"/>
  <c r="AQ137" i="2"/>
  <c r="AP137" i="2"/>
  <c r="AN137" i="2"/>
  <c r="AK137" i="2"/>
  <c r="AI137" i="2"/>
  <c r="AF137" i="2"/>
  <c r="Y137" i="2"/>
  <c r="W137" i="2"/>
  <c r="K137" i="2"/>
  <c r="AU137" i="2"/>
  <c r="T137" i="2"/>
  <c r="M137" i="2"/>
  <c r="H137" i="2"/>
  <c r="AR137" i="2"/>
  <c r="AT136" i="2"/>
  <c r="AS136" i="2"/>
  <c r="AQ136" i="2"/>
  <c r="AP136" i="2"/>
  <c r="AN136" i="2"/>
  <c r="AK136" i="2"/>
  <c r="AI136" i="2"/>
  <c r="AF136" i="2"/>
  <c r="Y136" i="2"/>
  <c r="W136" i="2"/>
  <c r="K136" i="2"/>
  <c r="AU136" i="2"/>
  <c r="T136" i="2"/>
  <c r="M136" i="2"/>
  <c r="H136" i="2"/>
  <c r="AR136" i="2"/>
  <c r="AT135" i="2"/>
  <c r="AS135" i="2"/>
  <c r="AQ135" i="2"/>
  <c r="AP135" i="2"/>
  <c r="AN135" i="2"/>
  <c r="AK135" i="2"/>
  <c r="AI135" i="2"/>
  <c r="AF135" i="2"/>
  <c r="Y135" i="2"/>
  <c r="W135" i="2"/>
  <c r="K135" i="2"/>
  <c r="AU135" i="2"/>
  <c r="T135" i="2"/>
  <c r="M135" i="2"/>
  <c r="H135" i="2"/>
  <c r="AR135" i="2"/>
  <c r="AT134" i="2"/>
  <c r="AS134" i="2"/>
  <c r="AQ134" i="2"/>
  <c r="AP134" i="2"/>
  <c r="AN134" i="2"/>
  <c r="AK134" i="2"/>
  <c r="AI134" i="2"/>
  <c r="AF134" i="2"/>
  <c r="Y134" i="2"/>
  <c r="W134" i="2"/>
  <c r="K134" i="2"/>
  <c r="AU134" i="2"/>
  <c r="T134" i="2"/>
  <c r="M134" i="2"/>
  <c r="H134" i="2"/>
  <c r="AR134" i="2"/>
  <c r="AT133" i="2"/>
  <c r="AS133" i="2"/>
  <c r="AQ133" i="2"/>
  <c r="AP133" i="2"/>
  <c r="AN133" i="2"/>
  <c r="AK133" i="2"/>
  <c r="AI133" i="2"/>
  <c r="AF133" i="2"/>
  <c r="Y133" i="2"/>
  <c r="W133" i="2"/>
  <c r="K133" i="2"/>
  <c r="AU133" i="2"/>
  <c r="T133" i="2"/>
  <c r="M133" i="2"/>
  <c r="H133" i="2"/>
  <c r="AR133" i="2"/>
  <c r="AT132" i="2"/>
  <c r="AS132" i="2"/>
  <c r="AQ132" i="2"/>
  <c r="AP132" i="2"/>
  <c r="AN132" i="2"/>
  <c r="AK132" i="2"/>
  <c r="AI132" i="2"/>
  <c r="AF132" i="2"/>
  <c r="Y132" i="2"/>
  <c r="W132" i="2"/>
  <c r="K132" i="2"/>
  <c r="AU132" i="2"/>
  <c r="T132" i="2"/>
  <c r="M132" i="2"/>
  <c r="H132" i="2"/>
  <c r="AR132" i="2"/>
  <c r="AT131" i="2"/>
  <c r="AS131" i="2"/>
  <c r="AQ131" i="2"/>
  <c r="AP131" i="2"/>
  <c r="AN131" i="2"/>
  <c r="AK131" i="2"/>
  <c r="AI131" i="2"/>
  <c r="AF131" i="2"/>
  <c r="Y131" i="2"/>
  <c r="W131" i="2"/>
  <c r="K131" i="2"/>
  <c r="AU131" i="2"/>
  <c r="T131" i="2"/>
  <c r="M131" i="2"/>
  <c r="H131" i="2"/>
  <c r="AR131" i="2"/>
  <c r="AT130" i="2"/>
  <c r="AS130" i="2"/>
  <c r="AQ130" i="2"/>
  <c r="AP130" i="2"/>
  <c r="AN130" i="2"/>
  <c r="AK130" i="2"/>
  <c r="AI130" i="2"/>
  <c r="AF130" i="2"/>
  <c r="Y130" i="2"/>
  <c r="W130" i="2"/>
  <c r="K130" i="2"/>
  <c r="AU130" i="2"/>
  <c r="T130" i="2"/>
  <c r="M130" i="2"/>
  <c r="H130" i="2"/>
  <c r="AR130" i="2"/>
  <c r="AT129" i="2"/>
  <c r="AS129" i="2"/>
  <c r="AQ129" i="2"/>
  <c r="AP129" i="2"/>
  <c r="AN129" i="2"/>
  <c r="AK129" i="2"/>
  <c r="AI129" i="2"/>
  <c r="AF129" i="2"/>
  <c r="Y129" i="2"/>
  <c r="W129" i="2"/>
  <c r="K129" i="2"/>
  <c r="AU129" i="2"/>
  <c r="T129" i="2"/>
  <c r="M129" i="2"/>
  <c r="H129" i="2"/>
  <c r="AR129" i="2"/>
  <c r="AT128" i="2"/>
  <c r="AS128" i="2"/>
  <c r="AQ128" i="2"/>
  <c r="AP128" i="2"/>
  <c r="AN128" i="2"/>
  <c r="AK128" i="2"/>
  <c r="AI128" i="2"/>
  <c r="AF128" i="2"/>
  <c r="Y128" i="2"/>
  <c r="W128" i="2"/>
  <c r="K128" i="2"/>
  <c r="AU128" i="2"/>
  <c r="T128" i="2"/>
  <c r="M128" i="2"/>
  <c r="H128" i="2"/>
  <c r="AR128" i="2"/>
  <c r="AT127" i="2"/>
  <c r="AS127" i="2"/>
  <c r="AQ127" i="2"/>
  <c r="AP127" i="2"/>
  <c r="AN127" i="2"/>
  <c r="AK127" i="2"/>
  <c r="AI127" i="2"/>
  <c r="AF127" i="2"/>
  <c r="Y127" i="2"/>
  <c r="W127" i="2"/>
  <c r="K127" i="2"/>
  <c r="AU127" i="2"/>
  <c r="T127" i="2"/>
  <c r="M127" i="2"/>
  <c r="H127" i="2"/>
  <c r="AR127" i="2"/>
  <c r="AT126" i="2"/>
  <c r="AS126" i="2"/>
  <c r="AQ126" i="2"/>
  <c r="AP126" i="2"/>
  <c r="AN126" i="2"/>
  <c r="AK126" i="2"/>
  <c r="AI126" i="2"/>
  <c r="AF126" i="2"/>
  <c r="Y126" i="2"/>
  <c r="W126" i="2"/>
  <c r="K126" i="2"/>
  <c r="AU126" i="2"/>
  <c r="T126" i="2"/>
  <c r="M126" i="2"/>
  <c r="H126" i="2"/>
  <c r="AR126" i="2"/>
  <c r="AT125" i="2"/>
  <c r="AS125" i="2"/>
  <c r="AQ125" i="2"/>
  <c r="AP125" i="2"/>
  <c r="AN125" i="2"/>
  <c r="AK125" i="2"/>
  <c r="AI125" i="2"/>
  <c r="AF125" i="2"/>
  <c r="Y125" i="2"/>
  <c r="W125" i="2"/>
  <c r="K125" i="2"/>
  <c r="AU125" i="2"/>
  <c r="T125" i="2"/>
  <c r="M125" i="2"/>
  <c r="H125" i="2"/>
  <c r="AR125" i="2"/>
  <c r="AT124" i="2"/>
  <c r="AS124" i="2"/>
  <c r="AQ124" i="2"/>
  <c r="AP124" i="2"/>
  <c r="AN124" i="2"/>
  <c r="AK124" i="2"/>
  <c r="AI124" i="2"/>
  <c r="AF124" i="2"/>
  <c r="Y124" i="2"/>
  <c r="W124" i="2"/>
  <c r="K124" i="2"/>
  <c r="AU124" i="2"/>
  <c r="T124" i="2"/>
  <c r="M124" i="2"/>
  <c r="H124" i="2"/>
  <c r="AR124" i="2"/>
  <c r="AT123" i="2"/>
  <c r="AS123" i="2"/>
  <c r="AQ123" i="2"/>
  <c r="AP123" i="2"/>
  <c r="AN123" i="2"/>
  <c r="AK123" i="2"/>
  <c r="AI123" i="2"/>
  <c r="AF123" i="2"/>
  <c r="Y123" i="2"/>
  <c r="W123" i="2"/>
  <c r="K123" i="2"/>
  <c r="AU123" i="2"/>
  <c r="T123" i="2"/>
  <c r="M123" i="2"/>
  <c r="H123" i="2"/>
  <c r="AR123" i="2"/>
  <c r="AT122" i="2"/>
  <c r="AS122" i="2"/>
  <c r="AQ122" i="2"/>
  <c r="AP122" i="2"/>
  <c r="AN122" i="2"/>
  <c r="AK122" i="2"/>
  <c r="AI122" i="2"/>
  <c r="AF122" i="2"/>
  <c r="Y122" i="2"/>
  <c r="W122" i="2"/>
  <c r="K122" i="2"/>
  <c r="AU122" i="2"/>
  <c r="T122" i="2"/>
  <c r="M122" i="2"/>
  <c r="H122" i="2"/>
  <c r="AR122" i="2"/>
  <c r="AT121" i="2"/>
  <c r="AS121" i="2"/>
  <c r="AQ121" i="2"/>
  <c r="AP121" i="2"/>
  <c r="AN121" i="2"/>
  <c r="AK121" i="2"/>
  <c r="AI121" i="2"/>
  <c r="AF121" i="2"/>
  <c r="Y121" i="2"/>
  <c r="W121" i="2"/>
  <c r="K121" i="2"/>
  <c r="AU121" i="2"/>
  <c r="T121" i="2"/>
  <c r="M121" i="2"/>
  <c r="H121" i="2"/>
  <c r="AR121" i="2"/>
  <c r="AT120" i="2"/>
  <c r="AS120" i="2"/>
  <c r="AQ120" i="2"/>
  <c r="AP120" i="2"/>
  <c r="AN120" i="2"/>
  <c r="AK120" i="2"/>
  <c r="AI120" i="2"/>
  <c r="AF120" i="2"/>
  <c r="Y120" i="2"/>
  <c r="W120" i="2"/>
  <c r="K120" i="2"/>
  <c r="AU120" i="2"/>
  <c r="T120" i="2"/>
  <c r="M120" i="2"/>
  <c r="H120" i="2"/>
  <c r="AR120" i="2"/>
  <c r="AT119" i="2"/>
  <c r="AS119" i="2"/>
  <c r="AQ119" i="2"/>
  <c r="AP119" i="2"/>
  <c r="AN119" i="2"/>
  <c r="AK119" i="2"/>
  <c r="AI119" i="2"/>
  <c r="AF119" i="2"/>
  <c r="Y119" i="2"/>
  <c r="W119" i="2"/>
  <c r="K119" i="2"/>
  <c r="AU119" i="2"/>
  <c r="T119" i="2"/>
  <c r="M119" i="2"/>
  <c r="H119" i="2"/>
  <c r="AR119" i="2"/>
  <c r="AT118" i="2"/>
  <c r="AS118" i="2"/>
  <c r="AQ118" i="2"/>
  <c r="AP118" i="2"/>
  <c r="AN118" i="2"/>
  <c r="AK118" i="2"/>
  <c r="AI118" i="2"/>
  <c r="AF118" i="2"/>
  <c r="Y118" i="2"/>
  <c r="W118" i="2"/>
  <c r="K118" i="2"/>
  <c r="AU118" i="2"/>
  <c r="T118" i="2"/>
  <c r="M118" i="2"/>
  <c r="H118" i="2"/>
  <c r="AR118" i="2"/>
  <c r="AT117" i="2"/>
  <c r="AS117" i="2"/>
  <c r="AQ117" i="2"/>
  <c r="AP117" i="2"/>
  <c r="AN117" i="2"/>
  <c r="AK117" i="2"/>
  <c r="AI117" i="2"/>
  <c r="AF117" i="2"/>
  <c r="Y117" i="2"/>
  <c r="W117" i="2"/>
  <c r="K117" i="2"/>
  <c r="AU117" i="2"/>
  <c r="T117" i="2"/>
  <c r="M117" i="2"/>
  <c r="H117" i="2"/>
  <c r="AR117" i="2"/>
  <c r="AT116" i="2"/>
  <c r="AS116" i="2"/>
  <c r="AQ116" i="2"/>
  <c r="AP116" i="2"/>
  <c r="AN116" i="2"/>
  <c r="AK116" i="2"/>
  <c r="AI116" i="2"/>
  <c r="AF116" i="2"/>
  <c r="Y116" i="2"/>
  <c r="W116" i="2"/>
  <c r="K116" i="2"/>
  <c r="AU116" i="2"/>
  <c r="T116" i="2"/>
  <c r="M116" i="2"/>
  <c r="H116" i="2"/>
  <c r="AR116" i="2"/>
  <c r="AT115" i="2"/>
  <c r="AS115" i="2"/>
  <c r="AQ115" i="2"/>
  <c r="AP115" i="2"/>
  <c r="AN115" i="2"/>
  <c r="AK115" i="2"/>
  <c r="AI115" i="2"/>
  <c r="AF115" i="2"/>
  <c r="Y115" i="2"/>
  <c r="W115" i="2"/>
  <c r="K115" i="2"/>
  <c r="AU115" i="2"/>
  <c r="T115" i="2"/>
  <c r="M115" i="2"/>
  <c r="H115" i="2"/>
  <c r="AR115" i="2"/>
  <c r="AT114" i="2"/>
  <c r="AS114" i="2"/>
  <c r="AQ114" i="2"/>
  <c r="AP114" i="2"/>
  <c r="AN114" i="2"/>
  <c r="AK114" i="2"/>
  <c r="AI114" i="2"/>
  <c r="AF114" i="2"/>
  <c r="Y114" i="2"/>
  <c r="W114" i="2"/>
  <c r="K114" i="2"/>
  <c r="AU114" i="2"/>
  <c r="T114" i="2"/>
  <c r="M114" i="2"/>
  <c r="H114" i="2"/>
  <c r="AR114" i="2"/>
  <c r="AT113" i="2"/>
  <c r="AS113" i="2"/>
  <c r="AQ113" i="2"/>
  <c r="AP113" i="2"/>
  <c r="AN113" i="2"/>
  <c r="AK113" i="2"/>
  <c r="AI113" i="2"/>
  <c r="AF113" i="2"/>
  <c r="Y113" i="2"/>
  <c r="W113" i="2"/>
  <c r="K113" i="2"/>
  <c r="AU113" i="2"/>
  <c r="T113" i="2"/>
  <c r="M113" i="2"/>
  <c r="H113" i="2"/>
  <c r="AR113" i="2"/>
  <c r="AT112" i="2"/>
  <c r="AS112" i="2"/>
  <c r="AQ112" i="2"/>
  <c r="AP112" i="2"/>
  <c r="AN112" i="2"/>
  <c r="AK112" i="2"/>
  <c r="AI112" i="2"/>
  <c r="AF112" i="2"/>
  <c r="Y112" i="2"/>
  <c r="W112" i="2"/>
  <c r="K112" i="2"/>
  <c r="AU112" i="2"/>
  <c r="T112" i="2"/>
  <c r="M112" i="2"/>
  <c r="H112" i="2"/>
  <c r="AR112" i="2"/>
  <c r="AT111" i="2"/>
  <c r="AS111" i="2"/>
  <c r="AQ111" i="2"/>
  <c r="AP111" i="2"/>
  <c r="AN111" i="2"/>
  <c r="AK111" i="2"/>
  <c r="AI111" i="2"/>
  <c r="AF111" i="2"/>
  <c r="Y111" i="2"/>
  <c r="W111" i="2"/>
  <c r="K111" i="2"/>
  <c r="AU111" i="2"/>
  <c r="T111" i="2"/>
  <c r="M111" i="2"/>
  <c r="H111" i="2"/>
  <c r="AR111" i="2"/>
  <c r="AT110" i="2"/>
  <c r="AS110" i="2"/>
  <c r="AQ110" i="2"/>
  <c r="AP110" i="2"/>
  <c r="AN110" i="2"/>
  <c r="AK110" i="2"/>
  <c r="AI110" i="2"/>
  <c r="AF110" i="2"/>
  <c r="Y110" i="2"/>
  <c r="W110" i="2"/>
  <c r="K110" i="2"/>
  <c r="AU110" i="2"/>
  <c r="T110" i="2"/>
  <c r="M110" i="2"/>
  <c r="H110" i="2"/>
  <c r="AR110" i="2"/>
  <c r="AT109" i="2"/>
  <c r="AS109" i="2"/>
  <c r="AQ109" i="2"/>
  <c r="AP109" i="2"/>
  <c r="AN109" i="2"/>
  <c r="AK109" i="2"/>
  <c r="AI109" i="2"/>
  <c r="AF109" i="2"/>
  <c r="Y109" i="2"/>
  <c r="W109" i="2"/>
  <c r="K109" i="2"/>
  <c r="AU109" i="2"/>
  <c r="T109" i="2"/>
  <c r="M109" i="2"/>
  <c r="H109" i="2"/>
  <c r="AR109" i="2"/>
  <c r="AT108" i="2"/>
  <c r="AS108" i="2"/>
  <c r="AQ108" i="2"/>
  <c r="AP108" i="2"/>
  <c r="AN108" i="2"/>
  <c r="AK108" i="2"/>
  <c r="AI108" i="2"/>
  <c r="AF108" i="2"/>
  <c r="Y108" i="2"/>
  <c r="W108" i="2"/>
  <c r="K108" i="2"/>
  <c r="AU108" i="2"/>
  <c r="T108" i="2"/>
  <c r="M108" i="2"/>
  <c r="H108" i="2"/>
  <c r="AR108" i="2"/>
  <c r="AT107" i="2"/>
  <c r="AS107" i="2"/>
  <c r="AQ107" i="2"/>
  <c r="AP107" i="2"/>
  <c r="AN107" i="2"/>
  <c r="AK107" i="2"/>
  <c r="AI107" i="2"/>
  <c r="AF107" i="2"/>
  <c r="Y107" i="2"/>
  <c r="W107" i="2"/>
  <c r="K107" i="2"/>
  <c r="AU107" i="2"/>
  <c r="T107" i="2"/>
  <c r="M107" i="2"/>
  <c r="H107" i="2"/>
  <c r="AR107" i="2"/>
  <c r="AT106" i="2"/>
  <c r="AS106" i="2"/>
  <c r="AQ106" i="2"/>
  <c r="AP106" i="2"/>
  <c r="AN106" i="2"/>
  <c r="AK106" i="2"/>
  <c r="AI106" i="2"/>
  <c r="AF106" i="2"/>
  <c r="Y106" i="2"/>
  <c r="W106" i="2"/>
  <c r="K106" i="2"/>
  <c r="AU106" i="2"/>
  <c r="T106" i="2"/>
  <c r="M106" i="2"/>
  <c r="H106" i="2"/>
  <c r="AR106" i="2"/>
  <c r="AT105" i="2"/>
  <c r="AS105" i="2"/>
  <c r="AQ105" i="2"/>
  <c r="AP105" i="2"/>
  <c r="AN105" i="2"/>
  <c r="AK105" i="2"/>
  <c r="AI105" i="2"/>
  <c r="AF105" i="2"/>
  <c r="Y105" i="2"/>
  <c r="W105" i="2"/>
  <c r="K105" i="2"/>
  <c r="AU105" i="2"/>
  <c r="T105" i="2"/>
  <c r="M105" i="2"/>
  <c r="H105" i="2"/>
  <c r="AR105" i="2"/>
  <c r="AT104" i="2"/>
  <c r="AS104" i="2"/>
  <c r="AQ104" i="2"/>
  <c r="AP104" i="2"/>
  <c r="AN104" i="2"/>
  <c r="AK104" i="2"/>
  <c r="AI104" i="2"/>
  <c r="AF104" i="2"/>
  <c r="Y104" i="2"/>
  <c r="W104" i="2"/>
  <c r="K104" i="2"/>
  <c r="AU104" i="2"/>
  <c r="T104" i="2"/>
  <c r="M104" i="2"/>
  <c r="H104" i="2"/>
  <c r="AR104" i="2"/>
  <c r="AT103" i="2"/>
  <c r="AS103" i="2"/>
  <c r="AQ103" i="2"/>
  <c r="AP103" i="2"/>
  <c r="AN103" i="2"/>
  <c r="AK103" i="2"/>
  <c r="AI103" i="2"/>
  <c r="AF103" i="2"/>
  <c r="Y103" i="2"/>
  <c r="W103" i="2"/>
  <c r="K103" i="2"/>
  <c r="AU103" i="2"/>
  <c r="T103" i="2"/>
  <c r="M103" i="2"/>
  <c r="H103" i="2"/>
  <c r="AR103" i="2"/>
  <c r="AT102" i="2"/>
  <c r="AS102" i="2"/>
  <c r="AQ102" i="2"/>
  <c r="AP102" i="2"/>
  <c r="AN102" i="2"/>
  <c r="AK102" i="2"/>
  <c r="AI102" i="2"/>
  <c r="AF102" i="2"/>
  <c r="Y102" i="2"/>
  <c r="W102" i="2"/>
  <c r="K102" i="2"/>
  <c r="AU102" i="2"/>
  <c r="T102" i="2"/>
  <c r="M102" i="2"/>
  <c r="H102" i="2"/>
  <c r="AR102" i="2"/>
  <c r="AT101" i="2"/>
  <c r="AS101" i="2"/>
  <c r="AQ101" i="2"/>
  <c r="AP101" i="2"/>
  <c r="AN101" i="2"/>
  <c r="AK101" i="2"/>
  <c r="AI101" i="2"/>
  <c r="AF101" i="2"/>
  <c r="Y101" i="2"/>
  <c r="W101" i="2"/>
  <c r="K101" i="2"/>
  <c r="AU101" i="2"/>
  <c r="T101" i="2"/>
  <c r="M101" i="2"/>
  <c r="H101" i="2"/>
  <c r="AR101" i="2"/>
  <c r="AT100" i="2"/>
  <c r="AS100" i="2"/>
  <c r="AQ100" i="2"/>
  <c r="AP100" i="2"/>
  <c r="AN100" i="2"/>
  <c r="AK100" i="2"/>
  <c r="AI100" i="2"/>
  <c r="AF100" i="2"/>
  <c r="Y100" i="2"/>
  <c r="W100" i="2"/>
  <c r="K100" i="2"/>
  <c r="AU100" i="2"/>
  <c r="T100" i="2"/>
  <c r="M100" i="2"/>
  <c r="H100" i="2"/>
  <c r="AR100" i="2"/>
  <c r="AT99" i="2"/>
  <c r="AS99" i="2"/>
  <c r="AQ99" i="2"/>
  <c r="AP99" i="2"/>
  <c r="AN99" i="2"/>
  <c r="AK99" i="2"/>
  <c r="AI99" i="2"/>
  <c r="AF99" i="2"/>
  <c r="Y99" i="2"/>
  <c r="W99" i="2"/>
  <c r="K99" i="2"/>
  <c r="AU99" i="2"/>
  <c r="T99" i="2"/>
  <c r="M99" i="2"/>
  <c r="H99" i="2"/>
  <c r="AR99" i="2"/>
  <c r="AT98" i="2"/>
  <c r="AS98" i="2"/>
  <c r="AQ98" i="2"/>
  <c r="AP98" i="2"/>
  <c r="AN98" i="2"/>
  <c r="AK98" i="2"/>
  <c r="AI98" i="2"/>
  <c r="AF98" i="2"/>
  <c r="Y98" i="2"/>
  <c r="W98" i="2"/>
  <c r="K98" i="2"/>
  <c r="AU98" i="2"/>
  <c r="T98" i="2"/>
  <c r="M98" i="2"/>
  <c r="H98" i="2"/>
  <c r="AR98" i="2"/>
  <c r="AT97" i="2"/>
  <c r="AS97" i="2"/>
  <c r="AQ97" i="2"/>
  <c r="AP97" i="2"/>
  <c r="AN97" i="2"/>
  <c r="AK97" i="2"/>
  <c r="AI97" i="2"/>
  <c r="AF97" i="2"/>
  <c r="Y97" i="2"/>
  <c r="W97" i="2"/>
  <c r="K97" i="2"/>
  <c r="AU97" i="2"/>
  <c r="T97" i="2"/>
  <c r="M97" i="2"/>
  <c r="H97" i="2"/>
  <c r="AR97" i="2"/>
  <c r="AT96" i="2"/>
  <c r="AS96" i="2"/>
  <c r="AQ96" i="2"/>
  <c r="AP96" i="2"/>
  <c r="AN96" i="2"/>
  <c r="AK96" i="2"/>
  <c r="AI96" i="2"/>
  <c r="AF96" i="2"/>
  <c r="Y96" i="2"/>
  <c r="W96" i="2"/>
  <c r="K96" i="2"/>
  <c r="AU96" i="2"/>
  <c r="T96" i="2"/>
  <c r="M96" i="2"/>
  <c r="H96" i="2"/>
  <c r="AR96" i="2"/>
  <c r="AT95" i="2"/>
  <c r="AS95" i="2"/>
  <c r="AQ95" i="2"/>
  <c r="AP95" i="2"/>
  <c r="AN95" i="2"/>
  <c r="AK95" i="2"/>
  <c r="AI95" i="2"/>
  <c r="AF95" i="2"/>
  <c r="Y95" i="2"/>
  <c r="W95" i="2"/>
  <c r="K95" i="2"/>
  <c r="AU95" i="2"/>
  <c r="T95" i="2"/>
  <c r="M95" i="2"/>
  <c r="H95" i="2"/>
  <c r="AR95" i="2"/>
  <c r="AT94" i="2"/>
  <c r="AS94" i="2"/>
  <c r="AQ94" i="2"/>
  <c r="AP94" i="2"/>
  <c r="AN94" i="2"/>
  <c r="AK94" i="2"/>
  <c r="AI94" i="2"/>
  <c r="AF94" i="2"/>
  <c r="Y94" i="2"/>
  <c r="W94" i="2"/>
  <c r="K94" i="2"/>
  <c r="AU94" i="2"/>
  <c r="T94" i="2"/>
  <c r="M94" i="2"/>
  <c r="H94" i="2"/>
  <c r="AR94" i="2"/>
  <c r="AT93" i="2"/>
  <c r="AS93" i="2"/>
  <c r="AQ93" i="2"/>
  <c r="AP93" i="2"/>
  <c r="AN93" i="2"/>
  <c r="AK93" i="2"/>
  <c r="AI93" i="2"/>
  <c r="AF93" i="2"/>
  <c r="Y93" i="2"/>
  <c r="W93" i="2"/>
  <c r="K93" i="2"/>
  <c r="AU93" i="2"/>
  <c r="T93" i="2"/>
  <c r="M93" i="2"/>
  <c r="H93" i="2"/>
  <c r="AR93" i="2"/>
  <c r="AT92" i="2"/>
  <c r="AS92" i="2"/>
  <c r="AQ92" i="2"/>
  <c r="AP92" i="2"/>
  <c r="AN92" i="2"/>
  <c r="AK92" i="2"/>
  <c r="AI92" i="2"/>
  <c r="AF92" i="2"/>
  <c r="Y92" i="2"/>
  <c r="W92" i="2"/>
  <c r="K92" i="2"/>
  <c r="AU92" i="2"/>
  <c r="T92" i="2"/>
  <c r="M92" i="2"/>
  <c r="H92" i="2"/>
  <c r="AR92" i="2"/>
  <c r="AT91" i="2"/>
  <c r="AS91" i="2"/>
  <c r="AQ91" i="2"/>
  <c r="AP91" i="2"/>
  <c r="AN91" i="2"/>
  <c r="AK91" i="2"/>
  <c r="AI91" i="2"/>
  <c r="AF91" i="2"/>
  <c r="Y91" i="2"/>
  <c r="W91" i="2"/>
  <c r="K91" i="2"/>
  <c r="AU91" i="2"/>
  <c r="T91" i="2"/>
  <c r="M91" i="2"/>
  <c r="H91" i="2"/>
  <c r="AR91" i="2"/>
  <c r="AT90" i="2"/>
  <c r="AS90" i="2"/>
  <c r="AQ90" i="2"/>
  <c r="AP90" i="2"/>
  <c r="AN90" i="2"/>
  <c r="AK90" i="2"/>
  <c r="AI90" i="2"/>
  <c r="AF90" i="2"/>
  <c r="Y90" i="2"/>
  <c r="W90" i="2"/>
  <c r="K90" i="2"/>
  <c r="AU90" i="2"/>
  <c r="T90" i="2"/>
  <c r="M90" i="2"/>
  <c r="H90" i="2"/>
  <c r="AR90" i="2"/>
  <c r="AT89" i="2"/>
  <c r="AS89" i="2"/>
  <c r="AQ89" i="2"/>
  <c r="AP89" i="2"/>
  <c r="AN89" i="2"/>
  <c r="AK89" i="2"/>
  <c r="AI89" i="2"/>
  <c r="AF89" i="2"/>
  <c r="Y89" i="2"/>
  <c r="W89" i="2"/>
  <c r="K89" i="2"/>
  <c r="AU89" i="2"/>
  <c r="T89" i="2"/>
  <c r="M89" i="2"/>
  <c r="H89" i="2"/>
  <c r="AR89" i="2"/>
  <c r="AT88" i="2"/>
  <c r="AS88" i="2"/>
  <c r="AQ88" i="2"/>
  <c r="AP88" i="2"/>
  <c r="AN88" i="2"/>
  <c r="AK88" i="2"/>
  <c r="AI88" i="2"/>
  <c r="AF88" i="2"/>
  <c r="Y88" i="2"/>
  <c r="W88" i="2"/>
  <c r="K88" i="2"/>
  <c r="AU88" i="2"/>
  <c r="T88" i="2"/>
  <c r="M88" i="2"/>
  <c r="H88" i="2"/>
  <c r="AR88" i="2"/>
  <c r="AT87" i="2"/>
  <c r="AS87" i="2"/>
  <c r="AQ87" i="2"/>
  <c r="AP87" i="2"/>
  <c r="AN87" i="2"/>
  <c r="AK87" i="2"/>
  <c r="AI87" i="2"/>
  <c r="AF87" i="2"/>
  <c r="Y87" i="2"/>
  <c r="W87" i="2"/>
  <c r="K87" i="2"/>
  <c r="AU87" i="2"/>
  <c r="T87" i="2"/>
  <c r="M87" i="2"/>
  <c r="H87" i="2"/>
  <c r="AR87" i="2"/>
  <c r="AT86" i="2"/>
  <c r="AS86" i="2"/>
  <c r="AQ86" i="2"/>
  <c r="AP86" i="2"/>
  <c r="AN86" i="2"/>
  <c r="AK86" i="2"/>
  <c r="AI86" i="2"/>
  <c r="AF86" i="2"/>
  <c r="Y86" i="2"/>
  <c r="W86" i="2"/>
  <c r="K86" i="2"/>
  <c r="AU86" i="2"/>
  <c r="T86" i="2"/>
  <c r="M86" i="2"/>
  <c r="H86" i="2"/>
  <c r="AR86" i="2"/>
  <c r="AT85" i="2"/>
  <c r="AS85" i="2"/>
  <c r="AQ85" i="2"/>
  <c r="AP85" i="2"/>
  <c r="AN85" i="2"/>
  <c r="AK85" i="2"/>
  <c r="AI85" i="2"/>
  <c r="AF85" i="2"/>
  <c r="Y85" i="2"/>
  <c r="W85" i="2"/>
  <c r="K85" i="2"/>
  <c r="AU85" i="2"/>
  <c r="T85" i="2"/>
  <c r="M85" i="2"/>
  <c r="H85" i="2"/>
  <c r="AR85" i="2"/>
  <c r="AT84" i="2"/>
  <c r="AS84" i="2"/>
  <c r="AQ84" i="2"/>
  <c r="AP84" i="2"/>
  <c r="AN84" i="2"/>
  <c r="AK84" i="2"/>
  <c r="AI84" i="2"/>
  <c r="AF84" i="2"/>
  <c r="Y84" i="2"/>
  <c r="W84" i="2"/>
  <c r="K84" i="2"/>
  <c r="AU84" i="2"/>
  <c r="T84" i="2"/>
  <c r="M84" i="2"/>
  <c r="H84" i="2"/>
  <c r="AR84" i="2"/>
  <c r="AT83" i="2"/>
  <c r="AS83" i="2"/>
  <c r="AQ83" i="2"/>
  <c r="AP83" i="2"/>
  <c r="AN83" i="2"/>
  <c r="AK83" i="2"/>
  <c r="AI83" i="2"/>
  <c r="AF83" i="2"/>
  <c r="Y83" i="2"/>
  <c r="W83" i="2"/>
  <c r="K83" i="2"/>
  <c r="AU83" i="2"/>
  <c r="T83" i="2"/>
  <c r="M83" i="2"/>
  <c r="H83" i="2"/>
  <c r="AR83" i="2"/>
  <c r="AT82" i="2"/>
  <c r="AS82" i="2"/>
  <c r="AQ82" i="2"/>
  <c r="AP82" i="2"/>
  <c r="AN82" i="2"/>
  <c r="AK82" i="2"/>
  <c r="AI82" i="2"/>
  <c r="AF82" i="2"/>
  <c r="Y82" i="2"/>
  <c r="W82" i="2"/>
  <c r="K82" i="2"/>
  <c r="AU82" i="2"/>
  <c r="T82" i="2"/>
  <c r="M82" i="2"/>
  <c r="H82" i="2"/>
  <c r="AR82" i="2"/>
  <c r="AT81" i="2"/>
  <c r="AS81" i="2"/>
  <c r="AQ81" i="2"/>
  <c r="AP81" i="2"/>
  <c r="AN81" i="2"/>
  <c r="AK81" i="2"/>
  <c r="AI81" i="2"/>
  <c r="AF81" i="2"/>
  <c r="Y81" i="2"/>
  <c r="W81" i="2"/>
  <c r="K81" i="2"/>
  <c r="AU81" i="2"/>
  <c r="T81" i="2"/>
  <c r="M81" i="2"/>
  <c r="H81" i="2"/>
  <c r="AR81" i="2"/>
  <c r="AT80" i="2"/>
  <c r="AS80" i="2"/>
  <c r="AQ80" i="2"/>
  <c r="AP80" i="2"/>
  <c r="AN80" i="2"/>
  <c r="AK80" i="2"/>
  <c r="AI80" i="2"/>
  <c r="AF80" i="2"/>
  <c r="Y80" i="2"/>
  <c r="W80" i="2"/>
  <c r="K80" i="2"/>
  <c r="AU80" i="2"/>
  <c r="T80" i="2"/>
  <c r="M80" i="2"/>
  <c r="H80" i="2"/>
  <c r="AR80" i="2"/>
  <c r="AT79" i="2"/>
  <c r="AS79" i="2"/>
  <c r="AQ79" i="2"/>
  <c r="AP79" i="2"/>
  <c r="AN79" i="2"/>
  <c r="AK79" i="2"/>
  <c r="AI79" i="2"/>
  <c r="AF79" i="2"/>
  <c r="Y79" i="2"/>
  <c r="W79" i="2"/>
  <c r="K79" i="2"/>
  <c r="AU79" i="2"/>
  <c r="T79" i="2"/>
  <c r="M79" i="2"/>
  <c r="H79" i="2"/>
  <c r="AR79" i="2"/>
  <c r="AT78" i="2"/>
  <c r="AS78" i="2"/>
  <c r="AQ78" i="2"/>
  <c r="AP78" i="2"/>
  <c r="AN78" i="2"/>
  <c r="AK78" i="2"/>
  <c r="AI78" i="2"/>
  <c r="AF78" i="2"/>
  <c r="Y78" i="2"/>
  <c r="W78" i="2"/>
  <c r="K78" i="2"/>
  <c r="AU78" i="2"/>
  <c r="T78" i="2"/>
  <c r="M78" i="2"/>
  <c r="H78" i="2"/>
  <c r="AR78" i="2"/>
  <c r="AT77" i="2"/>
  <c r="AS77" i="2"/>
  <c r="AQ77" i="2"/>
  <c r="AP77" i="2"/>
  <c r="AN77" i="2"/>
  <c r="AK77" i="2"/>
  <c r="AI77" i="2"/>
  <c r="AF77" i="2"/>
  <c r="Y77" i="2"/>
  <c r="W77" i="2"/>
  <c r="K77" i="2"/>
  <c r="AU77" i="2"/>
  <c r="T77" i="2"/>
  <c r="M77" i="2"/>
  <c r="H77" i="2"/>
  <c r="AR77" i="2"/>
  <c r="AT76" i="2"/>
  <c r="AS76" i="2"/>
  <c r="AQ76" i="2"/>
  <c r="AP76" i="2"/>
  <c r="AN76" i="2"/>
  <c r="AK76" i="2"/>
  <c r="AI76" i="2"/>
  <c r="AF76" i="2"/>
  <c r="Y76" i="2"/>
  <c r="W76" i="2"/>
  <c r="K76" i="2"/>
  <c r="AU76" i="2"/>
  <c r="T76" i="2"/>
  <c r="M76" i="2"/>
  <c r="H76" i="2"/>
  <c r="AR76" i="2"/>
  <c r="AT75" i="2"/>
  <c r="AS75" i="2"/>
  <c r="AQ75" i="2"/>
  <c r="AP75" i="2"/>
  <c r="AN75" i="2"/>
  <c r="AK75" i="2"/>
  <c r="AI75" i="2"/>
  <c r="AF75" i="2"/>
  <c r="Y75" i="2"/>
  <c r="W75" i="2"/>
  <c r="K75" i="2"/>
  <c r="AU75" i="2"/>
  <c r="T75" i="2"/>
  <c r="M75" i="2"/>
  <c r="H75" i="2"/>
  <c r="AR75" i="2"/>
  <c r="AT74" i="2"/>
  <c r="AS74" i="2"/>
  <c r="AQ74" i="2"/>
  <c r="AP74" i="2"/>
  <c r="AN74" i="2"/>
  <c r="AK74" i="2"/>
  <c r="AI74" i="2"/>
  <c r="AF74" i="2"/>
  <c r="Y74" i="2"/>
  <c r="W74" i="2"/>
  <c r="K74" i="2"/>
  <c r="AU74" i="2"/>
  <c r="T74" i="2"/>
  <c r="M74" i="2"/>
  <c r="H74" i="2"/>
  <c r="AR74" i="2"/>
  <c r="AT73" i="2"/>
  <c r="AS73" i="2"/>
  <c r="AQ73" i="2"/>
  <c r="AP73" i="2"/>
  <c r="AN73" i="2"/>
  <c r="AK73" i="2"/>
  <c r="AI73" i="2"/>
  <c r="AF73" i="2"/>
  <c r="Y73" i="2"/>
  <c r="W73" i="2"/>
  <c r="K73" i="2"/>
  <c r="AU73" i="2"/>
  <c r="T73" i="2"/>
  <c r="M73" i="2"/>
  <c r="H73" i="2"/>
  <c r="AR73" i="2"/>
  <c r="AT72" i="2"/>
  <c r="AS72" i="2"/>
  <c r="AQ72" i="2"/>
  <c r="AP72" i="2"/>
  <c r="AN72" i="2"/>
  <c r="AK72" i="2"/>
  <c r="AI72" i="2"/>
  <c r="AF72" i="2"/>
  <c r="Y72" i="2"/>
  <c r="W72" i="2"/>
  <c r="K72" i="2"/>
  <c r="AU72" i="2"/>
  <c r="T72" i="2"/>
  <c r="M72" i="2"/>
  <c r="H72" i="2"/>
  <c r="AR72" i="2"/>
  <c r="AT71" i="2"/>
  <c r="AS71" i="2"/>
  <c r="AQ71" i="2"/>
  <c r="AP71" i="2"/>
  <c r="AN71" i="2"/>
  <c r="AK71" i="2"/>
  <c r="AI71" i="2"/>
  <c r="AF71" i="2"/>
  <c r="Y71" i="2"/>
  <c r="W71" i="2"/>
  <c r="K71" i="2"/>
  <c r="AU71" i="2"/>
  <c r="T71" i="2"/>
  <c r="M71" i="2"/>
  <c r="H71" i="2"/>
  <c r="AR71" i="2"/>
  <c r="AT70" i="2"/>
  <c r="AS70" i="2"/>
  <c r="AQ70" i="2"/>
  <c r="AP70" i="2"/>
  <c r="AN70" i="2"/>
  <c r="AK70" i="2"/>
  <c r="AI70" i="2"/>
  <c r="AF70" i="2"/>
  <c r="Y70" i="2"/>
  <c r="W70" i="2"/>
  <c r="K70" i="2"/>
  <c r="AU70" i="2"/>
  <c r="T70" i="2"/>
  <c r="M70" i="2"/>
  <c r="H70" i="2"/>
  <c r="AR70" i="2"/>
  <c r="AT69" i="2"/>
  <c r="AS69" i="2"/>
  <c r="AQ69" i="2"/>
  <c r="AP69" i="2"/>
  <c r="AN69" i="2"/>
  <c r="AK69" i="2"/>
  <c r="AI69" i="2"/>
  <c r="AF69" i="2"/>
  <c r="Y69" i="2"/>
  <c r="W69" i="2"/>
  <c r="K69" i="2"/>
  <c r="AU69" i="2"/>
  <c r="T69" i="2"/>
  <c r="M69" i="2"/>
  <c r="H69" i="2"/>
  <c r="AR69" i="2"/>
  <c r="AT68" i="2"/>
  <c r="AS68" i="2"/>
  <c r="AQ68" i="2"/>
  <c r="AP68" i="2"/>
  <c r="AN68" i="2"/>
  <c r="AK68" i="2"/>
  <c r="AI68" i="2"/>
  <c r="AF68" i="2"/>
  <c r="Y68" i="2"/>
  <c r="W68" i="2"/>
  <c r="K68" i="2"/>
  <c r="AU68" i="2"/>
  <c r="T68" i="2"/>
  <c r="M68" i="2"/>
  <c r="H68" i="2"/>
  <c r="AR68" i="2"/>
  <c r="AT67" i="2"/>
  <c r="AS67" i="2"/>
  <c r="AQ67" i="2"/>
  <c r="AP67" i="2"/>
  <c r="AN67" i="2"/>
  <c r="AK67" i="2"/>
  <c r="AI67" i="2"/>
  <c r="AF67" i="2"/>
  <c r="Y67" i="2"/>
  <c r="W67" i="2"/>
  <c r="K67" i="2"/>
  <c r="AU67" i="2"/>
  <c r="T67" i="2"/>
  <c r="M67" i="2"/>
  <c r="H67" i="2"/>
  <c r="AR67" i="2"/>
  <c r="AT66" i="2"/>
  <c r="AS66" i="2"/>
  <c r="AQ66" i="2"/>
  <c r="AP66" i="2"/>
  <c r="AN66" i="2"/>
  <c r="AK66" i="2"/>
  <c r="AI66" i="2"/>
  <c r="AF66" i="2"/>
  <c r="Y66" i="2"/>
  <c r="W66" i="2"/>
  <c r="K66" i="2"/>
  <c r="AU66" i="2"/>
  <c r="T66" i="2"/>
  <c r="M66" i="2"/>
  <c r="H66" i="2"/>
  <c r="AR66" i="2"/>
  <c r="AT65" i="2"/>
  <c r="AS65" i="2"/>
  <c r="AQ65" i="2"/>
  <c r="AP65" i="2"/>
  <c r="AN65" i="2"/>
  <c r="AK65" i="2"/>
  <c r="AI65" i="2"/>
  <c r="AF65" i="2"/>
  <c r="Y65" i="2"/>
  <c r="W65" i="2"/>
  <c r="K65" i="2"/>
  <c r="AU65" i="2"/>
  <c r="T65" i="2"/>
  <c r="M65" i="2"/>
  <c r="H65" i="2"/>
  <c r="AR65" i="2"/>
  <c r="AT64" i="2"/>
  <c r="AS64" i="2"/>
  <c r="AQ64" i="2"/>
  <c r="AP64" i="2"/>
  <c r="AN64" i="2"/>
  <c r="AK64" i="2"/>
  <c r="AI64" i="2"/>
  <c r="AF64" i="2"/>
  <c r="Y64" i="2"/>
  <c r="W64" i="2"/>
  <c r="K64" i="2"/>
  <c r="AU64" i="2"/>
  <c r="T64" i="2"/>
  <c r="M64" i="2"/>
  <c r="H64" i="2"/>
  <c r="AR64" i="2"/>
  <c r="AT63" i="2"/>
  <c r="AS63" i="2"/>
  <c r="AQ63" i="2"/>
  <c r="AP63" i="2"/>
  <c r="AN63" i="2"/>
  <c r="AK63" i="2"/>
  <c r="AI63" i="2"/>
  <c r="AF63" i="2"/>
  <c r="Y63" i="2"/>
  <c r="W63" i="2"/>
  <c r="K63" i="2"/>
  <c r="AU63" i="2"/>
  <c r="T63" i="2"/>
  <c r="M63" i="2"/>
  <c r="H63" i="2"/>
  <c r="AR63" i="2"/>
  <c r="AT62" i="2"/>
  <c r="AS62" i="2"/>
  <c r="AQ62" i="2"/>
  <c r="AP62" i="2"/>
  <c r="AN62" i="2"/>
  <c r="AK62" i="2"/>
  <c r="AI62" i="2"/>
  <c r="AF62" i="2"/>
  <c r="Y62" i="2"/>
  <c r="W62" i="2"/>
  <c r="K62" i="2"/>
  <c r="AU62" i="2"/>
  <c r="T62" i="2"/>
  <c r="M62" i="2"/>
  <c r="H62" i="2"/>
  <c r="AR62" i="2"/>
  <c r="AT61" i="2"/>
  <c r="AS61" i="2"/>
  <c r="AQ61" i="2"/>
  <c r="AP61" i="2"/>
  <c r="AN61" i="2"/>
  <c r="AK61" i="2"/>
  <c r="AI61" i="2"/>
  <c r="AF61" i="2"/>
  <c r="Y61" i="2"/>
  <c r="W61" i="2"/>
  <c r="K61" i="2"/>
  <c r="AU61" i="2"/>
  <c r="T61" i="2"/>
  <c r="M61" i="2"/>
  <c r="H61" i="2"/>
  <c r="AR61" i="2"/>
  <c r="AT60" i="2"/>
  <c r="AS60" i="2"/>
  <c r="AQ60" i="2"/>
  <c r="AP60" i="2"/>
  <c r="AN60" i="2"/>
  <c r="AK60" i="2"/>
  <c r="AI60" i="2"/>
  <c r="AF60" i="2"/>
  <c r="Y60" i="2"/>
  <c r="W60" i="2"/>
  <c r="K60" i="2"/>
  <c r="AU60" i="2"/>
  <c r="T60" i="2"/>
  <c r="M60" i="2"/>
  <c r="H60" i="2"/>
  <c r="AR60" i="2"/>
  <c r="AT59" i="2"/>
  <c r="AS59" i="2"/>
  <c r="AQ59" i="2"/>
  <c r="AP59" i="2"/>
  <c r="AN59" i="2"/>
  <c r="AK59" i="2"/>
  <c r="AI59" i="2"/>
  <c r="AF59" i="2"/>
  <c r="Y59" i="2"/>
  <c r="W59" i="2"/>
  <c r="K59" i="2"/>
  <c r="AU59" i="2"/>
  <c r="T59" i="2"/>
  <c r="M59" i="2"/>
  <c r="H59" i="2"/>
  <c r="AR59" i="2"/>
  <c r="AT58" i="2"/>
  <c r="AS58" i="2"/>
  <c r="AQ58" i="2"/>
  <c r="AP58" i="2"/>
  <c r="AN58" i="2"/>
  <c r="AK58" i="2"/>
  <c r="AI58" i="2"/>
  <c r="AF58" i="2"/>
  <c r="Y58" i="2"/>
  <c r="W58" i="2"/>
  <c r="K58" i="2"/>
  <c r="AU58" i="2"/>
  <c r="T58" i="2"/>
  <c r="M58" i="2"/>
  <c r="H58" i="2"/>
  <c r="AR58" i="2"/>
  <c r="AT57" i="2"/>
  <c r="AS57" i="2"/>
  <c r="AQ57" i="2"/>
  <c r="AP57" i="2"/>
  <c r="AN57" i="2"/>
  <c r="AK57" i="2"/>
  <c r="AI57" i="2"/>
  <c r="AF57" i="2"/>
  <c r="Y57" i="2"/>
  <c r="W57" i="2"/>
  <c r="K57" i="2"/>
  <c r="AU57" i="2"/>
  <c r="T57" i="2"/>
  <c r="M57" i="2"/>
  <c r="H57" i="2"/>
  <c r="AR57" i="2"/>
  <c r="AT56" i="2"/>
  <c r="AS56" i="2"/>
  <c r="AQ56" i="2"/>
  <c r="AP56" i="2"/>
  <c r="AN56" i="2"/>
  <c r="AK56" i="2"/>
  <c r="AI56" i="2"/>
  <c r="AF56" i="2"/>
  <c r="Y56" i="2"/>
  <c r="W56" i="2"/>
  <c r="K56" i="2"/>
  <c r="AU56" i="2"/>
  <c r="T56" i="2"/>
  <c r="M56" i="2"/>
  <c r="H56" i="2"/>
  <c r="AR56" i="2"/>
  <c r="AT55" i="2"/>
  <c r="AS55" i="2"/>
  <c r="AQ55" i="2"/>
  <c r="AP55" i="2"/>
  <c r="AN55" i="2"/>
  <c r="AK55" i="2"/>
  <c r="AI55" i="2"/>
  <c r="AF55" i="2"/>
  <c r="Y55" i="2"/>
  <c r="W55" i="2"/>
  <c r="K55" i="2"/>
  <c r="AU55" i="2"/>
  <c r="T55" i="2"/>
  <c r="M55" i="2"/>
  <c r="H55" i="2"/>
  <c r="AR55" i="2"/>
  <c r="AT54" i="2"/>
  <c r="AS54" i="2"/>
  <c r="AQ54" i="2"/>
  <c r="AP54" i="2"/>
  <c r="AN54" i="2"/>
  <c r="AK54" i="2"/>
  <c r="AI54" i="2"/>
  <c r="AF54" i="2"/>
  <c r="Y54" i="2"/>
  <c r="W54" i="2"/>
  <c r="K54" i="2"/>
  <c r="AU54" i="2"/>
  <c r="T54" i="2"/>
  <c r="M54" i="2"/>
  <c r="H54" i="2"/>
  <c r="AR54" i="2"/>
  <c r="AT53" i="2"/>
  <c r="AS53" i="2"/>
  <c r="AQ53" i="2"/>
  <c r="AP53" i="2"/>
  <c r="AN53" i="2"/>
  <c r="AK53" i="2"/>
  <c r="AI53" i="2"/>
  <c r="AF53" i="2"/>
  <c r="Y53" i="2"/>
  <c r="W53" i="2"/>
  <c r="K53" i="2"/>
  <c r="AU53" i="2"/>
  <c r="T53" i="2"/>
  <c r="M53" i="2"/>
  <c r="H53" i="2"/>
  <c r="AR53" i="2"/>
  <c r="AT52" i="2"/>
  <c r="AS52" i="2"/>
  <c r="AQ52" i="2"/>
  <c r="AP52" i="2"/>
  <c r="AN52" i="2"/>
  <c r="AK52" i="2"/>
  <c r="AI52" i="2"/>
  <c r="AF52" i="2"/>
  <c r="Y52" i="2"/>
  <c r="W52" i="2"/>
  <c r="K52" i="2"/>
  <c r="AU52" i="2"/>
  <c r="T52" i="2"/>
  <c r="M52" i="2"/>
  <c r="H52" i="2"/>
  <c r="AR52" i="2"/>
  <c r="AT51" i="2"/>
  <c r="AS51" i="2"/>
  <c r="AQ51" i="2"/>
  <c r="AP51" i="2"/>
  <c r="AN51" i="2"/>
  <c r="AK51" i="2"/>
  <c r="AI51" i="2"/>
  <c r="AF51" i="2"/>
  <c r="Y51" i="2"/>
  <c r="W51" i="2"/>
  <c r="K51" i="2"/>
  <c r="AU51" i="2"/>
  <c r="T51" i="2"/>
  <c r="M51" i="2"/>
  <c r="H51" i="2"/>
  <c r="AR51" i="2"/>
  <c r="AT50" i="2"/>
  <c r="AS50" i="2"/>
  <c r="AQ50" i="2"/>
  <c r="AP50" i="2"/>
  <c r="AN50" i="2"/>
  <c r="AK50" i="2"/>
  <c r="AI50" i="2"/>
  <c r="AF50" i="2"/>
  <c r="Y50" i="2"/>
  <c r="W50" i="2"/>
  <c r="K50" i="2"/>
  <c r="AU50" i="2"/>
  <c r="T50" i="2"/>
  <c r="M50" i="2"/>
  <c r="H50" i="2"/>
  <c r="AR50" i="2"/>
  <c r="AT49" i="2"/>
  <c r="AS49" i="2"/>
  <c r="AQ49" i="2"/>
  <c r="AP49" i="2"/>
  <c r="AN49" i="2"/>
  <c r="AK49" i="2"/>
  <c r="AI49" i="2"/>
  <c r="AF49" i="2"/>
  <c r="Y49" i="2"/>
  <c r="W49" i="2"/>
  <c r="K49" i="2"/>
  <c r="AU49" i="2"/>
  <c r="T49" i="2"/>
  <c r="M49" i="2"/>
  <c r="H49" i="2"/>
  <c r="AR49" i="2"/>
  <c r="AT48" i="2"/>
  <c r="AS48" i="2"/>
  <c r="AQ48" i="2"/>
  <c r="AP48" i="2"/>
  <c r="AN48" i="2"/>
  <c r="AK48" i="2"/>
  <c r="AI48" i="2"/>
  <c r="AF48" i="2"/>
  <c r="Y48" i="2"/>
  <c r="W48" i="2"/>
  <c r="K48" i="2"/>
  <c r="AU48" i="2"/>
  <c r="T48" i="2"/>
  <c r="M48" i="2"/>
  <c r="H48" i="2"/>
  <c r="AR48" i="2"/>
  <c r="AT47" i="2"/>
  <c r="AS47" i="2"/>
  <c r="AQ47" i="2"/>
  <c r="AP47" i="2"/>
  <c r="AN47" i="2"/>
  <c r="AK47" i="2"/>
  <c r="AI47" i="2"/>
  <c r="AF47" i="2"/>
  <c r="Y47" i="2"/>
  <c r="W47" i="2"/>
  <c r="K47" i="2"/>
  <c r="AU47" i="2"/>
  <c r="T47" i="2"/>
  <c r="M47" i="2"/>
  <c r="H47" i="2"/>
  <c r="AR47" i="2"/>
  <c r="AT46" i="2"/>
  <c r="AS46" i="2"/>
  <c r="AQ46" i="2"/>
  <c r="AP46" i="2"/>
  <c r="AN46" i="2"/>
  <c r="AK46" i="2"/>
  <c r="AI46" i="2"/>
  <c r="AF46" i="2"/>
  <c r="Y46" i="2"/>
  <c r="W46" i="2"/>
  <c r="K46" i="2"/>
  <c r="AU46" i="2"/>
  <c r="T46" i="2"/>
  <c r="M46" i="2"/>
  <c r="H46" i="2"/>
  <c r="AR46" i="2"/>
  <c r="AT45" i="2"/>
  <c r="AS45" i="2"/>
  <c r="AQ45" i="2"/>
  <c r="AP45" i="2"/>
  <c r="AN45" i="2"/>
  <c r="AK45" i="2"/>
  <c r="AI45" i="2"/>
  <c r="AF45" i="2"/>
  <c r="Y45" i="2"/>
  <c r="W45" i="2"/>
  <c r="K45" i="2"/>
  <c r="AU45" i="2"/>
  <c r="T45" i="2"/>
  <c r="M45" i="2"/>
  <c r="H45" i="2"/>
  <c r="AR45" i="2"/>
  <c r="AT44" i="2"/>
  <c r="AS44" i="2"/>
  <c r="AQ44" i="2"/>
  <c r="AP44" i="2"/>
  <c r="AN44" i="2"/>
  <c r="AK44" i="2"/>
  <c r="AI44" i="2"/>
  <c r="AF44" i="2"/>
  <c r="Y44" i="2"/>
  <c r="W44" i="2"/>
  <c r="K44" i="2"/>
  <c r="AU44" i="2"/>
  <c r="T44" i="2"/>
  <c r="M44" i="2"/>
  <c r="H44" i="2"/>
  <c r="AR44" i="2"/>
  <c r="AT43" i="2"/>
  <c r="AS43" i="2"/>
  <c r="AQ43" i="2"/>
  <c r="AP43" i="2"/>
  <c r="AN43" i="2"/>
  <c r="AK43" i="2"/>
  <c r="AI43" i="2"/>
  <c r="AF43" i="2"/>
  <c r="Y43" i="2"/>
  <c r="W43" i="2"/>
  <c r="K43" i="2"/>
  <c r="AU43" i="2"/>
  <c r="T43" i="2"/>
  <c r="M43" i="2"/>
  <c r="H43" i="2"/>
  <c r="AR43" i="2"/>
  <c r="AT42" i="2"/>
  <c r="AS42" i="2"/>
  <c r="AQ42" i="2"/>
  <c r="AP42" i="2"/>
  <c r="AN42" i="2"/>
  <c r="AK42" i="2"/>
  <c r="AI42" i="2"/>
  <c r="AF42" i="2"/>
  <c r="Y42" i="2"/>
  <c r="W42" i="2"/>
  <c r="K42" i="2"/>
  <c r="AU42" i="2"/>
  <c r="T42" i="2"/>
  <c r="M42" i="2"/>
  <c r="H42" i="2"/>
  <c r="AR42" i="2"/>
  <c r="AT41" i="2"/>
  <c r="AS41" i="2"/>
  <c r="AQ41" i="2"/>
  <c r="AP41" i="2"/>
  <c r="AN41" i="2"/>
  <c r="AK41" i="2"/>
  <c r="AI41" i="2"/>
  <c r="AF41" i="2"/>
  <c r="Y41" i="2"/>
  <c r="W41" i="2"/>
  <c r="K41" i="2"/>
  <c r="AU41" i="2"/>
  <c r="T41" i="2"/>
  <c r="M41" i="2"/>
  <c r="H41" i="2"/>
  <c r="AR41" i="2"/>
  <c r="AT40" i="2"/>
  <c r="AS40" i="2"/>
  <c r="AQ40" i="2"/>
  <c r="AP40" i="2"/>
  <c r="AN40" i="2"/>
  <c r="AK40" i="2"/>
  <c r="AI40" i="2"/>
  <c r="AF40" i="2"/>
  <c r="Y40" i="2"/>
  <c r="W40" i="2"/>
  <c r="K40" i="2"/>
  <c r="AU40" i="2"/>
  <c r="T40" i="2"/>
  <c r="M40" i="2"/>
  <c r="H40" i="2"/>
  <c r="AR40" i="2"/>
  <c r="AT39" i="2"/>
  <c r="AS39" i="2"/>
  <c r="AQ39" i="2"/>
  <c r="AP39" i="2"/>
  <c r="AN39" i="2"/>
  <c r="AK39" i="2"/>
  <c r="AI39" i="2"/>
  <c r="AF39" i="2"/>
  <c r="Y39" i="2"/>
  <c r="W39" i="2"/>
  <c r="K39" i="2"/>
  <c r="AU39" i="2"/>
  <c r="T39" i="2"/>
  <c r="M39" i="2"/>
  <c r="H39" i="2"/>
  <c r="AR39" i="2"/>
  <c r="AT38" i="2"/>
  <c r="AS38" i="2"/>
  <c r="AQ38" i="2"/>
  <c r="AP38" i="2"/>
  <c r="AN38" i="2"/>
  <c r="AK38" i="2"/>
  <c r="AI38" i="2"/>
  <c r="AF38" i="2"/>
  <c r="Y38" i="2"/>
  <c r="W38" i="2"/>
  <c r="K38" i="2"/>
  <c r="AU38" i="2"/>
  <c r="T38" i="2"/>
  <c r="M38" i="2"/>
  <c r="H38" i="2"/>
  <c r="AR38" i="2"/>
  <c r="AT37" i="2"/>
  <c r="AS37" i="2"/>
  <c r="AQ37" i="2"/>
  <c r="AP37" i="2"/>
  <c r="AN37" i="2"/>
  <c r="AK37" i="2"/>
  <c r="AI37" i="2"/>
  <c r="AF37" i="2"/>
  <c r="Y37" i="2"/>
  <c r="W37" i="2"/>
  <c r="K37" i="2"/>
  <c r="AU37" i="2"/>
  <c r="T37" i="2"/>
  <c r="M37" i="2"/>
  <c r="H37" i="2"/>
  <c r="AR37" i="2"/>
  <c r="AT36" i="2"/>
  <c r="AS36" i="2"/>
  <c r="AQ36" i="2"/>
  <c r="AP36" i="2"/>
  <c r="AN36" i="2"/>
  <c r="AK36" i="2"/>
  <c r="AI36" i="2"/>
  <c r="AF36" i="2"/>
  <c r="Y36" i="2"/>
  <c r="W36" i="2"/>
  <c r="K36" i="2"/>
  <c r="AU36" i="2"/>
  <c r="T36" i="2"/>
  <c r="M36" i="2"/>
  <c r="H36" i="2"/>
  <c r="AR36" i="2"/>
  <c r="AT35" i="2"/>
  <c r="AS35" i="2"/>
  <c r="AQ35" i="2"/>
  <c r="AP35" i="2"/>
  <c r="AN35" i="2"/>
  <c r="AK35" i="2"/>
  <c r="AI35" i="2"/>
  <c r="AF35" i="2"/>
  <c r="Y35" i="2"/>
  <c r="W35" i="2"/>
  <c r="K35" i="2"/>
  <c r="AU35" i="2"/>
  <c r="T35" i="2"/>
  <c r="M35" i="2"/>
  <c r="H35" i="2"/>
  <c r="AR35" i="2"/>
  <c r="AT34" i="2"/>
  <c r="AS34" i="2"/>
  <c r="AQ34" i="2"/>
  <c r="AP34" i="2"/>
  <c r="AN34" i="2"/>
  <c r="AK34" i="2"/>
  <c r="AI34" i="2"/>
  <c r="AF34" i="2"/>
  <c r="Y34" i="2"/>
  <c r="W34" i="2"/>
  <c r="K34" i="2"/>
  <c r="AU34" i="2"/>
  <c r="T34" i="2"/>
  <c r="M34" i="2"/>
  <c r="H34" i="2"/>
  <c r="AR34" i="2"/>
  <c r="AT33" i="2"/>
  <c r="AS33" i="2"/>
  <c r="AQ33" i="2"/>
  <c r="AP33" i="2"/>
  <c r="AN33" i="2"/>
  <c r="AK33" i="2"/>
  <c r="AI33" i="2"/>
  <c r="AF33" i="2"/>
  <c r="Y33" i="2"/>
  <c r="W33" i="2"/>
  <c r="K33" i="2"/>
  <c r="AU33" i="2"/>
  <c r="T33" i="2"/>
  <c r="M33" i="2"/>
  <c r="H33" i="2"/>
  <c r="AR33" i="2"/>
  <c r="AT32" i="2"/>
  <c r="AS32" i="2"/>
  <c r="AQ32" i="2"/>
  <c r="AP32" i="2"/>
  <c r="AN32" i="2"/>
  <c r="AK32" i="2"/>
  <c r="AI32" i="2"/>
  <c r="AF32" i="2"/>
  <c r="Y32" i="2"/>
  <c r="W32" i="2"/>
  <c r="K32" i="2"/>
  <c r="AU32" i="2"/>
  <c r="T32" i="2"/>
  <c r="M32" i="2"/>
  <c r="H32" i="2"/>
  <c r="AR32" i="2"/>
  <c r="AT31" i="2"/>
  <c r="AS31" i="2"/>
  <c r="AQ31" i="2"/>
  <c r="AP31" i="2"/>
  <c r="AN31" i="2"/>
  <c r="AK31" i="2"/>
  <c r="AI31" i="2"/>
  <c r="AF31" i="2"/>
  <c r="Y31" i="2"/>
  <c r="W31" i="2"/>
  <c r="K31" i="2"/>
  <c r="AU31" i="2"/>
  <c r="T31" i="2"/>
  <c r="M31" i="2"/>
  <c r="H31" i="2"/>
  <c r="AR31" i="2"/>
  <c r="AT30" i="2"/>
  <c r="AS30" i="2"/>
  <c r="AQ30" i="2"/>
  <c r="AP30" i="2"/>
  <c r="AN30" i="2"/>
  <c r="AK30" i="2"/>
  <c r="AI30" i="2"/>
  <c r="AF30" i="2"/>
  <c r="Y30" i="2"/>
  <c r="W30" i="2"/>
  <c r="K30" i="2"/>
  <c r="AU30" i="2"/>
  <c r="T30" i="2"/>
  <c r="M30" i="2"/>
  <c r="H30" i="2"/>
  <c r="AR30" i="2"/>
  <c r="AT29" i="2"/>
  <c r="AS29" i="2"/>
  <c r="AQ29" i="2"/>
  <c r="AP29" i="2"/>
  <c r="AN29" i="2"/>
  <c r="AK29" i="2"/>
  <c r="AI29" i="2"/>
  <c r="AF29" i="2"/>
  <c r="Y29" i="2"/>
  <c r="W29" i="2"/>
  <c r="K29" i="2"/>
  <c r="AU29" i="2"/>
  <c r="T29" i="2"/>
  <c r="M29" i="2"/>
  <c r="H29" i="2"/>
  <c r="AR29" i="2"/>
  <c r="AT28" i="2"/>
  <c r="AS28" i="2"/>
  <c r="AQ28" i="2"/>
  <c r="AP28" i="2"/>
  <c r="AN28" i="2"/>
  <c r="AK28" i="2"/>
  <c r="AI28" i="2"/>
  <c r="AF28" i="2"/>
  <c r="Y28" i="2"/>
  <c r="W28" i="2"/>
  <c r="K28" i="2"/>
  <c r="AU28" i="2"/>
  <c r="T28" i="2"/>
  <c r="M28" i="2"/>
  <c r="H28" i="2"/>
  <c r="AR28" i="2"/>
  <c r="AT27" i="2"/>
  <c r="AS27" i="2"/>
  <c r="AQ27" i="2"/>
  <c r="AP27" i="2"/>
  <c r="AN27" i="2"/>
  <c r="AK27" i="2"/>
  <c r="AI27" i="2"/>
  <c r="AF27" i="2"/>
  <c r="Y27" i="2"/>
  <c r="W27" i="2"/>
  <c r="K27" i="2"/>
  <c r="AU27" i="2"/>
  <c r="T27" i="2"/>
  <c r="M27" i="2"/>
  <c r="H27" i="2"/>
  <c r="AR27" i="2"/>
  <c r="AT26" i="2"/>
  <c r="AS26" i="2"/>
  <c r="AQ26" i="2"/>
  <c r="AP26" i="2"/>
  <c r="AN26" i="2"/>
  <c r="AK26" i="2"/>
  <c r="AI26" i="2"/>
  <c r="AF26" i="2"/>
  <c r="Y26" i="2"/>
  <c r="W26" i="2"/>
  <c r="K26" i="2"/>
  <c r="AU26" i="2"/>
  <c r="T26" i="2"/>
  <c r="M26" i="2"/>
  <c r="H26" i="2"/>
  <c r="AR26" i="2"/>
  <c r="AT25" i="2"/>
  <c r="AS25" i="2"/>
  <c r="AQ25" i="2"/>
  <c r="AP25" i="2"/>
  <c r="AN25" i="2"/>
  <c r="AK25" i="2"/>
  <c r="AI25" i="2"/>
  <c r="AF25" i="2"/>
  <c r="Y25" i="2"/>
  <c r="W25" i="2"/>
  <c r="K25" i="2"/>
  <c r="AU25" i="2"/>
  <c r="T25" i="2"/>
  <c r="M25" i="2"/>
  <c r="H25" i="2"/>
  <c r="AR25" i="2"/>
  <c r="AT24" i="2"/>
  <c r="AS24" i="2"/>
  <c r="AQ24" i="2"/>
  <c r="AP24" i="2"/>
  <c r="AN24" i="2"/>
  <c r="AK24" i="2"/>
  <c r="AI24" i="2"/>
  <c r="AF24" i="2"/>
  <c r="Y24" i="2"/>
  <c r="W24" i="2"/>
  <c r="K24" i="2"/>
  <c r="AU24" i="2"/>
  <c r="T24" i="2"/>
  <c r="M24" i="2"/>
  <c r="H24" i="2"/>
  <c r="AR24" i="2"/>
  <c r="AT23" i="2"/>
  <c r="AS23" i="2"/>
  <c r="AQ23" i="2"/>
  <c r="AP23" i="2"/>
  <c r="AN23" i="2"/>
  <c r="AK23" i="2"/>
  <c r="AI23" i="2"/>
  <c r="AF23" i="2"/>
  <c r="Y23" i="2"/>
  <c r="W23" i="2"/>
  <c r="K23" i="2"/>
  <c r="AU23" i="2"/>
  <c r="T23" i="2"/>
  <c r="M23" i="2"/>
  <c r="H23" i="2"/>
  <c r="AR23" i="2"/>
  <c r="AT22" i="2"/>
  <c r="AS22" i="2"/>
  <c r="AQ22" i="2"/>
  <c r="AP22" i="2"/>
  <c r="AN22" i="2"/>
  <c r="AK22" i="2"/>
  <c r="AI22" i="2"/>
  <c r="AF22" i="2"/>
  <c r="Y22" i="2"/>
  <c r="W22" i="2"/>
  <c r="K22" i="2"/>
  <c r="AU22" i="2"/>
  <c r="T22" i="2"/>
  <c r="M22" i="2"/>
  <c r="H22" i="2"/>
  <c r="AR22" i="2"/>
  <c r="AT21" i="2"/>
  <c r="AS21" i="2"/>
  <c r="AQ21" i="2"/>
  <c r="AP21" i="2"/>
  <c r="AN21" i="2"/>
  <c r="AK21" i="2"/>
  <c r="AI21" i="2"/>
  <c r="AF21" i="2"/>
  <c r="Y21" i="2"/>
  <c r="W21" i="2"/>
  <c r="K21" i="2"/>
  <c r="AU21" i="2"/>
  <c r="T21" i="2"/>
  <c r="M21" i="2"/>
  <c r="H21" i="2"/>
  <c r="AR21" i="2"/>
  <c r="AT20" i="2"/>
  <c r="AS20" i="2"/>
  <c r="AQ20" i="2"/>
  <c r="AP20" i="2"/>
  <c r="AN20" i="2"/>
  <c r="AK20" i="2"/>
  <c r="AI20" i="2"/>
  <c r="AF20" i="2"/>
  <c r="Y20" i="2"/>
  <c r="W20" i="2"/>
  <c r="K20" i="2"/>
  <c r="AU20" i="2"/>
  <c r="T20" i="2"/>
  <c r="M20" i="2"/>
  <c r="H20" i="2"/>
  <c r="AR20" i="2"/>
  <c r="AT19" i="2"/>
  <c r="AS19" i="2"/>
  <c r="AQ19" i="2"/>
  <c r="AP19" i="2"/>
  <c r="AN19" i="2"/>
  <c r="AK19" i="2"/>
  <c r="AI19" i="2"/>
  <c r="AF19" i="2"/>
  <c r="Y19" i="2"/>
  <c r="W19" i="2"/>
  <c r="K19" i="2"/>
  <c r="AU19" i="2"/>
  <c r="T19" i="2"/>
  <c r="M19" i="2"/>
  <c r="H19" i="2"/>
  <c r="AR19" i="2"/>
  <c r="AT18" i="2"/>
  <c r="AS18" i="2"/>
  <c r="AQ18" i="2"/>
  <c r="AP18" i="2"/>
  <c r="AN18" i="2"/>
  <c r="AK18" i="2"/>
  <c r="AI18" i="2"/>
  <c r="AF18" i="2"/>
  <c r="Y18" i="2"/>
  <c r="W18" i="2"/>
  <c r="K18" i="2"/>
  <c r="AU18" i="2"/>
  <c r="T18" i="2"/>
  <c r="M18" i="2"/>
  <c r="H18" i="2"/>
  <c r="AR18" i="2"/>
  <c r="AT17" i="2"/>
  <c r="AS17" i="2"/>
  <c r="AQ17" i="2"/>
  <c r="AP17" i="2"/>
  <c r="AN17" i="2"/>
  <c r="AK17" i="2"/>
  <c r="AI17" i="2"/>
  <c r="AF17" i="2"/>
  <c r="Y17" i="2"/>
  <c r="W17" i="2"/>
  <c r="K17" i="2"/>
  <c r="AU17" i="2"/>
  <c r="T17" i="2"/>
  <c r="M17" i="2"/>
  <c r="H17" i="2"/>
  <c r="AR17" i="2"/>
  <c r="AT16" i="2"/>
  <c r="AS16" i="2"/>
  <c r="AQ16" i="2"/>
  <c r="AP16" i="2"/>
  <c r="AN16" i="2"/>
  <c r="AK16" i="2"/>
  <c r="AI16" i="2"/>
  <c r="AF16" i="2"/>
  <c r="Y16" i="2"/>
  <c r="W16" i="2"/>
  <c r="K16" i="2"/>
  <c r="AU16" i="2"/>
  <c r="T16" i="2"/>
  <c r="M16" i="2"/>
  <c r="H16" i="2"/>
  <c r="AR16" i="2"/>
  <c r="AT15" i="2"/>
  <c r="AS15" i="2"/>
  <c r="AQ15" i="2"/>
  <c r="AP15" i="2"/>
  <c r="AN15" i="2"/>
  <c r="AK15" i="2"/>
  <c r="AI15" i="2"/>
  <c r="AF15" i="2"/>
  <c r="Y15" i="2"/>
  <c r="W15" i="2"/>
  <c r="K15" i="2"/>
  <c r="AU15" i="2"/>
  <c r="T15" i="2"/>
  <c r="M15" i="2"/>
  <c r="H15" i="2"/>
  <c r="AR15" i="2"/>
  <c r="AT14" i="2"/>
  <c r="AS14" i="2"/>
  <c r="AQ14" i="2"/>
  <c r="AP14" i="2"/>
  <c r="AN14" i="2"/>
  <c r="AK14" i="2"/>
  <c r="AI14" i="2"/>
  <c r="AF14" i="2"/>
  <c r="Y14" i="2"/>
  <c r="W14" i="2"/>
  <c r="K14" i="2"/>
  <c r="AU14" i="2"/>
  <c r="T14" i="2"/>
  <c r="M14" i="2"/>
  <c r="H14" i="2"/>
  <c r="AR14" i="2"/>
  <c r="AT13" i="2"/>
  <c r="AS13" i="2"/>
  <c r="AQ13" i="2"/>
  <c r="AP13" i="2"/>
  <c r="AN13" i="2"/>
  <c r="AK13" i="2"/>
  <c r="AI13" i="2"/>
  <c r="AF13" i="2"/>
  <c r="Y13" i="2"/>
  <c r="W13" i="2"/>
  <c r="K13" i="2"/>
  <c r="AU13" i="2"/>
  <c r="T13" i="2"/>
  <c r="M13" i="2"/>
  <c r="H13" i="2"/>
  <c r="AR13" i="2"/>
  <c r="AT12" i="2"/>
  <c r="AS12" i="2"/>
  <c r="AQ12" i="2"/>
  <c r="AP12" i="2"/>
  <c r="AN12" i="2"/>
  <c r="AK12" i="2"/>
  <c r="AI12" i="2"/>
  <c r="AF12" i="2"/>
  <c r="Y12" i="2"/>
  <c r="W12" i="2"/>
  <c r="K12" i="2"/>
  <c r="AU12" i="2"/>
  <c r="T12" i="2"/>
  <c r="M12" i="2"/>
  <c r="H12" i="2"/>
  <c r="AR12" i="2"/>
  <c r="AT11" i="2"/>
  <c r="AS11" i="2"/>
  <c r="AQ11" i="2"/>
  <c r="AP11" i="2"/>
  <c r="AN11" i="2"/>
  <c r="AK11" i="2"/>
  <c r="AI11" i="2"/>
  <c r="AF11" i="2"/>
  <c r="Y11" i="2"/>
  <c r="W11" i="2"/>
  <c r="K11" i="2"/>
  <c r="AU11" i="2"/>
  <c r="T11" i="2"/>
  <c r="M11" i="2"/>
  <c r="H11" i="2"/>
  <c r="AR11" i="2"/>
  <c r="AT10" i="2"/>
  <c r="AS10" i="2"/>
  <c r="AQ10" i="2"/>
  <c r="AP10" i="2"/>
  <c r="AN10" i="2"/>
  <c r="AK10" i="2"/>
  <c r="AI10" i="2"/>
  <c r="AF10" i="2"/>
  <c r="Y10" i="2"/>
  <c r="W10" i="2"/>
  <c r="K10" i="2"/>
  <c r="AU10" i="2"/>
  <c r="T10" i="2"/>
  <c r="M10" i="2"/>
  <c r="H10" i="2"/>
  <c r="AR10" i="2"/>
  <c r="AT9" i="2"/>
  <c r="AS9" i="2"/>
  <c r="AQ9" i="2"/>
  <c r="AP9" i="2"/>
  <c r="AN9" i="2"/>
  <c r="AK9" i="2"/>
  <c r="AI9" i="2"/>
  <c r="AF9" i="2"/>
  <c r="Y9" i="2"/>
  <c r="W9" i="2"/>
  <c r="K9" i="2"/>
  <c r="AU9" i="2"/>
  <c r="T9" i="2"/>
  <c r="M9" i="2"/>
  <c r="H9" i="2"/>
  <c r="AR9" i="2"/>
  <c r="AT8" i="2"/>
  <c r="AS8" i="2"/>
  <c r="AQ8" i="2"/>
  <c r="AP8" i="2"/>
  <c r="AN8" i="2"/>
  <c r="AK8" i="2"/>
  <c r="AI8" i="2"/>
  <c r="AF8" i="2"/>
  <c r="Y8" i="2"/>
  <c r="W8" i="2"/>
  <c r="K8" i="2"/>
  <c r="AU8" i="2"/>
  <c r="T8" i="2"/>
  <c r="M8" i="2"/>
  <c r="H8" i="2"/>
  <c r="AR8" i="2"/>
  <c r="AT7" i="2"/>
  <c r="AS7" i="2"/>
  <c r="AQ7" i="2"/>
  <c r="AP7" i="2"/>
  <c r="AN7" i="2"/>
  <c r="AK7" i="2"/>
  <c r="AI7" i="2"/>
  <c r="AF7" i="2"/>
  <c r="Y7" i="2"/>
  <c r="W7" i="2"/>
  <c r="K7" i="2"/>
  <c r="AU7" i="2"/>
  <c r="T7" i="2"/>
  <c r="M7" i="2"/>
  <c r="H7" i="2"/>
  <c r="AR7" i="2"/>
  <c r="AT6" i="2"/>
  <c r="AS6" i="2"/>
  <c r="AQ6" i="2"/>
  <c r="AP6" i="2"/>
  <c r="AN6" i="2"/>
  <c r="AK6" i="2"/>
  <c r="AI6" i="2"/>
  <c r="AF6" i="2"/>
  <c r="Y6" i="2"/>
  <c r="W6" i="2"/>
  <c r="K6" i="2"/>
  <c r="AU6" i="2"/>
  <c r="T6" i="2"/>
  <c r="M6" i="2"/>
  <c r="H6" i="2"/>
  <c r="AR6" i="2"/>
  <c r="AT5" i="2"/>
  <c r="AS5" i="2"/>
  <c r="AQ5" i="2"/>
  <c r="AP5" i="2"/>
  <c r="AN5" i="2"/>
  <c r="AK5" i="2"/>
  <c r="AI5" i="2"/>
  <c r="AF5" i="2"/>
  <c r="Y5" i="2"/>
  <c r="W5" i="2"/>
  <c r="K5" i="2"/>
  <c r="AU5" i="2"/>
  <c r="T5" i="2"/>
  <c r="M5" i="2"/>
  <c r="H5" i="2"/>
  <c r="AR5" i="2"/>
  <c r="AT4" i="2"/>
  <c r="AS4" i="2"/>
  <c r="AQ4" i="2"/>
  <c r="AP4" i="2"/>
  <c r="AN4" i="2"/>
  <c r="AK4" i="2"/>
  <c r="AI4" i="2"/>
  <c r="AF4" i="2"/>
  <c r="Y4" i="2"/>
  <c r="W4" i="2"/>
  <c r="K4" i="2"/>
  <c r="AU4" i="2"/>
  <c r="T4" i="2"/>
  <c r="M4" i="2"/>
  <c r="H4" i="2"/>
  <c r="AR4" i="2"/>
  <c r="AT3" i="2"/>
  <c r="AS3" i="2"/>
  <c r="AQ3" i="2"/>
  <c r="AP3" i="2"/>
  <c r="AN3" i="2"/>
  <c r="AK3" i="2"/>
  <c r="AI3" i="2"/>
  <c r="AF3" i="2"/>
  <c r="Y3" i="2"/>
  <c r="W3" i="2"/>
  <c r="K3" i="2"/>
  <c r="AU3" i="2"/>
  <c r="T3" i="2"/>
  <c r="M3" i="2"/>
  <c r="H3" i="2"/>
  <c r="AR3" i="2"/>
  <c r="AT2" i="2"/>
  <c r="AS2" i="2"/>
  <c r="AQ2" i="2"/>
  <c r="AP2" i="2"/>
  <c r="AN2" i="2"/>
  <c r="AK2" i="2"/>
  <c r="AI2" i="2"/>
  <c r="AF2" i="2"/>
  <c r="Y2" i="2"/>
  <c r="W2" i="2"/>
  <c r="K2" i="2"/>
  <c r="AU2" i="2"/>
  <c r="T2" i="2"/>
  <c r="M2" i="2"/>
  <c r="H2" i="2"/>
  <c r="AR2" i="2"/>
  <c r="Z474" i="2"/>
  <c r="Z490" i="2"/>
  <c r="AX490" i="2"/>
  <c r="Z506" i="2"/>
  <c r="Z484" i="2"/>
  <c r="AX484" i="2"/>
  <c r="Z500" i="2"/>
  <c r="AX500" i="2"/>
  <c r="AO662" i="2"/>
  <c r="N662" i="2"/>
  <c r="AO809" i="2"/>
  <c r="N809" i="2"/>
  <c r="N815" i="2"/>
  <c r="AO815" i="2"/>
  <c r="AL821" i="2"/>
  <c r="AO821" i="2"/>
  <c r="AO841" i="2"/>
  <c r="N841" i="2"/>
  <c r="N847" i="2"/>
  <c r="Z847" i="2"/>
  <c r="AX847" i="2"/>
  <c r="AO847" i="2"/>
  <c r="AL853" i="2"/>
  <c r="AO853" i="2"/>
  <c r="AO873" i="2"/>
  <c r="N873" i="2"/>
  <c r="N879" i="2"/>
  <c r="AO879" i="2"/>
  <c r="AL885" i="2"/>
  <c r="AO885" i="2"/>
  <c r="AO905" i="2"/>
  <c r="N905" i="2"/>
  <c r="N911" i="2"/>
  <c r="AX911" i="2" s="1"/>
  <c r="Z911" i="2"/>
  <c r="AO911" i="2"/>
  <c r="AL917" i="2"/>
  <c r="AO917" i="2"/>
  <c r="AO937" i="2"/>
  <c r="N937" i="2"/>
  <c r="N943" i="2"/>
  <c r="AO943" i="2"/>
  <c r="AL949" i="2"/>
  <c r="AO949" i="2"/>
  <c r="AO969" i="2"/>
  <c r="N969" i="2"/>
  <c r="N975" i="2"/>
  <c r="Z975" i="2"/>
  <c r="AX975" i="2"/>
  <c r="AO975" i="2"/>
  <c r="AL981" i="2"/>
  <c r="AO981" i="2"/>
  <c r="AO1001" i="2"/>
  <c r="N1001" i="2"/>
  <c r="N1007" i="2"/>
  <c r="AO1007" i="2"/>
  <c r="AL1013" i="2"/>
  <c r="AO1013" i="2"/>
  <c r="AO1033" i="2"/>
  <c r="N1033" i="2"/>
  <c r="N1039" i="2"/>
  <c r="AX1039" i="2" s="1"/>
  <c r="Z1039" i="2"/>
  <c r="AO1039" i="2"/>
  <c r="AL1045" i="2"/>
  <c r="AO1045" i="2"/>
  <c r="N1065" i="2"/>
  <c r="Z1065" i="2"/>
  <c r="AX1065" i="2"/>
  <c r="AO1065" i="2"/>
  <c r="N1239" i="2"/>
  <c r="AO1239" i="2"/>
  <c r="AL1393" i="2"/>
  <c r="AO1393" i="2"/>
  <c r="AO508" i="2"/>
  <c r="AV509" i="2"/>
  <c r="N510" i="2"/>
  <c r="AX510" i="2" s="1"/>
  <c r="Z510" i="2"/>
  <c r="AL510" i="2"/>
  <c r="N511" i="2"/>
  <c r="AX511" i="2"/>
  <c r="Z512" i="2"/>
  <c r="AO512" i="2"/>
  <c r="AV513" i="2"/>
  <c r="N514" i="2"/>
  <c r="N515" i="2"/>
  <c r="Z516" i="2"/>
  <c r="AO516" i="2"/>
  <c r="AV517" i="2"/>
  <c r="N518" i="2"/>
  <c r="N519" i="2"/>
  <c r="AX519" i="2"/>
  <c r="Z520" i="2"/>
  <c r="AO520" i="2"/>
  <c r="AV521" i="2"/>
  <c r="N522" i="2"/>
  <c r="N523" i="2"/>
  <c r="Z524" i="2"/>
  <c r="AO524" i="2"/>
  <c r="AV525" i="2"/>
  <c r="N526" i="2"/>
  <c r="AX526" i="2" s="1"/>
  <c r="Z526" i="2"/>
  <c r="AL526" i="2"/>
  <c r="N527" i="2"/>
  <c r="AX527" i="2"/>
  <c r="Z528" i="2"/>
  <c r="AX528" i="2" s="1"/>
  <c r="AO528" i="2"/>
  <c r="AV529" i="2"/>
  <c r="AU530" i="2"/>
  <c r="Z530" i="2"/>
  <c r="AO530" i="2"/>
  <c r="AO531" i="2"/>
  <c r="AW531" i="2"/>
  <c r="N533" i="2"/>
  <c r="AR536" i="2"/>
  <c r="AV537" i="2"/>
  <c r="AU538" i="2"/>
  <c r="Z538" i="2"/>
  <c r="AO538" i="2"/>
  <c r="AO539" i="2"/>
  <c r="AW539" i="2"/>
  <c r="N541" i="2"/>
  <c r="Z542" i="2"/>
  <c r="AR544" i="2"/>
  <c r="AV545" i="2"/>
  <c r="AU546" i="2"/>
  <c r="Z546" i="2"/>
  <c r="AO546" i="2"/>
  <c r="AO547" i="2"/>
  <c r="AW547" i="2"/>
  <c r="N549" i="2"/>
  <c r="AR552" i="2"/>
  <c r="AV553" i="2"/>
  <c r="AU554" i="2"/>
  <c r="Z554" i="2"/>
  <c r="AO554" i="2"/>
  <c r="AO555" i="2"/>
  <c r="AW555" i="2"/>
  <c r="N557" i="2"/>
  <c r="AX557" i="2"/>
  <c r="AR560" i="2"/>
  <c r="AV561" i="2"/>
  <c r="AU562" i="2"/>
  <c r="Z562" i="2"/>
  <c r="AO562" i="2"/>
  <c r="AO563" i="2"/>
  <c r="AW563" i="2"/>
  <c r="N565" i="2"/>
  <c r="AX565" i="2"/>
  <c r="AR568" i="2"/>
  <c r="AV569" i="2"/>
  <c r="AU570" i="2"/>
  <c r="Z570" i="2"/>
  <c r="AO570" i="2"/>
  <c r="AO571" i="2"/>
  <c r="AW571" i="2"/>
  <c r="N573" i="2"/>
  <c r="AX573" i="2"/>
  <c r="Z574" i="2"/>
  <c r="AR576" i="2"/>
  <c r="AV577" i="2"/>
  <c r="AU578" i="2"/>
  <c r="Z578" i="2"/>
  <c r="AO578" i="2"/>
  <c r="AO579" i="2"/>
  <c r="AW579" i="2"/>
  <c r="N581" i="2"/>
  <c r="AR584" i="2"/>
  <c r="AV585" i="2"/>
  <c r="AU586" i="2"/>
  <c r="Z586" i="2"/>
  <c r="AO586" i="2"/>
  <c r="AO587" i="2"/>
  <c r="AW587" i="2"/>
  <c r="N589" i="2"/>
  <c r="AR592" i="2"/>
  <c r="AV593" i="2"/>
  <c r="AU594" i="2"/>
  <c r="Z594" i="2"/>
  <c r="AO594" i="2"/>
  <c r="AO595" i="2"/>
  <c r="AW595" i="2"/>
  <c r="N597" i="2"/>
  <c r="AR600" i="2"/>
  <c r="AV601" i="2"/>
  <c r="AU602" i="2"/>
  <c r="Z602" i="2"/>
  <c r="AO602" i="2"/>
  <c r="AO603" i="2"/>
  <c r="AW603" i="2"/>
  <c r="N605" i="2"/>
  <c r="Z606" i="2"/>
  <c r="AR608" i="2"/>
  <c r="AV609" i="2"/>
  <c r="AU610" i="2"/>
  <c r="Z610" i="2"/>
  <c r="AO610" i="2"/>
  <c r="AO611" i="2"/>
  <c r="AW611" i="2"/>
  <c r="N613" i="2"/>
  <c r="AX613" i="2" s="1"/>
  <c r="AR616" i="2"/>
  <c r="AV617" i="2"/>
  <c r="AU618" i="2"/>
  <c r="Z618" i="2"/>
  <c r="AO618" i="2"/>
  <c r="AO619" i="2"/>
  <c r="AW619" i="2"/>
  <c r="N621" i="2"/>
  <c r="AR624" i="2"/>
  <c r="AV625" i="2"/>
  <c r="AU626" i="2"/>
  <c r="Z626" i="2"/>
  <c r="AO626" i="2"/>
  <c r="AO627" i="2"/>
  <c r="AW627" i="2"/>
  <c r="N629" i="2"/>
  <c r="AR632" i="2"/>
  <c r="AV633" i="2"/>
  <c r="AU634" i="2"/>
  <c r="Z634" i="2"/>
  <c r="AO634" i="2"/>
  <c r="AO635" i="2"/>
  <c r="AW635" i="2"/>
  <c r="N637" i="2"/>
  <c r="Z638" i="2"/>
  <c r="AR640" i="2"/>
  <c r="AV641" i="2"/>
  <c r="AU642" i="2"/>
  <c r="Z642" i="2"/>
  <c r="AO642" i="2"/>
  <c r="AO643" i="2"/>
  <c r="AW643" i="2"/>
  <c r="N645" i="2"/>
  <c r="AR648" i="2"/>
  <c r="AV649" i="2"/>
  <c r="AU650" i="2"/>
  <c r="Z650" i="2"/>
  <c r="AO650" i="2"/>
  <c r="AO651" i="2"/>
  <c r="AW651" i="2"/>
  <c r="N653" i="2"/>
  <c r="AR656" i="2"/>
  <c r="AV657" i="2"/>
  <c r="AU658" i="2"/>
  <c r="Z658" i="2"/>
  <c r="AO658" i="2"/>
  <c r="AO659" i="2"/>
  <c r="AW659" i="2"/>
  <c r="N661" i="2"/>
  <c r="AX661" i="2" s="1"/>
  <c r="AR663" i="2"/>
  <c r="N665" i="2"/>
  <c r="N667" i="2"/>
  <c r="AO670" i="2"/>
  <c r="AW670" i="2"/>
  <c r="N672" i="2"/>
  <c r="AX672" i="2" s="1"/>
  <c r="Z672" i="2"/>
  <c r="AL672" i="2"/>
  <c r="Z674" i="2"/>
  <c r="AW677" i="2"/>
  <c r="N681" i="2"/>
  <c r="N683" i="2"/>
  <c r="Z683" i="2"/>
  <c r="AX683" i="2"/>
  <c r="AO686" i="2"/>
  <c r="AW686" i="2"/>
  <c r="N688" i="2"/>
  <c r="Z690" i="2"/>
  <c r="AW693" i="2"/>
  <c r="N697" i="2"/>
  <c r="N699" i="2"/>
  <c r="AO702" i="2"/>
  <c r="AW702" i="2"/>
  <c r="N704" i="2"/>
  <c r="Z706" i="2"/>
  <c r="AW709" i="2"/>
  <c r="N713" i="2"/>
  <c r="N715" i="2"/>
  <c r="AO718" i="2"/>
  <c r="AW718" i="2"/>
  <c r="N720" i="2"/>
  <c r="Z722" i="2"/>
  <c r="AW725" i="2"/>
  <c r="N729" i="2"/>
  <c r="N731" i="2"/>
  <c r="AO734" i="2"/>
  <c r="AW734" i="2"/>
  <c r="N736" i="2"/>
  <c r="AX736" i="2" s="1"/>
  <c r="Z736" i="2"/>
  <c r="AL736" i="2"/>
  <c r="Z738" i="2"/>
  <c r="AW741" i="2"/>
  <c r="N745" i="2"/>
  <c r="N747" i="2"/>
  <c r="AX747" i="2" s="1"/>
  <c r="Z747" i="2"/>
  <c r="AO750" i="2"/>
  <c r="AW750" i="2"/>
  <c r="N752" i="2"/>
  <c r="Z754" i="2"/>
  <c r="AW757" i="2"/>
  <c r="N761" i="2"/>
  <c r="N763" i="2"/>
  <c r="AO766" i="2"/>
  <c r="AW766" i="2"/>
  <c r="N768" i="2"/>
  <c r="Z770" i="2"/>
  <c r="AW773" i="2"/>
  <c r="N777" i="2"/>
  <c r="N779" i="2"/>
  <c r="AO782" i="2"/>
  <c r="AW782" i="2"/>
  <c r="N784" i="2"/>
  <c r="Z786" i="2"/>
  <c r="AW789" i="2"/>
  <c r="N793" i="2"/>
  <c r="N795" i="2"/>
  <c r="AO798" i="2"/>
  <c r="AW798" i="2"/>
  <c r="N800" i="2"/>
  <c r="Z800" i="2"/>
  <c r="AL800" i="2"/>
  <c r="AX800" i="2"/>
  <c r="Z802" i="2"/>
  <c r="AW807" i="2"/>
  <c r="Z808" i="2"/>
  <c r="N819" i="2"/>
  <c r="AX819" i="2" s="1"/>
  <c r="Z819" i="2"/>
  <c r="Z826" i="2"/>
  <c r="AW839" i="2"/>
  <c r="Z840" i="2"/>
  <c r="N851" i="2"/>
  <c r="Z858" i="2"/>
  <c r="AW871" i="2"/>
  <c r="Z872" i="2"/>
  <c r="N883" i="2"/>
  <c r="Z890" i="2"/>
  <c r="AW903" i="2"/>
  <c r="Z904" i="2"/>
  <c r="N915" i="2"/>
  <c r="Z922" i="2"/>
  <c r="AW935" i="2"/>
  <c r="Z936" i="2"/>
  <c r="N947" i="2"/>
  <c r="Z947" i="2"/>
  <c r="AX947" i="2"/>
  <c r="Z954" i="2"/>
  <c r="AW967" i="2"/>
  <c r="Z968" i="2"/>
  <c r="N979" i="2"/>
  <c r="Z986" i="2"/>
  <c r="AW999" i="2"/>
  <c r="Z1000" i="2"/>
  <c r="N1011" i="2"/>
  <c r="Z1018" i="2"/>
  <c r="AW1031" i="2"/>
  <c r="Z1032" i="2"/>
  <c r="N1043" i="2"/>
  <c r="Z1050" i="2"/>
  <c r="Z1149" i="2"/>
  <c r="Z1181" i="2"/>
  <c r="AL1394" i="2"/>
  <c r="AX1394" i="2" s="1"/>
  <c r="Z1403" i="2"/>
  <c r="AL805" i="2"/>
  <c r="AO805" i="2"/>
  <c r="AO825" i="2"/>
  <c r="N825" i="2"/>
  <c r="N831" i="2"/>
  <c r="AO831" i="2"/>
  <c r="AL837" i="2"/>
  <c r="AO837" i="2"/>
  <c r="AO857" i="2"/>
  <c r="N857" i="2"/>
  <c r="N863" i="2"/>
  <c r="Z863" i="2"/>
  <c r="AX863" i="2"/>
  <c r="AO863" i="2"/>
  <c r="AL869" i="2"/>
  <c r="AO869" i="2"/>
  <c r="AO889" i="2"/>
  <c r="N889" i="2"/>
  <c r="N895" i="2"/>
  <c r="AO895" i="2"/>
  <c r="AL901" i="2"/>
  <c r="AO901" i="2"/>
  <c r="AO921" i="2"/>
  <c r="N921" i="2"/>
  <c r="N927" i="2"/>
  <c r="AX927" i="2" s="1"/>
  <c r="Z927" i="2"/>
  <c r="AO927" i="2"/>
  <c r="AL933" i="2"/>
  <c r="AO933" i="2"/>
  <c r="AO953" i="2"/>
  <c r="N953" i="2"/>
  <c r="N959" i="2"/>
  <c r="AO959" i="2"/>
  <c r="AL965" i="2"/>
  <c r="AO965" i="2"/>
  <c r="AO985" i="2"/>
  <c r="N985" i="2"/>
  <c r="N991" i="2"/>
  <c r="Z991" i="2"/>
  <c r="AX991" i="2"/>
  <c r="AO991" i="2"/>
  <c r="AL997" i="2"/>
  <c r="AO997" i="2"/>
  <c r="AO1017" i="2"/>
  <c r="N1017" i="2"/>
  <c r="N1023" i="2"/>
  <c r="AO1023" i="2"/>
  <c r="AL1029" i="2"/>
  <c r="AO1029" i="2"/>
  <c r="AO1049" i="2"/>
  <c r="N1049" i="2"/>
  <c r="N1055" i="2"/>
  <c r="AX1055" i="2" s="1"/>
  <c r="Z1055" i="2"/>
  <c r="AO1055" i="2"/>
  <c r="N1113" i="2"/>
  <c r="AX1113" i="2"/>
  <c r="AO1113" i="2"/>
  <c r="AL1229" i="2"/>
  <c r="Z1229" i="2"/>
  <c r="AX1229" i="2"/>
  <c r="AO1229" i="2"/>
  <c r="N1249" i="2"/>
  <c r="AX1249" i="2"/>
  <c r="AO1249" i="2"/>
  <c r="AL1269" i="2"/>
  <c r="AO1269" i="2"/>
  <c r="AL1354" i="2"/>
  <c r="AO1354" i="2"/>
  <c r="N1358" i="2"/>
  <c r="AX1358" i="2"/>
  <c r="AO1358" i="2"/>
  <c r="N1079" i="2"/>
  <c r="AO1079" i="2"/>
  <c r="AL1093" i="2"/>
  <c r="Z1093" i="2"/>
  <c r="AX1093" i="2"/>
  <c r="AO1093" i="2"/>
  <c r="AO1287" i="2"/>
  <c r="N1287" i="2"/>
  <c r="N1308" i="2"/>
  <c r="AX1308" i="2" s="1"/>
  <c r="Z1308" i="2"/>
  <c r="AO1308" i="2"/>
  <c r="N1388" i="2"/>
  <c r="AO1388" i="2"/>
  <c r="N1241" i="2"/>
  <c r="AX1241" i="2"/>
  <c r="AO1241" i="2"/>
  <c r="AO472" i="2"/>
  <c r="AO474" i="2"/>
  <c r="AO476" i="2"/>
  <c r="AO478" i="2"/>
  <c r="AO480" i="2"/>
  <c r="AO482" i="2"/>
  <c r="AO484" i="2"/>
  <c r="AO486" i="2"/>
  <c r="AO488" i="2"/>
  <c r="AO490" i="2"/>
  <c r="AO492" i="2"/>
  <c r="AO494" i="2"/>
  <c r="AO496" i="2"/>
  <c r="AO498" i="2"/>
  <c r="AO500" i="2"/>
  <c r="AO502" i="2"/>
  <c r="AO504" i="2"/>
  <c r="AO506" i="2"/>
  <c r="AX508" i="2"/>
  <c r="N509" i="2"/>
  <c r="AO511" i="2"/>
  <c r="AX512" i="2"/>
  <c r="N513" i="2"/>
  <c r="Z514" i="2"/>
  <c r="AO515" i="2"/>
  <c r="AX516" i="2"/>
  <c r="N517" i="2"/>
  <c r="Z518" i="2"/>
  <c r="AO519" i="2"/>
  <c r="AX520" i="2"/>
  <c r="N521" i="2"/>
  <c r="Z522" i="2"/>
  <c r="AO523" i="2"/>
  <c r="AX524" i="2"/>
  <c r="N525" i="2"/>
  <c r="AO527" i="2"/>
  <c r="N529" i="2"/>
  <c r="AX529" i="2"/>
  <c r="Z534" i="2"/>
  <c r="N537" i="2"/>
  <c r="AX537" i="2"/>
  <c r="N545" i="2"/>
  <c r="AX545" i="2"/>
  <c r="Z550" i="2"/>
  <c r="N553" i="2"/>
  <c r="Z558" i="2"/>
  <c r="N561" i="2"/>
  <c r="AX561" i="2" s="1"/>
  <c r="Z566" i="2"/>
  <c r="N569" i="2"/>
  <c r="AX569" i="2"/>
  <c r="N577" i="2"/>
  <c r="AX577" i="2" s="1"/>
  <c r="Z582" i="2"/>
  <c r="N585" i="2"/>
  <c r="Z590" i="2"/>
  <c r="N593" i="2"/>
  <c r="Z598" i="2"/>
  <c r="N601" i="2"/>
  <c r="N609" i="2"/>
  <c r="Z614" i="2"/>
  <c r="N617" i="2"/>
  <c r="AX617" i="2"/>
  <c r="Z622" i="2"/>
  <c r="N625" i="2"/>
  <c r="Z630" i="2"/>
  <c r="N633" i="2"/>
  <c r="N641" i="2"/>
  <c r="AX641" i="2" s="1"/>
  <c r="Z646" i="2"/>
  <c r="N649" i="2"/>
  <c r="Z654" i="2"/>
  <c r="N657" i="2"/>
  <c r="AX657" i="2"/>
  <c r="Z662" i="2"/>
  <c r="Z666" i="2"/>
  <c r="N673" i="2"/>
  <c r="N675" i="2"/>
  <c r="Z682" i="2"/>
  <c r="N689" i="2"/>
  <c r="N691" i="2"/>
  <c r="Z698" i="2"/>
  <c r="N705" i="2"/>
  <c r="N707" i="2"/>
  <c r="Z714" i="2"/>
  <c r="N721" i="2"/>
  <c r="N723" i="2"/>
  <c r="Z730" i="2"/>
  <c r="N737" i="2"/>
  <c r="N739" i="2"/>
  <c r="Z746" i="2"/>
  <c r="N753" i="2"/>
  <c r="N755" i="2"/>
  <c r="Z762" i="2"/>
  <c r="N769" i="2"/>
  <c r="N771" i="2"/>
  <c r="Z778" i="2"/>
  <c r="N785" i="2"/>
  <c r="N787" i="2"/>
  <c r="Z794" i="2"/>
  <c r="N801" i="2"/>
  <c r="N803" i="2"/>
  <c r="Z810" i="2"/>
  <c r="Z824" i="2"/>
  <c r="N835" i="2"/>
  <c r="Z842" i="2"/>
  <c r="Z856" i="2"/>
  <c r="N867" i="2"/>
  <c r="Z874" i="2"/>
  <c r="Z888" i="2"/>
  <c r="N899" i="2"/>
  <c r="Z906" i="2"/>
  <c r="Z920" i="2"/>
  <c r="N931" i="2"/>
  <c r="Z938" i="2"/>
  <c r="Z952" i="2"/>
  <c r="N963" i="2"/>
  <c r="Z970" i="2"/>
  <c r="Z984" i="2"/>
  <c r="N995" i="2"/>
  <c r="Z1002" i="2"/>
  <c r="Z1016" i="2"/>
  <c r="N1027" i="2"/>
  <c r="Z1034" i="2"/>
  <c r="Z1048" i="2"/>
  <c r="N1059" i="2"/>
  <c r="Z1061" i="2"/>
  <c r="N1102" i="2"/>
  <c r="Z1133" i="2"/>
  <c r="Z1165" i="2"/>
  <c r="Z1197" i="2"/>
  <c r="Z1253" i="2"/>
  <c r="N1270" i="2"/>
  <c r="AX1270" i="2" s="1"/>
  <c r="AL1270" i="2"/>
  <c r="N1278" i="2"/>
  <c r="Z1283" i="2"/>
  <c r="N1349" i="2"/>
  <c r="N1355" i="2"/>
  <c r="AL1355" i="2"/>
  <c r="AX1355" i="2"/>
  <c r="Z472" i="2"/>
  <c r="N473" i="2"/>
  <c r="N475" i="2"/>
  <c r="Z476" i="2"/>
  <c r="AX476" i="2"/>
  <c r="N477" i="2"/>
  <c r="AX477" i="2" s="1"/>
  <c r="Z478" i="2"/>
  <c r="AX478" i="2"/>
  <c r="N479" i="2"/>
  <c r="AX479" i="2" s="1"/>
  <c r="Z480" i="2"/>
  <c r="N481" i="2"/>
  <c r="AX481" i="2" s="1"/>
  <c r="Z482" i="2"/>
  <c r="N483" i="2"/>
  <c r="N485" i="2"/>
  <c r="Z486" i="2"/>
  <c r="AX486" i="2" s="1"/>
  <c r="N487" i="2"/>
  <c r="AX487" i="2"/>
  <c r="Z488" i="2"/>
  <c r="N489" i="2"/>
  <c r="AX489" i="2"/>
  <c r="N491" i="2"/>
  <c r="Z492" i="2"/>
  <c r="AX492" i="2"/>
  <c r="N493" i="2"/>
  <c r="Z494" i="2"/>
  <c r="AX494" i="2"/>
  <c r="N495" i="2"/>
  <c r="AX495" i="2" s="1"/>
  <c r="Z496" i="2"/>
  <c r="N497" i="2"/>
  <c r="Z498" i="2"/>
  <c r="AX498" i="2"/>
  <c r="N499" i="2"/>
  <c r="N501" i="2"/>
  <c r="AX501" i="2"/>
  <c r="Z502" i="2"/>
  <c r="AX502" i="2" s="1"/>
  <c r="N503" i="2"/>
  <c r="AX503" i="2"/>
  <c r="Z504" i="2"/>
  <c r="N505" i="2"/>
  <c r="N507" i="2"/>
  <c r="AX507" i="2" s="1"/>
  <c r="N531" i="2"/>
  <c r="AU536" i="2"/>
  <c r="AO536" i="2"/>
  <c r="N539" i="2"/>
  <c r="AU544" i="2"/>
  <c r="AO544" i="2"/>
  <c r="N547" i="2"/>
  <c r="AU552" i="2"/>
  <c r="AO552" i="2"/>
  <c r="N555" i="2"/>
  <c r="AX555" i="2"/>
  <c r="AU560" i="2"/>
  <c r="AO560" i="2"/>
  <c r="N563" i="2"/>
  <c r="AX564" i="2"/>
  <c r="AU568" i="2"/>
  <c r="AO568" i="2"/>
  <c r="N571" i="2"/>
  <c r="AX572" i="2"/>
  <c r="AU576" i="2"/>
  <c r="AO576" i="2"/>
  <c r="N579" i="2"/>
  <c r="AU584" i="2"/>
  <c r="AO584" i="2"/>
  <c r="N587" i="2"/>
  <c r="AU592" i="2"/>
  <c r="AO592" i="2"/>
  <c r="N595" i="2"/>
  <c r="AU600" i="2"/>
  <c r="AO600" i="2"/>
  <c r="N603" i="2"/>
  <c r="AX603" i="2"/>
  <c r="AU608" i="2"/>
  <c r="AO608" i="2"/>
  <c r="N611" i="2"/>
  <c r="AU616" i="2"/>
  <c r="AO616" i="2"/>
  <c r="N619" i="2"/>
  <c r="AU624" i="2"/>
  <c r="AO624" i="2"/>
  <c r="N627" i="2"/>
  <c r="AX627" i="2"/>
  <c r="AU632" i="2"/>
  <c r="AO632" i="2"/>
  <c r="N635" i="2"/>
  <c r="AU640" i="2"/>
  <c r="AO640" i="2"/>
  <c r="N643" i="2"/>
  <c r="AU648" i="2"/>
  <c r="AO648" i="2"/>
  <c r="N651" i="2"/>
  <c r="AU656" i="2"/>
  <c r="AO656" i="2"/>
  <c r="N659" i="2"/>
  <c r="AO663" i="2"/>
  <c r="Z671" i="2"/>
  <c r="AO677" i="2"/>
  <c r="AL678" i="2"/>
  <c r="AX678" i="2" s="1"/>
  <c r="Z687" i="2"/>
  <c r="Z688" i="2"/>
  <c r="AO693" i="2"/>
  <c r="AL694" i="2"/>
  <c r="Z703" i="2"/>
  <c r="Z704" i="2"/>
  <c r="AO709" i="2"/>
  <c r="AL710" i="2"/>
  <c r="AX710" i="2"/>
  <c r="Z719" i="2"/>
  <c r="Z720" i="2"/>
  <c r="AO725" i="2"/>
  <c r="AL726" i="2"/>
  <c r="Z735" i="2"/>
  <c r="AX735" i="2" s="1"/>
  <c r="AO741" i="2"/>
  <c r="AL742" i="2"/>
  <c r="AX742" i="2"/>
  <c r="Z751" i="2"/>
  <c r="Z752" i="2"/>
  <c r="AO757" i="2"/>
  <c r="AL758" i="2"/>
  <c r="Z767" i="2"/>
  <c r="AX767" i="2" s="1"/>
  <c r="Z768" i="2"/>
  <c r="AO773" i="2"/>
  <c r="AL774" i="2"/>
  <c r="AX774" i="2"/>
  <c r="Z783" i="2"/>
  <c r="Z784" i="2"/>
  <c r="AO789" i="2"/>
  <c r="AL790" i="2"/>
  <c r="Z799" i="2"/>
  <c r="AW806" i="2"/>
  <c r="AO807" i="2"/>
  <c r="N817" i="2"/>
  <c r="N824" i="2"/>
  <c r="AO838" i="2"/>
  <c r="AW838" i="2"/>
  <c r="AO839" i="2"/>
  <c r="N849" i="2"/>
  <c r="N856" i="2"/>
  <c r="AO870" i="2"/>
  <c r="AW870" i="2"/>
  <c r="AO871" i="2"/>
  <c r="N881" i="2"/>
  <c r="Z881" i="2"/>
  <c r="N888" i="2"/>
  <c r="AO902" i="2"/>
  <c r="AW902" i="2"/>
  <c r="AO903" i="2"/>
  <c r="N913" i="2"/>
  <c r="N920" i="2"/>
  <c r="AO934" i="2"/>
  <c r="AW934" i="2"/>
  <c r="AO935" i="2"/>
  <c r="N945" i="2"/>
  <c r="N952" i="2"/>
  <c r="AO966" i="2"/>
  <c r="AW966" i="2"/>
  <c r="AO967" i="2"/>
  <c r="N977" i="2"/>
  <c r="N984" i="2"/>
  <c r="AO998" i="2"/>
  <c r="AW998" i="2"/>
  <c r="AO999" i="2"/>
  <c r="N1009" i="2"/>
  <c r="AX1009" i="2" s="1"/>
  <c r="Z1009" i="2"/>
  <c r="N1016" i="2"/>
  <c r="AO1030" i="2"/>
  <c r="AW1030" i="2"/>
  <c r="AO1031" i="2"/>
  <c r="N1041" i="2"/>
  <c r="N1048" i="2"/>
  <c r="N1062" i="2"/>
  <c r="N1072" i="2"/>
  <c r="AX1072" i="2"/>
  <c r="N1112" i="2"/>
  <c r="Z1115" i="2"/>
  <c r="Z1125" i="2"/>
  <c r="Z1157" i="2"/>
  <c r="Z1189" i="2"/>
  <c r="AL1278" i="2"/>
  <c r="Z509" i="2"/>
  <c r="Z513" i="2"/>
  <c r="AL514" i="2"/>
  <c r="Z517" i="2"/>
  <c r="AL518" i="2"/>
  <c r="Z521" i="2"/>
  <c r="AL522" i="2"/>
  <c r="Z525" i="2"/>
  <c r="AV531" i="2"/>
  <c r="AU532" i="2"/>
  <c r="AO532" i="2"/>
  <c r="AO533" i="2"/>
  <c r="AW533" i="2"/>
  <c r="AR535" i="2"/>
  <c r="N535" i="2"/>
  <c r="AX535" i="2"/>
  <c r="AX536" i="2"/>
  <c r="AV539" i="2"/>
  <c r="AU540" i="2"/>
  <c r="AO540" i="2"/>
  <c r="AO541" i="2"/>
  <c r="AW541" i="2"/>
  <c r="AR543" i="2"/>
  <c r="N543" i="2"/>
  <c r="AX543" i="2" s="1"/>
  <c r="AV547" i="2"/>
  <c r="AU548" i="2"/>
  <c r="AO548" i="2"/>
  <c r="AO549" i="2"/>
  <c r="AW549" i="2"/>
  <c r="AR551" i="2"/>
  <c r="N551" i="2"/>
  <c r="AX551" i="2"/>
  <c r="AV555" i="2"/>
  <c r="AU556" i="2"/>
  <c r="AO556" i="2"/>
  <c r="AO557" i="2"/>
  <c r="AW557" i="2"/>
  <c r="AR559" i="2"/>
  <c r="N559" i="2"/>
  <c r="AX559" i="2"/>
  <c r="AX560" i="2"/>
  <c r="AV563" i="2"/>
  <c r="AU564" i="2"/>
  <c r="AO564" i="2"/>
  <c r="AO565" i="2"/>
  <c r="AW565" i="2"/>
  <c r="AR567" i="2"/>
  <c r="N567" i="2"/>
  <c r="AX567" i="2"/>
  <c r="AX568" i="2"/>
  <c r="AV571" i="2"/>
  <c r="AU572" i="2"/>
  <c r="AO572" i="2"/>
  <c r="AO573" i="2"/>
  <c r="AW573" i="2"/>
  <c r="AR575" i="2"/>
  <c r="N575" i="2"/>
  <c r="AX575" i="2" s="1"/>
  <c r="AX576" i="2"/>
  <c r="AV579" i="2"/>
  <c r="AU580" i="2"/>
  <c r="AO580" i="2"/>
  <c r="AO581" i="2"/>
  <c r="AW581" i="2"/>
  <c r="AR583" i="2"/>
  <c r="N583" i="2"/>
  <c r="AX583" i="2"/>
  <c r="AV587" i="2"/>
  <c r="AU588" i="2"/>
  <c r="AO588" i="2"/>
  <c r="AO589" i="2"/>
  <c r="AW589" i="2"/>
  <c r="AR591" i="2"/>
  <c r="N591" i="2"/>
  <c r="AX591" i="2"/>
  <c r="AX592" i="2"/>
  <c r="AV595" i="2"/>
  <c r="AU596" i="2"/>
  <c r="AO596" i="2"/>
  <c r="AO597" i="2"/>
  <c r="AW597" i="2"/>
  <c r="AR599" i="2"/>
  <c r="N599" i="2"/>
  <c r="AX599" i="2"/>
  <c r="AV603" i="2"/>
  <c r="AU604" i="2"/>
  <c r="AO604" i="2"/>
  <c r="AO605" i="2"/>
  <c r="AW605" i="2"/>
  <c r="AR607" i="2"/>
  <c r="N607" i="2"/>
  <c r="AX607" i="2" s="1"/>
  <c r="AX608" i="2"/>
  <c r="AV611" i="2"/>
  <c r="AU612" i="2"/>
  <c r="AO612" i="2"/>
  <c r="AO613" i="2"/>
  <c r="AW613" i="2"/>
  <c r="AR615" i="2"/>
  <c r="N615" i="2"/>
  <c r="AX615" i="2"/>
  <c r="AX616" i="2"/>
  <c r="AV619" i="2"/>
  <c r="AU620" i="2"/>
  <c r="AO620" i="2"/>
  <c r="AO621" i="2"/>
  <c r="AW621" i="2"/>
  <c r="AR623" i="2"/>
  <c r="N623" i="2"/>
  <c r="AX623" i="2"/>
  <c r="AV627" i="2"/>
  <c r="AU628" i="2"/>
  <c r="AO628" i="2"/>
  <c r="AO629" i="2"/>
  <c r="AW629" i="2"/>
  <c r="AR631" i="2"/>
  <c r="N631" i="2"/>
  <c r="AX631" i="2"/>
  <c r="AV635" i="2"/>
  <c r="AU636" i="2"/>
  <c r="AO636" i="2"/>
  <c r="AO637" i="2"/>
  <c r="AW637" i="2"/>
  <c r="AR639" i="2"/>
  <c r="N639" i="2"/>
  <c r="AX639" i="2" s="1"/>
  <c r="AV643" i="2"/>
  <c r="AU644" i="2"/>
  <c r="AO644" i="2"/>
  <c r="AO645" i="2"/>
  <c r="AW645" i="2"/>
  <c r="AR647" i="2"/>
  <c r="N647" i="2"/>
  <c r="AX647" i="2"/>
  <c r="AX648" i="2"/>
  <c r="AV651" i="2"/>
  <c r="AU652" i="2"/>
  <c r="AO652" i="2"/>
  <c r="AO653" i="2"/>
  <c r="AW653" i="2"/>
  <c r="AR655" i="2"/>
  <c r="N655" i="2"/>
  <c r="AX655" i="2"/>
  <c r="AX656" i="2"/>
  <c r="AV659" i="2"/>
  <c r="AU660" i="2"/>
  <c r="AO660" i="2"/>
  <c r="AO661" i="2"/>
  <c r="AW661" i="2"/>
  <c r="AV662" i="2"/>
  <c r="AU664" i="2"/>
  <c r="AV666" i="2"/>
  <c r="AO669" i="2"/>
  <c r="AL670" i="2"/>
  <c r="AX670" i="2"/>
  <c r="AX671" i="2"/>
  <c r="Z679" i="2"/>
  <c r="AX679" i="2"/>
  <c r="AO679" i="2"/>
  <c r="AU680" i="2"/>
  <c r="AV682" i="2"/>
  <c r="AO685" i="2"/>
  <c r="AL686" i="2"/>
  <c r="AX686" i="2"/>
  <c r="AX687" i="2"/>
  <c r="AX694" i="2"/>
  <c r="Z695" i="2"/>
  <c r="AX695" i="2"/>
  <c r="AO695" i="2"/>
  <c r="AU696" i="2"/>
  <c r="AV698" i="2"/>
  <c r="AO701" i="2"/>
  <c r="AL702" i="2"/>
  <c r="AX702" i="2"/>
  <c r="AX703" i="2"/>
  <c r="Z711" i="2"/>
  <c r="AX711" i="2" s="1"/>
  <c r="AO711" i="2"/>
  <c r="AU712" i="2"/>
  <c r="AV714" i="2"/>
  <c r="AO717" i="2"/>
  <c r="AL718" i="2"/>
  <c r="AX718" i="2"/>
  <c r="AX719" i="2"/>
  <c r="AX726" i="2"/>
  <c r="Z727" i="2"/>
  <c r="AX727" i="2"/>
  <c r="AO727" i="2"/>
  <c r="AU728" i="2"/>
  <c r="AV730" i="2"/>
  <c r="AO733" i="2"/>
  <c r="AL734" i="2"/>
  <c r="AX734" i="2" s="1"/>
  <c r="Z743" i="2"/>
  <c r="AX743" i="2"/>
  <c r="AO743" i="2"/>
  <c r="AU744" i="2"/>
  <c r="AV746" i="2"/>
  <c r="AO749" i="2"/>
  <c r="AL750" i="2"/>
  <c r="AX750" i="2"/>
  <c r="AX751" i="2"/>
  <c r="AX758" i="2"/>
  <c r="Z759" i="2"/>
  <c r="AX759" i="2"/>
  <c r="AO759" i="2"/>
  <c r="AU760" i="2"/>
  <c r="AV762" i="2"/>
  <c r="AO765" i="2"/>
  <c r="AL766" i="2"/>
  <c r="AX766" i="2"/>
  <c r="Z775" i="2"/>
  <c r="AX775" i="2"/>
  <c r="AO775" i="2"/>
  <c r="AU776" i="2"/>
  <c r="AV778" i="2"/>
  <c r="AO781" i="2"/>
  <c r="AL782" i="2"/>
  <c r="Z791" i="2"/>
  <c r="AX791" i="2" s="1"/>
  <c r="AO791" i="2"/>
  <c r="AU792" i="2"/>
  <c r="AV794" i="2"/>
  <c r="AO797" i="2"/>
  <c r="AL798" i="2"/>
  <c r="AV810" i="2"/>
  <c r="AO822" i="2"/>
  <c r="AW822" i="2"/>
  <c r="AO823" i="2"/>
  <c r="N833" i="2"/>
  <c r="N840" i="2"/>
  <c r="AV842" i="2"/>
  <c r="AO854" i="2"/>
  <c r="AW854" i="2"/>
  <c r="AO855" i="2"/>
  <c r="N865" i="2"/>
  <c r="AX865" i="2" s="1"/>
  <c r="Z865" i="2"/>
  <c r="N872" i="2"/>
  <c r="AV874" i="2"/>
  <c r="AO886" i="2"/>
  <c r="AW886" i="2"/>
  <c r="AO887" i="2"/>
  <c r="N897" i="2"/>
  <c r="N904" i="2"/>
  <c r="AV906" i="2"/>
  <c r="AO918" i="2"/>
  <c r="AW918" i="2"/>
  <c r="AO919" i="2"/>
  <c r="N929" i="2"/>
  <c r="Z929" i="2"/>
  <c r="AX929" i="2"/>
  <c r="N936" i="2"/>
  <c r="AV938" i="2"/>
  <c r="AO950" i="2"/>
  <c r="AW950" i="2"/>
  <c r="AO951" i="2"/>
  <c r="N961" i="2"/>
  <c r="N968" i="2"/>
  <c r="AV970" i="2"/>
  <c r="AO982" i="2"/>
  <c r="AW982" i="2"/>
  <c r="AO983" i="2"/>
  <c r="N993" i="2"/>
  <c r="AX993" i="2" s="1"/>
  <c r="Z993" i="2"/>
  <c r="N1000" i="2"/>
  <c r="AV1002" i="2"/>
  <c r="AO1014" i="2"/>
  <c r="AW1014" i="2"/>
  <c r="AO1015" i="2"/>
  <c r="N1025" i="2"/>
  <c r="N1032" i="2"/>
  <c r="AV1034" i="2"/>
  <c r="AO1046" i="2"/>
  <c r="AW1046" i="2"/>
  <c r="AO1047" i="2"/>
  <c r="N1057" i="2"/>
  <c r="Z1057" i="2"/>
  <c r="AV1077" i="2"/>
  <c r="N1086" i="2"/>
  <c r="AX1086" i="2"/>
  <c r="N1096" i="2"/>
  <c r="Z1141" i="2"/>
  <c r="Z1173" i="2"/>
  <c r="Z1205" i="2"/>
  <c r="Z1223" i="2"/>
  <c r="N1097" i="2"/>
  <c r="AX1097" i="2" s="1"/>
  <c r="AO1097" i="2"/>
  <c r="N1111" i="2"/>
  <c r="AO1111" i="2"/>
  <c r="N1231" i="2"/>
  <c r="Z1231" i="2"/>
  <c r="AX1231" i="2"/>
  <c r="AO1231" i="2"/>
  <c r="N1294" i="2"/>
  <c r="AX1294" i="2"/>
  <c r="AO1294" i="2"/>
  <c r="N1372" i="2"/>
  <c r="AX1372" i="2" s="1"/>
  <c r="Z1372" i="2"/>
  <c r="AO1372" i="2"/>
  <c r="AO1447" i="2"/>
  <c r="N1447" i="2"/>
  <c r="AO664" i="2"/>
  <c r="AW664" i="2"/>
  <c r="AU665" i="2"/>
  <c r="AO666" i="2"/>
  <c r="AW666" i="2"/>
  <c r="AL666" i="2"/>
  <c r="AV667" i="2"/>
  <c r="Z667" i="2"/>
  <c r="N668" i="2"/>
  <c r="AX668" i="2"/>
  <c r="AR671" i="2"/>
  <c r="AU673" i="2"/>
  <c r="AO674" i="2"/>
  <c r="AW674" i="2"/>
  <c r="AL674" i="2"/>
  <c r="AX674" i="2" s="1"/>
  <c r="AV675" i="2"/>
  <c r="Z675" i="2"/>
  <c r="N676" i="2"/>
  <c r="AX676" i="2"/>
  <c r="AR679" i="2"/>
  <c r="AU681" i="2"/>
  <c r="AO682" i="2"/>
  <c r="AW682" i="2"/>
  <c r="AL682" i="2"/>
  <c r="AV683" i="2"/>
  <c r="N684" i="2"/>
  <c r="AX684" i="2"/>
  <c r="AR687" i="2"/>
  <c r="AU689" i="2"/>
  <c r="AO690" i="2"/>
  <c r="AW690" i="2"/>
  <c r="AL690" i="2"/>
  <c r="AV691" i="2"/>
  <c r="Z691" i="2"/>
  <c r="N692" i="2"/>
  <c r="AX692" i="2" s="1"/>
  <c r="AR695" i="2"/>
  <c r="AU697" i="2"/>
  <c r="AO698" i="2"/>
  <c r="AW698" i="2"/>
  <c r="AL698" i="2"/>
  <c r="AV699" i="2"/>
  <c r="Z699" i="2"/>
  <c r="N700" i="2"/>
  <c r="AX700" i="2"/>
  <c r="AR703" i="2"/>
  <c r="AU705" i="2"/>
  <c r="AO706" i="2"/>
  <c r="AW706" i="2"/>
  <c r="AL706" i="2"/>
  <c r="AV707" i="2"/>
  <c r="Z707" i="2"/>
  <c r="N708" i="2"/>
  <c r="AX708" i="2"/>
  <c r="AR711" i="2"/>
  <c r="AU713" i="2"/>
  <c r="AO714" i="2"/>
  <c r="AW714" i="2"/>
  <c r="AL714" i="2"/>
  <c r="AV715" i="2"/>
  <c r="Z715" i="2"/>
  <c r="N716" i="2"/>
  <c r="AX716" i="2"/>
  <c r="AR719" i="2"/>
  <c r="AU721" i="2"/>
  <c r="AO722" i="2"/>
  <c r="AW722" i="2"/>
  <c r="AL722" i="2"/>
  <c r="AV723" i="2"/>
  <c r="Z723" i="2"/>
  <c r="N724" i="2"/>
  <c r="AR727" i="2"/>
  <c r="AU729" i="2"/>
  <c r="AO730" i="2"/>
  <c r="AW730" i="2"/>
  <c r="AL730" i="2"/>
  <c r="AV731" i="2"/>
  <c r="Z731" i="2"/>
  <c r="N732" i="2"/>
  <c r="AX732" i="2"/>
  <c r="AR735" i="2"/>
  <c r="AU737" i="2"/>
  <c r="AO738" i="2"/>
  <c r="AW738" i="2"/>
  <c r="AL738" i="2"/>
  <c r="AV739" i="2"/>
  <c r="Z739" i="2"/>
  <c r="N740" i="2"/>
  <c r="AX740" i="2"/>
  <c r="AR743" i="2"/>
  <c r="AU745" i="2"/>
  <c r="AO746" i="2"/>
  <c r="AW746" i="2"/>
  <c r="AL746" i="2"/>
  <c r="AV747" i="2"/>
  <c r="N748" i="2"/>
  <c r="AX748" i="2"/>
  <c r="AR751" i="2"/>
  <c r="AU753" i="2"/>
  <c r="AO754" i="2"/>
  <c r="AW754" i="2"/>
  <c r="AL754" i="2"/>
  <c r="AV755" i="2"/>
  <c r="Z755" i="2"/>
  <c r="N756" i="2"/>
  <c r="AX756" i="2"/>
  <c r="AR759" i="2"/>
  <c r="AU761" i="2"/>
  <c r="AO762" i="2"/>
  <c r="AW762" i="2"/>
  <c r="AL762" i="2"/>
  <c r="AV763" i="2"/>
  <c r="Z763" i="2"/>
  <c r="N764" i="2"/>
  <c r="AX764" i="2" s="1"/>
  <c r="AR767" i="2"/>
  <c r="AU769" i="2"/>
  <c r="AO770" i="2"/>
  <c r="AW770" i="2"/>
  <c r="AL770" i="2"/>
  <c r="AV771" i="2"/>
  <c r="Z771" i="2"/>
  <c r="N772" i="2"/>
  <c r="AX772" i="2"/>
  <c r="AR775" i="2"/>
  <c r="AU777" i="2"/>
  <c r="AO778" i="2"/>
  <c r="AW778" i="2"/>
  <c r="AL778" i="2"/>
  <c r="AV779" i="2"/>
  <c r="Z779" i="2"/>
  <c r="N780" i="2"/>
  <c r="AX780" i="2"/>
  <c r="AR783" i="2"/>
  <c r="AU785" i="2"/>
  <c r="AO786" i="2"/>
  <c r="AW786" i="2"/>
  <c r="AL786" i="2"/>
  <c r="AX786" i="2" s="1"/>
  <c r="AV787" i="2"/>
  <c r="Z787" i="2"/>
  <c r="N788" i="2"/>
  <c r="AX788" i="2"/>
  <c r="AR791" i="2"/>
  <c r="AU793" i="2"/>
  <c r="AO794" i="2"/>
  <c r="AW794" i="2"/>
  <c r="AL794" i="2"/>
  <c r="AV795" i="2"/>
  <c r="Z795" i="2"/>
  <c r="N796" i="2"/>
  <c r="AX796" i="2" s="1"/>
  <c r="AR799" i="2"/>
  <c r="AU801" i="2"/>
  <c r="AO802" i="2"/>
  <c r="AW802" i="2"/>
  <c r="AL802" i="2"/>
  <c r="AV803" i="2"/>
  <c r="Z803" i="2"/>
  <c r="N804" i="2"/>
  <c r="AX804" i="2"/>
  <c r="AW805" i="2"/>
  <c r="AR809" i="2"/>
  <c r="N811" i="2"/>
  <c r="AO814" i="2"/>
  <c r="AW814" i="2"/>
  <c r="N816" i="2"/>
  <c r="Z818" i="2"/>
  <c r="AW821" i="2"/>
  <c r="AR825" i="2"/>
  <c r="N827" i="2"/>
  <c r="AO830" i="2"/>
  <c r="AW830" i="2"/>
  <c r="N832" i="2"/>
  <c r="Z834" i="2"/>
  <c r="AW837" i="2"/>
  <c r="AR841" i="2"/>
  <c r="N843" i="2"/>
  <c r="AO846" i="2"/>
  <c r="AW846" i="2"/>
  <c r="N848" i="2"/>
  <c r="Z850" i="2"/>
  <c r="AW853" i="2"/>
  <c r="AR857" i="2"/>
  <c r="N859" i="2"/>
  <c r="Z859" i="2"/>
  <c r="AX859" i="2"/>
  <c r="AO862" i="2"/>
  <c r="AW862" i="2"/>
  <c r="N864" i="2"/>
  <c r="Z866" i="2"/>
  <c r="AW869" i="2"/>
  <c r="AR873" i="2"/>
  <c r="N875" i="2"/>
  <c r="AO878" i="2"/>
  <c r="AW878" i="2"/>
  <c r="N880" i="2"/>
  <c r="Z882" i="2"/>
  <c r="AW885" i="2"/>
  <c r="AR889" i="2"/>
  <c r="N891" i="2"/>
  <c r="AO894" i="2"/>
  <c r="AW894" i="2"/>
  <c r="N896" i="2"/>
  <c r="Z898" i="2"/>
  <c r="AW901" i="2"/>
  <c r="AR905" i="2"/>
  <c r="N907" i="2"/>
  <c r="AO910" i="2"/>
  <c r="AW910" i="2"/>
  <c r="N912" i="2"/>
  <c r="Z914" i="2"/>
  <c r="AW917" i="2"/>
  <c r="AR921" i="2"/>
  <c r="N923" i="2"/>
  <c r="AX923" i="2" s="1"/>
  <c r="Z923" i="2"/>
  <c r="AO926" i="2"/>
  <c r="AW926" i="2"/>
  <c r="N928" i="2"/>
  <c r="Z930" i="2"/>
  <c r="AW933" i="2"/>
  <c r="AR937" i="2"/>
  <c r="N939" i="2"/>
  <c r="AO942" i="2"/>
  <c r="AW942" i="2"/>
  <c r="N944" i="2"/>
  <c r="Z946" i="2"/>
  <c r="AW949" i="2"/>
  <c r="AR953" i="2"/>
  <c r="N955" i="2"/>
  <c r="AO958" i="2"/>
  <c r="AW958" i="2"/>
  <c r="N960" i="2"/>
  <c r="Z962" i="2"/>
  <c r="AW965" i="2"/>
  <c r="AR969" i="2"/>
  <c r="N971" i="2"/>
  <c r="AO974" i="2"/>
  <c r="AW974" i="2"/>
  <c r="N976" i="2"/>
  <c r="Z978" i="2"/>
  <c r="AW981" i="2"/>
  <c r="AR985" i="2"/>
  <c r="N987" i="2"/>
  <c r="Z987" i="2"/>
  <c r="AO990" i="2"/>
  <c r="AW990" i="2"/>
  <c r="N992" i="2"/>
  <c r="Z994" i="2"/>
  <c r="AW997" i="2"/>
  <c r="AR1001" i="2"/>
  <c r="N1003" i="2"/>
  <c r="AO1006" i="2"/>
  <c r="AW1006" i="2"/>
  <c r="N1008" i="2"/>
  <c r="Z1010" i="2"/>
  <c r="AW1013" i="2"/>
  <c r="AR1017" i="2"/>
  <c r="N1019" i="2"/>
  <c r="AO1022" i="2"/>
  <c r="AW1022" i="2"/>
  <c r="N1024" i="2"/>
  <c r="Z1026" i="2"/>
  <c r="AW1029" i="2"/>
  <c r="AR1033" i="2"/>
  <c r="N1035" i="2"/>
  <c r="AO1038" i="2"/>
  <c r="AW1038" i="2"/>
  <c r="N1040" i="2"/>
  <c r="Z1042" i="2"/>
  <c r="AW1045" i="2"/>
  <c r="AR1049" i="2"/>
  <c r="N1051" i="2"/>
  <c r="Z1051" i="2"/>
  <c r="AO1054" i="2"/>
  <c r="AW1054" i="2"/>
  <c r="N1056" i="2"/>
  <c r="Z1058" i="2"/>
  <c r="AL1062" i="2"/>
  <c r="AR1062" i="2"/>
  <c r="Z1066" i="2"/>
  <c r="N1068" i="2"/>
  <c r="N1071" i="2"/>
  <c r="AX1071" i="2" s="1"/>
  <c r="AR1075" i="2"/>
  <c r="N1080" i="2"/>
  <c r="AX1080" i="2" s="1"/>
  <c r="AL1080" i="2"/>
  <c r="AU1096" i="2"/>
  <c r="AU1109" i="2"/>
  <c r="Z1109" i="2"/>
  <c r="AX1109" i="2" s="1"/>
  <c r="AO1109" i="2"/>
  <c r="AL1118" i="2"/>
  <c r="N1214" i="2"/>
  <c r="AX1214" i="2"/>
  <c r="Z1219" i="2"/>
  <c r="N1264" i="2"/>
  <c r="AX1264" i="2"/>
  <c r="AW1289" i="2"/>
  <c r="AO1289" i="2"/>
  <c r="N1291" i="2"/>
  <c r="Z1330" i="2"/>
  <c r="AX1330" i="2"/>
  <c r="N1333" i="2"/>
  <c r="Z1440" i="2"/>
  <c r="Z1446" i="2"/>
  <c r="N1479" i="2"/>
  <c r="N1506" i="2"/>
  <c r="Z1509" i="2"/>
  <c r="N1067" i="2"/>
  <c r="Z1067" i="2"/>
  <c r="AO1067" i="2"/>
  <c r="N1081" i="2"/>
  <c r="AX1081" i="2"/>
  <c r="AO1081" i="2"/>
  <c r="N1095" i="2"/>
  <c r="AO1095" i="2"/>
  <c r="N1324" i="2"/>
  <c r="AO1324" i="2"/>
  <c r="N1401" i="2"/>
  <c r="AX1401" i="2"/>
  <c r="AO1401" i="2"/>
  <c r="AO1415" i="2"/>
  <c r="N1415" i="2"/>
  <c r="AU663" i="2"/>
  <c r="N664" i="2"/>
  <c r="AX664" i="2" s="1"/>
  <c r="AL664" i="2"/>
  <c r="AV665" i="2"/>
  <c r="Z665" i="2"/>
  <c r="N666" i="2"/>
  <c r="N669" i="2"/>
  <c r="AU671" i="2"/>
  <c r="AO672" i="2"/>
  <c r="AW672" i="2"/>
  <c r="AV673" i="2"/>
  <c r="Z673" i="2"/>
  <c r="N674" i="2"/>
  <c r="N677" i="2"/>
  <c r="AX677" i="2"/>
  <c r="AU679" i="2"/>
  <c r="AO680" i="2"/>
  <c r="AW680" i="2"/>
  <c r="AL680" i="2"/>
  <c r="AX680" i="2" s="1"/>
  <c r="AV681" i="2"/>
  <c r="Z681" i="2"/>
  <c r="N682" i="2"/>
  <c r="N685" i="2"/>
  <c r="AX685" i="2"/>
  <c r="AU687" i="2"/>
  <c r="AO688" i="2"/>
  <c r="AW688" i="2"/>
  <c r="AL688" i="2"/>
  <c r="AV689" i="2"/>
  <c r="Z689" i="2"/>
  <c r="N690" i="2"/>
  <c r="N693" i="2"/>
  <c r="AX693" i="2"/>
  <c r="AU695" i="2"/>
  <c r="AO696" i="2"/>
  <c r="AW696" i="2"/>
  <c r="AL696" i="2"/>
  <c r="AX696" i="2"/>
  <c r="AV697" i="2"/>
  <c r="Z697" i="2"/>
  <c r="N698" i="2"/>
  <c r="N701" i="2"/>
  <c r="AX701" i="2" s="1"/>
  <c r="AU703" i="2"/>
  <c r="AO704" i="2"/>
  <c r="AW704" i="2"/>
  <c r="AL704" i="2"/>
  <c r="AV705" i="2"/>
  <c r="Z705" i="2"/>
  <c r="N706" i="2"/>
  <c r="AX706" i="2" s="1"/>
  <c r="N709" i="2"/>
  <c r="AX709" i="2"/>
  <c r="AU711" i="2"/>
  <c r="AO712" i="2"/>
  <c r="AW712" i="2"/>
  <c r="AL712" i="2"/>
  <c r="AX712" i="2"/>
  <c r="AV713" i="2"/>
  <c r="Z713" i="2"/>
  <c r="N714" i="2"/>
  <c r="N717" i="2"/>
  <c r="AX717" i="2" s="1"/>
  <c r="AU719" i="2"/>
  <c r="AO720" i="2"/>
  <c r="AW720" i="2"/>
  <c r="AL720" i="2"/>
  <c r="AV721" i="2"/>
  <c r="Z721" i="2"/>
  <c r="N722" i="2"/>
  <c r="AX722" i="2" s="1"/>
  <c r="N725" i="2"/>
  <c r="AX725" i="2"/>
  <c r="AU727" i="2"/>
  <c r="AO728" i="2"/>
  <c r="AW728" i="2"/>
  <c r="AL728" i="2"/>
  <c r="AX728" i="2"/>
  <c r="AV729" i="2"/>
  <c r="Z729" i="2"/>
  <c r="N730" i="2"/>
  <c r="N733" i="2"/>
  <c r="AX733" i="2" s="1"/>
  <c r="AU735" i="2"/>
  <c r="AO736" i="2"/>
  <c r="AW736" i="2"/>
  <c r="AV737" i="2"/>
  <c r="Z737" i="2"/>
  <c r="N738" i="2"/>
  <c r="AX738" i="2"/>
  <c r="N741" i="2"/>
  <c r="AX741" i="2"/>
  <c r="AU743" i="2"/>
  <c r="AO744" i="2"/>
  <c r="AW744" i="2"/>
  <c r="AL744" i="2"/>
  <c r="AX744" i="2"/>
  <c r="AV745" i="2"/>
  <c r="Z745" i="2"/>
  <c r="N746" i="2"/>
  <c r="N749" i="2"/>
  <c r="AX749" i="2"/>
  <c r="AU751" i="2"/>
  <c r="AO752" i="2"/>
  <c r="AW752" i="2"/>
  <c r="AL752" i="2"/>
  <c r="AV753" i="2"/>
  <c r="Z753" i="2"/>
  <c r="N754" i="2"/>
  <c r="N757" i="2"/>
  <c r="AX757" i="2" s="1"/>
  <c r="AU759" i="2"/>
  <c r="AO760" i="2"/>
  <c r="AW760" i="2"/>
  <c r="AL760" i="2"/>
  <c r="AX760" i="2"/>
  <c r="AV761" i="2"/>
  <c r="Z761" i="2"/>
  <c r="N762" i="2"/>
  <c r="N765" i="2"/>
  <c r="AX765" i="2"/>
  <c r="AU767" i="2"/>
  <c r="AO768" i="2"/>
  <c r="AW768" i="2"/>
  <c r="AL768" i="2"/>
  <c r="AV769" i="2"/>
  <c r="Z769" i="2"/>
  <c r="N770" i="2"/>
  <c r="AX770" i="2"/>
  <c r="N773" i="2"/>
  <c r="AX773" i="2" s="1"/>
  <c r="AU775" i="2"/>
  <c r="AO776" i="2"/>
  <c r="AW776" i="2"/>
  <c r="AL776" i="2"/>
  <c r="AX776" i="2"/>
  <c r="AV777" i="2"/>
  <c r="Z777" i="2"/>
  <c r="N778" i="2"/>
  <c r="N781" i="2"/>
  <c r="AX781" i="2"/>
  <c r="AU783" i="2"/>
  <c r="AO784" i="2"/>
  <c r="AW784" i="2"/>
  <c r="AL784" i="2"/>
  <c r="AV785" i="2"/>
  <c r="Z785" i="2"/>
  <c r="N786" i="2"/>
  <c r="N789" i="2"/>
  <c r="AX789" i="2" s="1"/>
  <c r="AU791" i="2"/>
  <c r="AO792" i="2"/>
  <c r="AW792" i="2"/>
  <c r="AL792" i="2"/>
  <c r="AX792" i="2"/>
  <c r="AV793" i="2"/>
  <c r="Z793" i="2"/>
  <c r="N794" i="2"/>
  <c r="N797" i="2"/>
  <c r="AX797" i="2"/>
  <c r="AU799" i="2"/>
  <c r="AO800" i="2"/>
  <c r="AW800" i="2"/>
  <c r="AV801" i="2"/>
  <c r="Z801" i="2"/>
  <c r="N802" i="2"/>
  <c r="AX802" i="2"/>
  <c r="AX814" i="2"/>
  <c r="Z815" i="2"/>
  <c r="Z816" i="2"/>
  <c r="AL822" i="2"/>
  <c r="AX822" i="2"/>
  <c r="AX830" i="2"/>
  <c r="Z831" i="2"/>
  <c r="Z832" i="2"/>
  <c r="AL838" i="2"/>
  <c r="AX838" i="2" s="1"/>
  <c r="Z848" i="2"/>
  <c r="AL854" i="2"/>
  <c r="AX854" i="2"/>
  <c r="Z864" i="2"/>
  <c r="AL870" i="2"/>
  <c r="AX878" i="2"/>
  <c r="Z879" i="2"/>
  <c r="Z880" i="2"/>
  <c r="AL886" i="2"/>
  <c r="AX886" i="2" s="1"/>
  <c r="AX887" i="2"/>
  <c r="AX894" i="2"/>
  <c r="Z895" i="2"/>
  <c r="Z896" i="2"/>
  <c r="AL902" i="2"/>
  <c r="AX902" i="2"/>
  <c r="AX903" i="2"/>
  <c r="AX910" i="2"/>
  <c r="Z912" i="2"/>
  <c r="AL918" i="2"/>
  <c r="AX918" i="2"/>
  <c r="AX919" i="2"/>
  <c r="AX926" i="2"/>
  <c r="Z928" i="2"/>
  <c r="AL934" i="2"/>
  <c r="AX934" i="2" s="1"/>
  <c r="AX935" i="2"/>
  <c r="AX942" i="2"/>
  <c r="Z943" i="2"/>
  <c r="Z944" i="2"/>
  <c r="AL950" i="2"/>
  <c r="AX950" i="2"/>
  <c r="AX951" i="2"/>
  <c r="AX958" i="2"/>
  <c r="Z959" i="2"/>
  <c r="Z960" i="2"/>
  <c r="AL966" i="2"/>
  <c r="AX967" i="2"/>
  <c r="Z976" i="2"/>
  <c r="AL982" i="2"/>
  <c r="AX983" i="2"/>
  <c r="Z992" i="2"/>
  <c r="AL998" i="2"/>
  <c r="AX999" i="2"/>
  <c r="Z1007" i="2"/>
  <c r="Z1008" i="2"/>
  <c r="AL1014" i="2"/>
  <c r="AX1015" i="2"/>
  <c r="Z1023" i="2"/>
  <c r="Z1024" i="2"/>
  <c r="AL1030" i="2"/>
  <c r="AX1030" i="2"/>
  <c r="AX1031" i="2"/>
  <c r="Z1040" i="2"/>
  <c r="AL1046" i="2"/>
  <c r="AX1047" i="2"/>
  <c r="AX1054" i="2"/>
  <c r="Z1056" i="2"/>
  <c r="Z1068" i="2"/>
  <c r="AR1070" i="2"/>
  <c r="N1073" i="2"/>
  <c r="AU1093" i="2"/>
  <c r="AL1102" i="2"/>
  <c r="N1118" i="2"/>
  <c r="AU1229" i="2"/>
  <c r="N1240" i="2"/>
  <c r="Z1243" i="2"/>
  <c r="AX1403" i="2"/>
  <c r="Z1414" i="2"/>
  <c r="N1433" i="2"/>
  <c r="N1087" i="2"/>
  <c r="AX1087" i="2"/>
  <c r="AO1087" i="2"/>
  <c r="N1089" i="2"/>
  <c r="AO1089" i="2"/>
  <c r="N1103" i="2"/>
  <c r="AO1103" i="2"/>
  <c r="N1105" i="2"/>
  <c r="AX1105" i="2"/>
  <c r="AO1105" i="2"/>
  <c r="N1119" i="2"/>
  <c r="AX1119" i="2"/>
  <c r="AO1119" i="2"/>
  <c r="N1121" i="2"/>
  <c r="AX1121" i="2" s="1"/>
  <c r="AO1121" i="2"/>
  <c r="AL1237" i="2"/>
  <c r="AO1237" i="2"/>
  <c r="N1271" i="2"/>
  <c r="AO1271" i="2"/>
  <c r="N1273" i="2"/>
  <c r="AX1273" i="2"/>
  <c r="AO1273" i="2"/>
  <c r="N1310" i="2"/>
  <c r="AX1310" i="2"/>
  <c r="AO1310" i="2"/>
  <c r="N1374" i="2"/>
  <c r="AX1374" i="2"/>
  <c r="AO1374" i="2"/>
  <c r="N805" i="2"/>
  <c r="AX805" i="2" s="1"/>
  <c r="AL806" i="2"/>
  <c r="AU807" i="2"/>
  <c r="Z807" i="2"/>
  <c r="N808" i="2"/>
  <c r="AW808" i="2"/>
  <c r="AV809" i="2"/>
  <c r="N813" i="2"/>
  <c r="AU815" i="2"/>
  <c r="AO816" i="2"/>
  <c r="AW816" i="2"/>
  <c r="AL816" i="2"/>
  <c r="AV817" i="2"/>
  <c r="Z817" i="2"/>
  <c r="N818" i="2"/>
  <c r="N821" i="2"/>
  <c r="AX821" i="2"/>
  <c r="AU823" i="2"/>
  <c r="AO824" i="2"/>
  <c r="AW824" i="2"/>
  <c r="AL824" i="2"/>
  <c r="AV825" i="2"/>
  <c r="Z825" i="2"/>
  <c r="N826" i="2"/>
  <c r="N829" i="2"/>
  <c r="AU831" i="2"/>
  <c r="AO832" i="2"/>
  <c r="AW832" i="2"/>
  <c r="AL832" i="2"/>
  <c r="AV833" i="2"/>
  <c r="Z833" i="2"/>
  <c r="N834" i="2"/>
  <c r="N837" i="2"/>
  <c r="AX837" i="2"/>
  <c r="AU839" i="2"/>
  <c r="AO840" i="2"/>
  <c r="AW840" i="2"/>
  <c r="AL840" i="2"/>
  <c r="AV841" i="2"/>
  <c r="Z841" i="2"/>
  <c r="N842" i="2"/>
  <c r="N845" i="2"/>
  <c r="AX845" i="2"/>
  <c r="AU847" i="2"/>
  <c r="AO848" i="2"/>
  <c r="AW848" i="2"/>
  <c r="AL848" i="2"/>
  <c r="AV849" i="2"/>
  <c r="Z849" i="2"/>
  <c r="N850" i="2"/>
  <c r="N853" i="2"/>
  <c r="AX853" i="2"/>
  <c r="AU855" i="2"/>
  <c r="AO856" i="2"/>
  <c r="AW856" i="2"/>
  <c r="AL856" i="2"/>
  <c r="AV857" i="2"/>
  <c r="Z857" i="2"/>
  <c r="N858" i="2"/>
  <c r="N861" i="2"/>
  <c r="AX861" i="2" s="1"/>
  <c r="AU863" i="2"/>
  <c r="AO864" i="2"/>
  <c r="AW864" i="2"/>
  <c r="AL864" i="2"/>
  <c r="AV865" i="2"/>
  <c r="N866" i="2"/>
  <c r="N869" i="2"/>
  <c r="AU871" i="2"/>
  <c r="AO872" i="2"/>
  <c r="AW872" i="2"/>
  <c r="AL872" i="2"/>
  <c r="AV873" i="2"/>
  <c r="Z873" i="2"/>
  <c r="N874" i="2"/>
  <c r="N877" i="2"/>
  <c r="AU879" i="2"/>
  <c r="AO880" i="2"/>
  <c r="AW880" i="2"/>
  <c r="AL880" i="2"/>
  <c r="AV881" i="2"/>
  <c r="N882" i="2"/>
  <c r="N885" i="2"/>
  <c r="AX885" i="2"/>
  <c r="AU887" i="2"/>
  <c r="AO888" i="2"/>
  <c r="AW888" i="2"/>
  <c r="AL888" i="2"/>
  <c r="AV889" i="2"/>
  <c r="Z889" i="2"/>
  <c r="N890" i="2"/>
  <c r="N893" i="2"/>
  <c r="AU895" i="2"/>
  <c r="AO896" i="2"/>
  <c r="AW896" i="2"/>
  <c r="AL896" i="2"/>
  <c r="AV897" i="2"/>
  <c r="Z897" i="2"/>
  <c r="N898" i="2"/>
  <c r="N901" i="2"/>
  <c r="AX901" i="2"/>
  <c r="AU903" i="2"/>
  <c r="AO904" i="2"/>
  <c r="AW904" i="2"/>
  <c r="AL904" i="2"/>
  <c r="AV905" i="2"/>
  <c r="Z905" i="2"/>
  <c r="N906" i="2"/>
  <c r="N909" i="2"/>
  <c r="AX909" i="2" s="1"/>
  <c r="AU911" i="2"/>
  <c r="AO912" i="2"/>
  <c r="AW912" i="2"/>
  <c r="AL912" i="2"/>
  <c r="AV913" i="2"/>
  <c r="Z913" i="2"/>
  <c r="N914" i="2"/>
  <c r="N917" i="2"/>
  <c r="AX917" i="2"/>
  <c r="AU919" i="2"/>
  <c r="AO920" i="2"/>
  <c r="AW920" i="2"/>
  <c r="AL920" i="2"/>
  <c r="AV921" i="2"/>
  <c r="Z921" i="2"/>
  <c r="N922" i="2"/>
  <c r="N925" i="2"/>
  <c r="AX925" i="2"/>
  <c r="AU927" i="2"/>
  <c r="AO928" i="2"/>
  <c r="AW928" i="2"/>
  <c r="AL928" i="2"/>
  <c r="AV929" i="2"/>
  <c r="N930" i="2"/>
  <c r="N933" i="2"/>
  <c r="AX933" i="2"/>
  <c r="AU935" i="2"/>
  <c r="AO936" i="2"/>
  <c r="AW936" i="2"/>
  <c r="AL936" i="2"/>
  <c r="AV937" i="2"/>
  <c r="Z937" i="2"/>
  <c r="N938" i="2"/>
  <c r="N941" i="2"/>
  <c r="AU943" i="2"/>
  <c r="AO944" i="2"/>
  <c r="AW944" i="2"/>
  <c r="AL944" i="2"/>
  <c r="AV945" i="2"/>
  <c r="Z945" i="2"/>
  <c r="N946" i="2"/>
  <c r="N949" i="2"/>
  <c r="AX949" i="2" s="1"/>
  <c r="AU951" i="2"/>
  <c r="AO952" i="2"/>
  <c r="AW952" i="2"/>
  <c r="AL952" i="2"/>
  <c r="AV953" i="2"/>
  <c r="Z953" i="2"/>
  <c r="N954" i="2"/>
  <c r="N957" i="2"/>
  <c r="AU959" i="2"/>
  <c r="AO960" i="2"/>
  <c r="AW960" i="2"/>
  <c r="AL960" i="2"/>
  <c r="AV961" i="2"/>
  <c r="Z961" i="2"/>
  <c r="N962" i="2"/>
  <c r="N965" i="2"/>
  <c r="AX965" i="2"/>
  <c r="AU967" i="2"/>
  <c r="AO968" i="2"/>
  <c r="AW968" i="2"/>
  <c r="AL968" i="2"/>
  <c r="AV969" i="2"/>
  <c r="Z969" i="2"/>
  <c r="N970" i="2"/>
  <c r="N973" i="2"/>
  <c r="AU975" i="2"/>
  <c r="AO976" i="2"/>
  <c r="AW976" i="2"/>
  <c r="AL976" i="2"/>
  <c r="AV977" i="2"/>
  <c r="Z977" i="2"/>
  <c r="N978" i="2"/>
  <c r="N981" i="2"/>
  <c r="AX981" i="2" s="1"/>
  <c r="AU983" i="2"/>
  <c r="AO984" i="2"/>
  <c r="AW984" i="2"/>
  <c r="AL984" i="2"/>
  <c r="AV985" i="2"/>
  <c r="Z985" i="2"/>
  <c r="N986" i="2"/>
  <c r="N989" i="2"/>
  <c r="AU991" i="2"/>
  <c r="AO992" i="2"/>
  <c r="AW992" i="2"/>
  <c r="AL992" i="2"/>
  <c r="AV993" i="2"/>
  <c r="N994" i="2"/>
  <c r="N997" i="2"/>
  <c r="AX997" i="2" s="1"/>
  <c r="AU999" i="2"/>
  <c r="AO1000" i="2"/>
  <c r="AW1000" i="2"/>
  <c r="AL1000" i="2"/>
  <c r="AV1001" i="2"/>
  <c r="Z1001" i="2"/>
  <c r="N1002" i="2"/>
  <c r="N1005" i="2"/>
  <c r="AX1005" i="2"/>
  <c r="AU1007" i="2"/>
  <c r="AO1008" i="2"/>
  <c r="AW1008" i="2"/>
  <c r="AL1008" i="2"/>
  <c r="AV1009" i="2"/>
  <c r="N1010" i="2"/>
  <c r="N1013" i="2"/>
  <c r="AX1013" i="2"/>
  <c r="AU1015" i="2"/>
  <c r="AO1016" i="2"/>
  <c r="AW1016" i="2"/>
  <c r="AL1016" i="2"/>
  <c r="AV1017" i="2"/>
  <c r="Z1017" i="2"/>
  <c r="N1018" i="2"/>
  <c r="N1021" i="2"/>
  <c r="AX1021" i="2"/>
  <c r="AU1023" i="2"/>
  <c r="AO1024" i="2"/>
  <c r="AW1024" i="2"/>
  <c r="AL1024" i="2"/>
  <c r="AV1025" i="2"/>
  <c r="Z1025" i="2"/>
  <c r="N1026" i="2"/>
  <c r="N1029" i="2"/>
  <c r="AX1029" i="2" s="1"/>
  <c r="AU1031" i="2"/>
  <c r="AO1032" i="2"/>
  <c r="AW1032" i="2"/>
  <c r="AL1032" i="2"/>
  <c r="AV1033" i="2"/>
  <c r="Z1033" i="2"/>
  <c r="N1034" i="2"/>
  <c r="N1037" i="2"/>
  <c r="AU1039" i="2"/>
  <c r="AO1040" i="2"/>
  <c r="AW1040" i="2"/>
  <c r="AL1040" i="2"/>
  <c r="AV1041" i="2"/>
  <c r="Z1041" i="2"/>
  <c r="N1042" i="2"/>
  <c r="N1045" i="2"/>
  <c r="AX1045" i="2"/>
  <c r="AU1047" i="2"/>
  <c r="AO1048" i="2"/>
  <c r="AW1048" i="2"/>
  <c r="AL1048" i="2"/>
  <c r="AV1049" i="2"/>
  <c r="Z1049" i="2"/>
  <c r="N1050" i="2"/>
  <c r="N1053" i="2"/>
  <c r="AX1053" i="2"/>
  <c r="AU1055" i="2"/>
  <c r="AO1056" i="2"/>
  <c r="AW1056" i="2"/>
  <c r="AL1056" i="2"/>
  <c r="AV1057" i="2"/>
  <c r="N1058" i="2"/>
  <c r="AL1068" i="2"/>
  <c r="AR1077" i="2"/>
  <c r="Z1079" i="2"/>
  <c r="AW1087" i="2"/>
  <c r="Z1091" i="2"/>
  <c r="Z1095" i="2"/>
  <c r="AL1096" i="2"/>
  <c r="AW1103" i="2"/>
  <c r="Z1107" i="2"/>
  <c r="Z1111" i="2"/>
  <c r="AL1112" i="2"/>
  <c r="AW1119" i="2"/>
  <c r="Z1123" i="2"/>
  <c r="AX1123" i="2" s="1"/>
  <c r="N1126" i="2"/>
  <c r="AL1126" i="2"/>
  <c r="AX1130" i="2"/>
  <c r="Z1131" i="2"/>
  <c r="AX1131" i="2"/>
  <c r="N1134" i="2"/>
  <c r="Z1139" i="2"/>
  <c r="AX1139" i="2"/>
  <c r="N1142" i="2"/>
  <c r="AX1146" i="2"/>
  <c r="Z1147" i="2"/>
  <c r="AX1147" i="2"/>
  <c r="N1150" i="2"/>
  <c r="Z1155" i="2"/>
  <c r="N1158" i="2"/>
  <c r="AX1158" i="2" s="1"/>
  <c r="AL1158" i="2"/>
  <c r="AX1162" i="2"/>
  <c r="Z1163" i="2"/>
  <c r="N1166" i="2"/>
  <c r="AX1170" i="2"/>
  <c r="Z1171" i="2"/>
  <c r="N1174" i="2"/>
  <c r="AX1178" i="2"/>
  <c r="Z1179" i="2"/>
  <c r="N1182" i="2"/>
  <c r="AX1186" i="2"/>
  <c r="Z1187" i="2"/>
  <c r="N1190" i="2"/>
  <c r="AL1190" i="2"/>
  <c r="AX1190" i="2"/>
  <c r="AX1194" i="2"/>
  <c r="Z1195" i="2"/>
  <c r="N1198" i="2"/>
  <c r="AX1202" i="2"/>
  <c r="Z1203" i="2"/>
  <c r="N1206" i="2"/>
  <c r="AX1206" i="2" s="1"/>
  <c r="AX1210" i="2"/>
  <c r="Z1211" i="2"/>
  <c r="AX1211" i="2"/>
  <c r="Z1221" i="2"/>
  <c r="N1232" i="2"/>
  <c r="N1238" i="2"/>
  <c r="AX1238" i="2"/>
  <c r="N1246" i="2"/>
  <c r="AX1246" i="2" s="1"/>
  <c r="Z1251" i="2"/>
  <c r="AW1269" i="2"/>
  <c r="AL1291" i="2"/>
  <c r="Z1296" i="2"/>
  <c r="Z1314" i="2"/>
  <c r="AL1333" i="2"/>
  <c r="Z1360" i="2"/>
  <c r="Z1378" i="2"/>
  <c r="N1397" i="2"/>
  <c r="AX1397" i="2"/>
  <c r="N1217" i="2"/>
  <c r="AX1217" i="2" s="1"/>
  <c r="AO1217" i="2"/>
  <c r="N1263" i="2"/>
  <c r="AO1263" i="2"/>
  <c r="N1281" i="2"/>
  <c r="AX1281" i="2"/>
  <c r="AO1281" i="2"/>
  <c r="AL1338" i="2"/>
  <c r="AO1338" i="2"/>
  <c r="AW804" i="2"/>
  <c r="AR807" i="2"/>
  <c r="AL808" i="2"/>
  <c r="AU809" i="2"/>
  <c r="Z809" i="2"/>
  <c r="N810" i="2"/>
  <c r="AW810" i="2"/>
  <c r="AV811" i="2"/>
  <c r="Z811" i="2"/>
  <c r="N812" i="2"/>
  <c r="AX812" i="2" s="1"/>
  <c r="AR815" i="2"/>
  <c r="AU817" i="2"/>
  <c r="AO818" i="2"/>
  <c r="AW818" i="2"/>
  <c r="AL818" i="2"/>
  <c r="AV819" i="2"/>
  <c r="N820" i="2"/>
  <c r="AR823" i="2"/>
  <c r="AU825" i="2"/>
  <c r="AO826" i="2"/>
  <c r="AW826" i="2"/>
  <c r="AL826" i="2"/>
  <c r="AV827" i="2"/>
  <c r="Z827" i="2"/>
  <c r="N828" i="2"/>
  <c r="AX828" i="2"/>
  <c r="AR831" i="2"/>
  <c r="AU833" i="2"/>
  <c r="AO834" i="2"/>
  <c r="AW834" i="2"/>
  <c r="AL834" i="2"/>
  <c r="AV835" i="2"/>
  <c r="Z835" i="2"/>
  <c r="N836" i="2"/>
  <c r="AR839" i="2"/>
  <c r="AU841" i="2"/>
  <c r="AO842" i="2"/>
  <c r="AW842" i="2"/>
  <c r="AL842" i="2"/>
  <c r="AV843" i="2"/>
  <c r="Z843" i="2"/>
  <c r="N844" i="2"/>
  <c r="AR847" i="2"/>
  <c r="AU849" i="2"/>
  <c r="AO850" i="2"/>
  <c r="AW850" i="2"/>
  <c r="AL850" i="2"/>
  <c r="AV851" i="2"/>
  <c r="Z851" i="2"/>
  <c r="N852" i="2"/>
  <c r="AX852" i="2" s="1"/>
  <c r="AR855" i="2"/>
  <c r="AU857" i="2"/>
  <c r="AO858" i="2"/>
  <c r="AW858" i="2"/>
  <c r="AL858" i="2"/>
  <c r="AV859" i="2"/>
  <c r="N860" i="2"/>
  <c r="AR863" i="2"/>
  <c r="AU865" i="2"/>
  <c r="AO866" i="2"/>
  <c r="AW866" i="2"/>
  <c r="AL866" i="2"/>
  <c r="AV867" i="2"/>
  <c r="Z867" i="2"/>
  <c r="N868" i="2"/>
  <c r="AX868" i="2"/>
  <c r="AR871" i="2"/>
  <c r="AU873" i="2"/>
  <c r="AO874" i="2"/>
  <c r="AW874" i="2"/>
  <c r="AL874" i="2"/>
  <c r="AV875" i="2"/>
  <c r="Z875" i="2"/>
  <c r="N876" i="2"/>
  <c r="AX876" i="2"/>
  <c r="AR879" i="2"/>
  <c r="AU881" i="2"/>
  <c r="AO882" i="2"/>
  <c r="AW882" i="2"/>
  <c r="AL882" i="2"/>
  <c r="AV883" i="2"/>
  <c r="Z883" i="2"/>
  <c r="N884" i="2"/>
  <c r="AX884" i="2" s="1"/>
  <c r="AR887" i="2"/>
  <c r="AU889" i="2"/>
  <c r="AO890" i="2"/>
  <c r="AW890" i="2"/>
  <c r="AL890" i="2"/>
  <c r="AV891" i="2"/>
  <c r="Z891" i="2"/>
  <c r="N892" i="2"/>
  <c r="AX892" i="2" s="1"/>
  <c r="AR895" i="2"/>
  <c r="AU897" i="2"/>
  <c r="AO898" i="2"/>
  <c r="AW898" i="2"/>
  <c r="AL898" i="2"/>
  <c r="AV899" i="2"/>
  <c r="Z899" i="2"/>
  <c r="N900" i="2"/>
  <c r="AX900" i="2"/>
  <c r="AR903" i="2"/>
  <c r="AU905" i="2"/>
  <c r="AO906" i="2"/>
  <c r="AW906" i="2"/>
  <c r="AL906" i="2"/>
  <c r="AV907" i="2"/>
  <c r="Z907" i="2"/>
  <c r="N908" i="2"/>
  <c r="AX908" i="2"/>
  <c r="AR911" i="2"/>
  <c r="AU913" i="2"/>
  <c r="AO914" i="2"/>
  <c r="AW914" i="2"/>
  <c r="AL914" i="2"/>
  <c r="AV915" i="2"/>
  <c r="Z915" i="2"/>
  <c r="N916" i="2"/>
  <c r="AX916" i="2" s="1"/>
  <c r="AR919" i="2"/>
  <c r="AU921" i="2"/>
  <c r="AO922" i="2"/>
  <c r="AW922" i="2"/>
  <c r="AL922" i="2"/>
  <c r="AV923" i="2"/>
  <c r="N924" i="2"/>
  <c r="AX924" i="2" s="1"/>
  <c r="AR927" i="2"/>
  <c r="AU929" i="2"/>
  <c r="AO930" i="2"/>
  <c r="AW930" i="2"/>
  <c r="AL930" i="2"/>
  <c r="AV931" i="2"/>
  <c r="Z931" i="2"/>
  <c r="N932" i="2"/>
  <c r="AX932" i="2" s="1"/>
  <c r="AR935" i="2"/>
  <c r="AU937" i="2"/>
  <c r="AO938" i="2"/>
  <c r="AW938" i="2"/>
  <c r="AL938" i="2"/>
  <c r="AV939" i="2"/>
  <c r="Z939" i="2"/>
  <c r="N940" i="2"/>
  <c r="AX940" i="2"/>
  <c r="AR943" i="2"/>
  <c r="AU945" i="2"/>
  <c r="AO946" i="2"/>
  <c r="AW946" i="2"/>
  <c r="AL946" i="2"/>
  <c r="AV947" i="2"/>
  <c r="N948" i="2"/>
  <c r="AX948" i="2"/>
  <c r="AR951" i="2"/>
  <c r="AU953" i="2"/>
  <c r="AO954" i="2"/>
  <c r="AW954" i="2"/>
  <c r="AL954" i="2"/>
  <c r="AV955" i="2"/>
  <c r="Z955" i="2"/>
  <c r="N956" i="2"/>
  <c r="AX956" i="2"/>
  <c r="AR959" i="2"/>
  <c r="AU961" i="2"/>
  <c r="AO962" i="2"/>
  <c r="AW962" i="2"/>
  <c r="AL962" i="2"/>
  <c r="AV963" i="2"/>
  <c r="Z963" i="2"/>
  <c r="N964" i="2"/>
  <c r="AX964" i="2" s="1"/>
  <c r="AR967" i="2"/>
  <c r="AU969" i="2"/>
  <c r="AO970" i="2"/>
  <c r="AW970" i="2"/>
  <c r="AL970" i="2"/>
  <c r="AV971" i="2"/>
  <c r="Z971" i="2"/>
  <c r="N972" i="2"/>
  <c r="AX972" i="2" s="1"/>
  <c r="AR975" i="2"/>
  <c r="AU977" i="2"/>
  <c r="AO978" i="2"/>
  <c r="AW978" i="2"/>
  <c r="AL978" i="2"/>
  <c r="AV979" i="2"/>
  <c r="Z979" i="2"/>
  <c r="N980" i="2"/>
  <c r="AR983" i="2"/>
  <c r="AU985" i="2"/>
  <c r="AO986" i="2"/>
  <c r="AW986" i="2"/>
  <c r="AL986" i="2"/>
  <c r="AV987" i="2"/>
  <c r="N988" i="2"/>
  <c r="AX988" i="2"/>
  <c r="AR991" i="2"/>
  <c r="AU993" i="2"/>
  <c r="AO994" i="2"/>
  <c r="AW994" i="2"/>
  <c r="AL994" i="2"/>
  <c r="AV995" i="2"/>
  <c r="Z995" i="2"/>
  <c r="N996" i="2"/>
  <c r="AR999" i="2"/>
  <c r="AU1001" i="2"/>
  <c r="AO1002" i="2"/>
  <c r="AW1002" i="2"/>
  <c r="AL1002" i="2"/>
  <c r="AV1003" i="2"/>
  <c r="Z1003" i="2"/>
  <c r="N1004" i="2"/>
  <c r="AR1007" i="2"/>
  <c r="AU1009" i="2"/>
  <c r="AO1010" i="2"/>
  <c r="AW1010" i="2"/>
  <c r="AL1010" i="2"/>
  <c r="AV1011" i="2"/>
  <c r="Z1011" i="2"/>
  <c r="N1012" i="2"/>
  <c r="AX1012" i="2" s="1"/>
  <c r="AR1015" i="2"/>
  <c r="AU1017" i="2"/>
  <c r="AO1018" i="2"/>
  <c r="AW1018" i="2"/>
  <c r="AL1018" i="2"/>
  <c r="AV1019" i="2"/>
  <c r="Z1019" i="2"/>
  <c r="N1020" i="2"/>
  <c r="AX1020" i="2"/>
  <c r="AR1023" i="2"/>
  <c r="AU1025" i="2"/>
  <c r="AO1026" i="2"/>
  <c r="AW1026" i="2"/>
  <c r="AL1026" i="2"/>
  <c r="AV1027" i="2"/>
  <c r="Z1027" i="2"/>
  <c r="N1028" i="2"/>
  <c r="AX1028" i="2"/>
  <c r="AR1031" i="2"/>
  <c r="AU1033" i="2"/>
  <c r="AO1034" i="2"/>
  <c r="AW1034" i="2"/>
  <c r="AL1034" i="2"/>
  <c r="AV1035" i="2"/>
  <c r="Z1035" i="2"/>
  <c r="N1036" i="2"/>
  <c r="AX1036" i="2" s="1"/>
  <c r="AR1039" i="2"/>
  <c r="AU1041" i="2"/>
  <c r="AO1042" i="2"/>
  <c r="AW1042" i="2"/>
  <c r="AL1042" i="2"/>
  <c r="AV1043" i="2"/>
  <c r="Z1043" i="2"/>
  <c r="N1044" i="2"/>
  <c r="AX1044" i="2" s="1"/>
  <c r="AR1047" i="2"/>
  <c r="AU1049" i="2"/>
  <c r="AO1050" i="2"/>
  <c r="AW1050" i="2"/>
  <c r="AL1050" i="2"/>
  <c r="AV1051" i="2"/>
  <c r="N1052" i="2"/>
  <c r="AX1052" i="2" s="1"/>
  <c r="AR1055" i="2"/>
  <c r="AU1057" i="2"/>
  <c r="AO1058" i="2"/>
  <c r="AW1058" i="2"/>
  <c r="AL1058" i="2"/>
  <c r="AV1059" i="2"/>
  <c r="Z1059" i="2"/>
  <c r="N1060" i="2"/>
  <c r="AX1060" i="2"/>
  <c r="AR1063" i="2"/>
  <c r="N1063" i="2"/>
  <c r="AR1064" i="2"/>
  <c r="N1064" i="2"/>
  <c r="AX1064" i="2" s="1"/>
  <c r="AR1065" i="2"/>
  <c r="N1070" i="2"/>
  <c r="AV1072" i="2"/>
  <c r="AV1073" i="2"/>
  <c r="Z1073" i="2"/>
  <c r="Z1074" i="2"/>
  <c r="AV1075" i="2"/>
  <c r="N1076" i="2"/>
  <c r="AR1078" i="2"/>
  <c r="N1078" i="2"/>
  <c r="AX1078" i="2"/>
  <c r="AU1085" i="2"/>
  <c r="Z1085" i="2"/>
  <c r="AO1085" i="2"/>
  <c r="N1088" i="2"/>
  <c r="AX1088" i="2" s="1"/>
  <c r="AR1094" i="2"/>
  <c r="N1094" i="2"/>
  <c r="AU1101" i="2"/>
  <c r="Z1101" i="2"/>
  <c r="AO1101" i="2"/>
  <c r="N1104" i="2"/>
  <c r="AR1110" i="2"/>
  <c r="N1110" i="2"/>
  <c r="AX1110" i="2"/>
  <c r="AU1117" i="2"/>
  <c r="Z1117" i="2"/>
  <c r="AO1117" i="2"/>
  <c r="N1120" i="2"/>
  <c r="AL1134" i="2"/>
  <c r="AL1142" i="2"/>
  <c r="AL1150" i="2"/>
  <c r="AL1166" i="2"/>
  <c r="AL1174" i="2"/>
  <c r="AL1182" i="2"/>
  <c r="AL1198" i="2"/>
  <c r="AU1214" i="2"/>
  <c r="AV1219" i="2"/>
  <c r="AL1232" i="2"/>
  <c r="Z1261" i="2"/>
  <c r="AX1261" i="2" s="1"/>
  <c r="AO1261" i="2"/>
  <c r="N1272" i="2"/>
  <c r="AU1278" i="2"/>
  <c r="AV1283" i="2"/>
  <c r="AR1287" i="2"/>
  <c r="AR1339" i="2"/>
  <c r="N1339" i="2"/>
  <c r="AX1339" i="2"/>
  <c r="Z1344" i="2"/>
  <c r="N1223" i="2"/>
  <c r="AX1223" i="2"/>
  <c r="AO1223" i="2"/>
  <c r="N1233" i="2"/>
  <c r="AX1233" i="2" s="1"/>
  <c r="AO1233" i="2"/>
  <c r="N1255" i="2"/>
  <c r="AX1255" i="2"/>
  <c r="AO1255" i="2"/>
  <c r="N1265" i="2"/>
  <c r="AX1265" i="2"/>
  <c r="AO1265" i="2"/>
  <c r="N1292" i="2"/>
  <c r="AO1292" i="2"/>
  <c r="AL1322" i="2"/>
  <c r="AO1322" i="2"/>
  <c r="N1342" i="2"/>
  <c r="AX1342" i="2"/>
  <c r="AO1342" i="2"/>
  <c r="N1356" i="2"/>
  <c r="AO1356" i="2"/>
  <c r="AL1386" i="2"/>
  <c r="AO1386" i="2"/>
  <c r="N1421" i="2"/>
  <c r="AO1421" i="2"/>
  <c r="N1453" i="2"/>
  <c r="AO1453" i="2"/>
  <c r="AO806" i="2"/>
  <c r="AO808" i="2"/>
  <c r="AO810" i="2"/>
  <c r="AO1060" i="2"/>
  <c r="AW1060" i="2"/>
  <c r="AU1065" i="2"/>
  <c r="AO1068" i="2"/>
  <c r="AW1068" i="2"/>
  <c r="AU1073" i="2"/>
  <c r="AO1076" i="2"/>
  <c r="AW1076" i="2"/>
  <c r="N1077" i="2"/>
  <c r="AR1079" i="2"/>
  <c r="AV1080" i="2"/>
  <c r="AU1081" i="2"/>
  <c r="AO1082" i="2"/>
  <c r="AW1082" i="2"/>
  <c r="AR1084" i="2"/>
  <c r="N1084" i="2"/>
  <c r="AR1087" i="2"/>
  <c r="AV1088" i="2"/>
  <c r="AU1089" i="2"/>
  <c r="AO1090" i="2"/>
  <c r="AW1090" i="2"/>
  <c r="AR1092" i="2"/>
  <c r="N1092" i="2"/>
  <c r="AX1092" i="2"/>
  <c r="AR1095" i="2"/>
  <c r="AV1096" i="2"/>
  <c r="AU1097" i="2"/>
  <c r="AO1098" i="2"/>
  <c r="AW1098" i="2"/>
  <c r="AR1100" i="2"/>
  <c r="N1100" i="2"/>
  <c r="AX1100" i="2"/>
  <c r="AX1101" i="2"/>
  <c r="AR1103" i="2"/>
  <c r="AV1104" i="2"/>
  <c r="AU1105" i="2"/>
  <c r="AO1106" i="2"/>
  <c r="AW1106" i="2"/>
  <c r="AR1108" i="2"/>
  <c r="N1108" i="2"/>
  <c r="AX1108" i="2" s="1"/>
  <c r="AR1111" i="2"/>
  <c r="AV1112" i="2"/>
  <c r="AU1113" i="2"/>
  <c r="AO1114" i="2"/>
  <c r="AW1114" i="2"/>
  <c r="AR1116" i="2"/>
  <c r="N1116" i="2"/>
  <c r="AR1119" i="2"/>
  <c r="AV1120" i="2"/>
  <c r="AU1121" i="2"/>
  <c r="AO1122" i="2"/>
  <c r="AW1122" i="2"/>
  <c r="AV1123" i="2"/>
  <c r="N1124" i="2"/>
  <c r="AR1127" i="2"/>
  <c r="N1127" i="2"/>
  <c r="AW1129" i="2"/>
  <c r="AV1130" i="2"/>
  <c r="AV1131" i="2"/>
  <c r="N1132" i="2"/>
  <c r="AR1135" i="2"/>
  <c r="N1135" i="2"/>
  <c r="AW1137" i="2"/>
  <c r="AV1138" i="2"/>
  <c r="AV1139" i="2"/>
  <c r="N1140" i="2"/>
  <c r="AR1143" i="2"/>
  <c r="N1143" i="2"/>
  <c r="AW1145" i="2"/>
  <c r="AV1146" i="2"/>
  <c r="AV1147" i="2"/>
  <c r="N1148" i="2"/>
  <c r="AR1151" i="2"/>
  <c r="N1151" i="2"/>
  <c r="AW1153" i="2"/>
  <c r="AV1154" i="2"/>
  <c r="AV1155" i="2"/>
  <c r="N1156" i="2"/>
  <c r="AX1156" i="2"/>
  <c r="AR1159" i="2"/>
  <c r="N1159" i="2"/>
  <c r="AX1159" i="2" s="1"/>
  <c r="AW1161" i="2"/>
  <c r="AV1162" i="2"/>
  <c r="AV1163" i="2"/>
  <c r="N1164" i="2"/>
  <c r="AX1164" i="2"/>
  <c r="AR1167" i="2"/>
  <c r="N1167" i="2"/>
  <c r="AX1167" i="2" s="1"/>
  <c r="AW1169" i="2"/>
  <c r="AV1170" i="2"/>
  <c r="AV1171" i="2"/>
  <c r="N1172" i="2"/>
  <c r="AX1172" i="2"/>
  <c r="AR1175" i="2"/>
  <c r="N1175" i="2"/>
  <c r="AX1175" i="2" s="1"/>
  <c r="AW1177" i="2"/>
  <c r="AV1178" i="2"/>
  <c r="AV1179" i="2"/>
  <c r="N1180" i="2"/>
  <c r="AX1180" i="2"/>
  <c r="AR1183" i="2"/>
  <c r="N1183" i="2"/>
  <c r="AX1183" i="2" s="1"/>
  <c r="AW1185" i="2"/>
  <c r="AV1186" i="2"/>
  <c r="AV1187" i="2"/>
  <c r="N1188" i="2"/>
  <c r="AX1188" i="2"/>
  <c r="AR1191" i="2"/>
  <c r="N1191" i="2"/>
  <c r="AX1191" i="2" s="1"/>
  <c r="AW1193" i="2"/>
  <c r="AV1194" i="2"/>
  <c r="AV1195" i="2"/>
  <c r="N1196" i="2"/>
  <c r="AX1196" i="2"/>
  <c r="AR1199" i="2"/>
  <c r="N1199" i="2"/>
  <c r="AX1199" i="2" s="1"/>
  <c r="AW1201" i="2"/>
  <c r="AV1202" i="2"/>
  <c r="AV1203" i="2"/>
  <c r="N1204" i="2"/>
  <c r="AX1204" i="2"/>
  <c r="AR1207" i="2"/>
  <c r="N1207" i="2"/>
  <c r="AX1207" i="2" s="1"/>
  <c r="AW1209" i="2"/>
  <c r="AV1210" i="2"/>
  <c r="AV1211" i="2"/>
  <c r="AU1213" i="2"/>
  <c r="Z1213" i="2"/>
  <c r="AX1213" i="2"/>
  <c r="AO1213" i="2"/>
  <c r="AL1216" i="2"/>
  <c r="AV1221" i="2"/>
  <c r="AW1223" i="2"/>
  <c r="N1224" i="2"/>
  <c r="AX1224" i="2" s="1"/>
  <c r="AR1227" i="2"/>
  <c r="AW1229" i="2"/>
  <c r="AR1230" i="2"/>
  <c r="N1230" i="2"/>
  <c r="AX1230" i="2" s="1"/>
  <c r="AU1232" i="2"/>
  <c r="AU1238" i="2"/>
  <c r="Z1239" i="2"/>
  <c r="AV1243" i="2"/>
  <c r="AU1245" i="2"/>
  <c r="Z1245" i="2"/>
  <c r="AX1245" i="2" s="1"/>
  <c r="AO1245" i="2"/>
  <c r="AL1248" i="2"/>
  <c r="AV1253" i="2"/>
  <c r="AW1255" i="2"/>
  <c r="N1256" i="2"/>
  <c r="AX1256" i="2" s="1"/>
  <c r="AR1259" i="2"/>
  <c r="AW1261" i="2"/>
  <c r="AR1262" i="2"/>
  <c r="N1262" i="2"/>
  <c r="AX1262" i="2"/>
  <c r="AU1264" i="2"/>
  <c r="AU1270" i="2"/>
  <c r="Z1271" i="2"/>
  <c r="AV1275" i="2"/>
  <c r="AU1277" i="2"/>
  <c r="Z1277" i="2"/>
  <c r="AO1277" i="2"/>
  <c r="AL1280" i="2"/>
  <c r="AV1285" i="2"/>
  <c r="Z1298" i="2"/>
  <c r="AL1301" i="2"/>
  <c r="N1317" i="2"/>
  <c r="AX1317" i="2"/>
  <c r="AR1323" i="2"/>
  <c r="N1323" i="2"/>
  <c r="AX1323" i="2"/>
  <c r="Z1328" i="2"/>
  <c r="Z1362" i="2"/>
  <c r="AL1365" i="2"/>
  <c r="N1381" i="2"/>
  <c r="AX1381" i="2" s="1"/>
  <c r="AR1387" i="2"/>
  <c r="N1387" i="2"/>
  <c r="AX1387" i="2"/>
  <c r="Z1392" i="2"/>
  <c r="N1399" i="2"/>
  <c r="AO1413" i="2"/>
  <c r="AO1419" i="2"/>
  <c r="AL1420" i="2"/>
  <c r="N1431" i="2"/>
  <c r="AO1445" i="2"/>
  <c r="AO1451" i="2"/>
  <c r="AL1452" i="2"/>
  <c r="N1215" i="2"/>
  <c r="AX1215" i="2"/>
  <c r="AO1215" i="2"/>
  <c r="N1225" i="2"/>
  <c r="AX1225" i="2" s="1"/>
  <c r="AO1225" i="2"/>
  <c r="N1247" i="2"/>
  <c r="AX1247" i="2" s="1"/>
  <c r="AO1247" i="2"/>
  <c r="N1257" i="2"/>
  <c r="AX1257" i="2"/>
  <c r="AO1257" i="2"/>
  <c r="N1279" i="2"/>
  <c r="AX1279" i="2"/>
  <c r="AO1279" i="2"/>
  <c r="AL1306" i="2"/>
  <c r="AO1306" i="2"/>
  <c r="N1326" i="2"/>
  <c r="AX1326" i="2"/>
  <c r="AO1326" i="2"/>
  <c r="N1340" i="2"/>
  <c r="Z1340" i="2"/>
  <c r="AX1340" i="2"/>
  <c r="AO1340" i="2"/>
  <c r="AL1370" i="2"/>
  <c r="AO1370" i="2"/>
  <c r="N1390" i="2"/>
  <c r="AX1390" i="2" s="1"/>
  <c r="AO1390" i="2"/>
  <c r="AL1483" i="2"/>
  <c r="AO1483" i="2"/>
  <c r="AL1485" i="2"/>
  <c r="AX1485" i="2" s="1"/>
  <c r="AO1485" i="2"/>
  <c r="AO1062" i="2"/>
  <c r="AW1062" i="2"/>
  <c r="AU1067" i="2"/>
  <c r="AO1070" i="2"/>
  <c r="AW1070" i="2"/>
  <c r="AU1075" i="2"/>
  <c r="AV1078" i="2"/>
  <c r="AU1079" i="2"/>
  <c r="AO1080" i="2"/>
  <c r="AW1080" i="2"/>
  <c r="N1082" i="2"/>
  <c r="AX1082" i="2"/>
  <c r="AX1083" i="2"/>
  <c r="AV1086" i="2"/>
  <c r="AU1087" i="2"/>
  <c r="AO1088" i="2"/>
  <c r="AW1088" i="2"/>
  <c r="N1090" i="2"/>
  <c r="AV1094" i="2"/>
  <c r="AU1095" i="2"/>
  <c r="AO1096" i="2"/>
  <c r="AW1096" i="2"/>
  <c r="N1098" i="2"/>
  <c r="AV1102" i="2"/>
  <c r="AU1103" i="2"/>
  <c r="AO1104" i="2"/>
  <c r="AW1104" i="2"/>
  <c r="N1106" i="2"/>
  <c r="AV1110" i="2"/>
  <c r="AU1111" i="2"/>
  <c r="AO1112" i="2"/>
  <c r="AW1112" i="2"/>
  <c r="N1114" i="2"/>
  <c r="AX1115" i="2"/>
  <c r="AV1118" i="2"/>
  <c r="AU1119" i="2"/>
  <c r="AO1120" i="2"/>
  <c r="AW1120" i="2"/>
  <c r="N1122" i="2"/>
  <c r="AX1122" i="2" s="1"/>
  <c r="N1128" i="2"/>
  <c r="N1129" i="2"/>
  <c r="AX1129" i="2" s="1"/>
  <c r="N1136" i="2"/>
  <c r="AX1136" i="2"/>
  <c r="N1137" i="2"/>
  <c r="N1144" i="2"/>
  <c r="N1145" i="2"/>
  <c r="AX1145" i="2" s="1"/>
  <c r="N1152" i="2"/>
  <c r="N1153" i="2"/>
  <c r="AX1153" i="2" s="1"/>
  <c r="N1160" i="2"/>
  <c r="AX1160" i="2"/>
  <c r="N1161" i="2"/>
  <c r="AX1161" i="2" s="1"/>
  <c r="N1168" i="2"/>
  <c r="AX1168" i="2"/>
  <c r="N1169" i="2"/>
  <c r="AX1169" i="2" s="1"/>
  <c r="N1176" i="2"/>
  <c r="AX1176" i="2"/>
  <c r="N1177" i="2"/>
  <c r="AX1177" i="2" s="1"/>
  <c r="N1184" i="2"/>
  <c r="AX1184" i="2"/>
  <c r="N1185" i="2"/>
  <c r="AX1185" i="2" s="1"/>
  <c r="N1192" i="2"/>
  <c r="AX1192" i="2"/>
  <c r="N1193" i="2"/>
  <c r="AX1193" i="2" s="1"/>
  <c r="N1200" i="2"/>
  <c r="AX1200" i="2"/>
  <c r="N1201" i="2"/>
  <c r="AX1201" i="2" s="1"/>
  <c r="N1208" i="2"/>
  <c r="AX1208" i="2"/>
  <c r="N1209" i="2"/>
  <c r="AX1209" i="2" s="1"/>
  <c r="AW1215" i="2"/>
  <c r="N1216" i="2"/>
  <c r="AX1216" i="2" s="1"/>
  <c r="N1222" i="2"/>
  <c r="AX1222" i="2"/>
  <c r="AU1237" i="2"/>
  <c r="Z1237" i="2"/>
  <c r="AL1240" i="2"/>
  <c r="AW1247" i="2"/>
  <c r="N1248" i="2"/>
  <c r="AX1248" i="2" s="1"/>
  <c r="N1254" i="2"/>
  <c r="AX1254" i="2"/>
  <c r="Z1263" i="2"/>
  <c r="AU1269" i="2"/>
  <c r="Z1269" i="2"/>
  <c r="AL1272" i="2"/>
  <c r="AW1279" i="2"/>
  <c r="N1280" i="2"/>
  <c r="N1301" i="2"/>
  <c r="AX1301" i="2"/>
  <c r="N1307" i="2"/>
  <c r="AX1307" i="2" s="1"/>
  <c r="Z1312" i="2"/>
  <c r="AX1312" i="2"/>
  <c r="Z1346" i="2"/>
  <c r="AX1346" i="2" s="1"/>
  <c r="AL1349" i="2"/>
  <c r="N1365" i="2"/>
  <c r="AX1365" i="2"/>
  <c r="N1371" i="2"/>
  <c r="AX1371" i="2" s="1"/>
  <c r="Z1376" i="2"/>
  <c r="AW1393" i="2"/>
  <c r="N1398" i="2"/>
  <c r="AX1398" i="2" s="1"/>
  <c r="AL1412" i="2"/>
  <c r="AX1412" i="2"/>
  <c r="N1481" i="2"/>
  <c r="N1560" i="2"/>
  <c r="AO1471" i="2"/>
  <c r="N1471" i="2"/>
  <c r="N1539" i="2"/>
  <c r="AX1539" i="2" s="1"/>
  <c r="AO1539" i="2"/>
  <c r="AU1123" i="2"/>
  <c r="N1125" i="2"/>
  <c r="AO1126" i="2"/>
  <c r="AW1126" i="2"/>
  <c r="AR1130" i="2"/>
  <c r="AU1131" i="2"/>
  <c r="N1133" i="2"/>
  <c r="AX1133" i="2" s="1"/>
  <c r="AO1134" i="2"/>
  <c r="AW1134" i="2"/>
  <c r="AR1138" i="2"/>
  <c r="AU1139" i="2"/>
  <c r="N1141" i="2"/>
  <c r="AO1142" i="2"/>
  <c r="AW1142" i="2"/>
  <c r="AR1146" i="2"/>
  <c r="AU1147" i="2"/>
  <c r="N1149" i="2"/>
  <c r="AX1149" i="2" s="1"/>
  <c r="AO1150" i="2"/>
  <c r="AW1150" i="2"/>
  <c r="AR1154" i="2"/>
  <c r="AU1155" i="2"/>
  <c r="N1157" i="2"/>
  <c r="AX1157" i="2"/>
  <c r="AO1158" i="2"/>
  <c r="AW1158" i="2"/>
  <c r="AR1162" i="2"/>
  <c r="AU1163" i="2"/>
  <c r="N1165" i="2"/>
  <c r="AX1165" i="2" s="1"/>
  <c r="AO1166" i="2"/>
  <c r="AW1166" i="2"/>
  <c r="AR1170" i="2"/>
  <c r="AU1171" i="2"/>
  <c r="N1173" i="2"/>
  <c r="AX1173" i="2"/>
  <c r="AO1174" i="2"/>
  <c r="AW1174" i="2"/>
  <c r="AR1178" i="2"/>
  <c r="AU1179" i="2"/>
  <c r="N1181" i="2"/>
  <c r="AX1181" i="2" s="1"/>
  <c r="AO1182" i="2"/>
  <c r="AW1182" i="2"/>
  <c r="AR1186" i="2"/>
  <c r="AU1187" i="2"/>
  <c r="N1189" i="2"/>
  <c r="AX1189" i="2"/>
  <c r="AO1190" i="2"/>
  <c r="AW1190" i="2"/>
  <c r="AR1194" i="2"/>
  <c r="AU1195" i="2"/>
  <c r="N1197" i="2"/>
  <c r="AX1197" i="2" s="1"/>
  <c r="AO1198" i="2"/>
  <c r="AW1198" i="2"/>
  <c r="AR1202" i="2"/>
  <c r="AU1203" i="2"/>
  <c r="N1205" i="2"/>
  <c r="AX1205" i="2"/>
  <c r="AO1206" i="2"/>
  <c r="AW1206" i="2"/>
  <c r="AR1210" i="2"/>
  <c r="AU1211" i="2"/>
  <c r="AV1214" i="2"/>
  <c r="AU1215" i="2"/>
  <c r="AO1216" i="2"/>
  <c r="AW1216" i="2"/>
  <c r="AR1218" i="2"/>
  <c r="N1218" i="2"/>
  <c r="AX1218" i="2" s="1"/>
  <c r="AV1222" i="2"/>
  <c r="AU1223" i="2"/>
  <c r="AO1224" i="2"/>
  <c r="AW1224" i="2"/>
  <c r="AR1226" i="2"/>
  <c r="N1226" i="2"/>
  <c r="AX1226" i="2" s="1"/>
  <c r="AV1230" i="2"/>
  <c r="AU1231" i="2"/>
  <c r="AO1232" i="2"/>
  <c r="AW1232" i="2"/>
  <c r="AR1234" i="2"/>
  <c r="N1234" i="2"/>
  <c r="AX1234" i="2" s="1"/>
  <c r="AV1238" i="2"/>
  <c r="AU1239" i="2"/>
  <c r="AO1240" i="2"/>
  <c r="AW1240" i="2"/>
  <c r="AR1242" i="2"/>
  <c r="N1242" i="2"/>
  <c r="AX1242" i="2" s="1"/>
  <c r="AX1243" i="2"/>
  <c r="AV1246" i="2"/>
  <c r="AU1247" i="2"/>
  <c r="AO1248" i="2"/>
  <c r="AW1248" i="2"/>
  <c r="AR1250" i="2"/>
  <c r="N1250" i="2"/>
  <c r="AX1250" i="2" s="1"/>
  <c r="AX1251" i="2"/>
  <c r="AV1254" i="2"/>
  <c r="AU1255" i="2"/>
  <c r="AO1256" i="2"/>
  <c r="AW1256" i="2"/>
  <c r="AR1258" i="2"/>
  <c r="N1258" i="2"/>
  <c r="AX1258" i="2" s="1"/>
  <c r="AV1262" i="2"/>
  <c r="AU1263" i="2"/>
  <c r="AO1264" i="2"/>
  <c r="AW1264" i="2"/>
  <c r="AR1266" i="2"/>
  <c r="N1266" i="2"/>
  <c r="AX1266" i="2" s="1"/>
  <c r="AV1270" i="2"/>
  <c r="AU1271" i="2"/>
  <c r="AO1272" i="2"/>
  <c r="AW1272" i="2"/>
  <c r="AR1274" i="2"/>
  <c r="N1274" i="2"/>
  <c r="AX1274" i="2" s="1"/>
  <c r="AV1278" i="2"/>
  <c r="AU1279" i="2"/>
  <c r="AO1280" i="2"/>
  <c r="AW1280" i="2"/>
  <c r="AR1282" i="2"/>
  <c r="N1282" i="2"/>
  <c r="AX1282" i="2" s="1"/>
  <c r="AU1288" i="2"/>
  <c r="Z1288" i="2"/>
  <c r="N1293" i="2"/>
  <c r="AX1293" i="2"/>
  <c r="AR1299" i="2"/>
  <c r="N1299" i="2"/>
  <c r="AX1299" i="2" s="1"/>
  <c r="AU1306" i="2"/>
  <c r="Z1306" i="2"/>
  <c r="AX1306" i="2" s="1"/>
  <c r="N1309" i="2"/>
  <c r="AX1309" i="2" s="1"/>
  <c r="AR1315" i="2"/>
  <c r="N1315" i="2"/>
  <c r="AX1315" i="2" s="1"/>
  <c r="AU1322" i="2"/>
  <c r="Z1322" i="2"/>
  <c r="AX1322" i="2"/>
  <c r="N1325" i="2"/>
  <c r="AX1325" i="2" s="1"/>
  <c r="AR1331" i="2"/>
  <c r="N1331" i="2"/>
  <c r="AX1331" i="2" s="1"/>
  <c r="AU1338" i="2"/>
  <c r="Z1338" i="2"/>
  <c r="N1341" i="2"/>
  <c r="AX1341" i="2" s="1"/>
  <c r="AR1347" i="2"/>
  <c r="N1347" i="2"/>
  <c r="AX1347" i="2"/>
  <c r="AU1354" i="2"/>
  <c r="Z1354" i="2"/>
  <c r="N1357" i="2"/>
  <c r="AX1357" i="2"/>
  <c r="AR1363" i="2"/>
  <c r="N1363" i="2"/>
  <c r="AX1363" i="2"/>
  <c r="AU1370" i="2"/>
  <c r="Z1370" i="2"/>
  <c r="N1373" i="2"/>
  <c r="AX1373" i="2"/>
  <c r="AR1379" i="2"/>
  <c r="N1379" i="2"/>
  <c r="AX1379" i="2" s="1"/>
  <c r="AU1386" i="2"/>
  <c r="Z1386" i="2"/>
  <c r="AX1386" i="2" s="1"/>
  <c r="N1389" i="2"/>
  <c r="AX1389" i="2"/>
  <c r="Z1393" i="2"/>
  <c r="N1404" i="2"/>
  <c r="AX1404" i="2" s="1"/>
  <c r="AR1408" i="2"/>
  <c r="N1417" i="2"/>
  <c r="Z1429" i="2"/>
  <c r="Z1430" i="2"/>
  <c r="N1449" i="2"/>
  <c r="Z1470" i="2"/>
  <c r="AV1488" i="2"/>
  <c r="N1286" i="2"/>
  <c r="AO1286" i="2"/>
  <c r="N1290" i="2"/>
  <c r="AO1290" i="2"/>
  <c r="N1300" i="2"/>
  <c r="AO1300" i="2"/>
  <c r="N1302" i="2"/>
  <c r="AX1302" i="2" s="1"/>
  <c r="AO1302" i="2"/>
  <c r="N1316" i="2"/>
  <c r="AO1316" i="2"/>
  <c r="N1318" i="2"/>
  <c r="AX1318" i="2"/>
  <c r="AO1318" i="2"/>
  <c r="N1332" i="2"/>
  <c r="AO1332" i="2"/>
  <c r="N1334" i="2"/>
  <c r="AX1334" i="2"/>
  <c r="AO1334" i="2"/>
  <c r="N1348" i="2"/>
  <c r="AO1348" i="2"/>
  <c r="N1350" i="2"/>
  <c r="AX1350" i="2" s="1"/>
  <c r="AO1350" i="2"/>
  <c r="N1364" i="2"/>
  <c r="AO1364" i="2"/>
  <c r="N1366" i="2"/>
  <c r="AX1366" i="2" s="1"/>
  <c r="AO1366" i="2"/>
  <c r="N1380" i="2"/>
  <c r="AO1380" i="2"/>
  <c r="N1382" i="2"/>
  <c r="AX1382" i="2"/>
  <c r="AO1382" i="2"/>
  <c r="N1437" i="2"/>
  <c r="AO1437" i="2"/>
  <c r="N1477" i="2"/>
  <c r="AO1477" i="2"/>
  <c r="AL1551" i="2"/>
  <c r="AO1551" i="2"/>
  <c r="AO1124" i="2"/>
  <c r="AW1124" i="2"/>
  <c r="AU1129" i="2"/>
  <c r="AO1132" i="2"/>
  <c r="AW1132" i="2"/>
  <c r="AU1137" i="2"/>
  <c r="AO1140" i="2"/>
  <c r="AW1140" i="2"/>
  <c r="AU1145" i="2"/>
  <c r="AO1148" i="2"/>
  <c r="AW1148" i="2"/>
  <c r="AU1153" i="2"/>
  <c r="AO1156" i="2"/>
  <c r="AW1156" i="2"/>
  <c r="AU1161" i="2"/>
  <c r="AO1164" i="2"/>
  <c r="AW1164" i="2"/>
  <c r="AU1169" i="2"/>
  <c r="AO1172" i="2"/>
  <c r="AW1172" i="2"/>
  <c r="AU1177" i="2"/>
  <c r="AO1180" i="2"/>
  <c r="AW1180" i="2"/>
  <c r="AU1185" i="2"/>
  <c r="AO1188" i="2"/>
  <c r="AW1188" i="2"/>
  <c r="AU1193" i="2"/>
  <c r="AO1196" i="2"/>
  <c r="AW1196" i="2"/>
  <c r="AU1201" i="2"/>
  <c r="AO1204" i="2"/>
  <c r="AW1204" i="2"/>
  <c r="AU1209" i="2"/>
  <c r="AR1212" i="2"/>
  <c r="N1212" i="2"/>
  <c r="AX1212" i="2" s="1"/>
  <c r="AV1216" i="2"/>
  <c r="AO1218" i="2"/>
  <c r="AW1218" i="2"/>
  <c r="AR1220" i="2"/>
  <c r="N1220" i="2"/>
  <c r="AX1220" i="2"/>
  <c r="AX1221" i="2"/>
  <c r="AV1224" i="2"/>
  <c r="AO1226" i="2"/>
  <c r="AW1226" i="2"/>
  <c r="AR1228" i="2"/>
  <c r="N1228" i="2"/>
  <c r="AX1228" i="2"/>
  <c r="AV1232" i="2"/>
  <c r="AO1234" i="2"/>
  <c r="AW1234" i="2"/>
  <c r="AR1236" i="2"/>
  <c r="N1236" i="2"/>
  <c r="AX1236" i="2" s="1"/>
  <c r="AX1237" i="2"/>
  <c r="AV1240" i="2"/>
  <c r="AO1242" i="2"/>
  <c r="AW1242" i="2"/>
  <c r="AR1244" i="2"/>
  <c r="N1244" i="2"/>
  <c r="AX1244" i="2"/>
  <c r="AV1248" i="2"/>
  <c r="AO1250" i="2"/>
  <c r="AW1250" i="2"/>
  <c r="AR1252" i="2"/>
  <c r="N1252" i="2"/>
  <c r="AX1252" i="2"/>
  <c r="AX1253" i="2"/>
  <c r="AV1256" i="2"/>
  <c r="AO1258" i="2"/>
  <c r="AW1258" i="2"/>
  <c r="AR1260" i="2"/>
  <c r="N1260" i="2"/>
  <c r="AX1260" i="2" s="1"/>
  <c r="AV1264" i="2"/>
  <c r="AO1266" i="2"/>
  <c r="AW1266" i="2"/>
  <c r="AR1268" i="2"/>
  <c r="N1268" i="2"/>
  <c r="AX1268" i="2"/>
  <c r="AX1269" i="2"/>
  <c r="AV1272" i="2"/>
  <c r="AO1274" i="2"/>
  <c r="AW1274" i="2"/>
  <c r="AR1276" i="2"/>
  <c r="N1276" i="2"/>
  <c r="AX1276" i="2"/>
  <c r="AV1280" i="2"/>
  <c r="AO1282" i="2"/>
  <c r="AW1282" i="2"/>
  <c r="AR1284" i="2"/>
  <c r="N1284" i="2"/>
  <c r="AX1284" i="2" s="1"/>
  <c r="AW1285" i="2"/>
  <c r="AW1286" i="2"/>
  <c r="AW1290" i="2"/>
  <c r="AV1298" i="2"/>
  <c r="AW1300" i="2"/>
  <c r="AU1301" i="2"/>
  <c r="AV1314" i="2"/>
  <c r="AW1316" i="2"/>
  <c r="AU1317" i="2"/>
  <c r="AV1330" i="2"/>
  <c r="AW1332" i="2"/>
  <c r="AU1333" i="2"/>
  <c r="AV1346" i="2"/>
  <c r="AW1348" i="2"/>
  <c r="AU1349" i="2"/>
  <c r="AV1362" i="2"/>
  <c r="AW1364" i="2"/>
  <c r="AU1365" i="2"/>
  <c r="AV1378" i="2"/>
  <c r="AW1380" i="2"/>
  <c r="AU1381" i="2"/>
  <c r="Z1402" i="2"/>
  <c r="AX1402" i="2" s="1"/>
  <c r="AV1403" i="2"/>
  <c r="AR1415" i="2"/>
  <c r="AL1422" i="2"/>
  <c r="AX1422" i="2"/>
  <c r="Z1424" i="2"/>
  <c r="AR1447" i="2"/>
  <c r="Z1456" i="2"/>
  <c r="Z1488" i="2"/>
  <c r="N1496" i="2"/>
  <c r="N1570" i="2"/>
  <c r="Z1573" i="2"/>
  <c r="AO1392" i="2"/>
  <c r="N1392" i="2"/>
  <c r="AX1392" i="2" s="1"/>
  <c r="N1523" i="2"/>
  <c r="AO1523" i="2"/>
  <c r="Z1286" i="2"/>
  <c r="AV1287" i="2"/>
  <c r="N1288" i="2"/>
  <c r="N1289" i="2"/>
  <c r="AX1289" i="2" s="1"/>
  <c r="Z1290" i="2"/>
  <c r="AV1291" i="2"/>
  <c r="AU1292" i="2"/>
  <c r="Z1292" i="2"/>
  <c r="AO1293" i="2"/>
  <c r="AW1293" i="2"/>
  <c r="N1295" i="2"/>
  <c r="AX1295" i="2" s="1"/>
  <c r="AV1299" i="2"/>
  <c r="AU1300" i="2"/>
  <c r="Z1300" i="2"/>
  <c r="AO1301" i="2"/>
  <c r="AW1301" i="2"/>
  <c r="N1303" i="2"/>
  <c r="AX1303" i="2" s="1"/>
  <c r="AX1304" i="2"/>
  <c r="AV1307" i="2"/>
  <c r="AU1308" i="2"/>
  <c r="AO1309" i="2"/>
  <c r="AW1309" i="2"/>
  <c r="N1311" i="2"/>
  <c r="AX1311" i="2" s="1"/>
  <c r="AV1315" i="2"/>
  <c r="AU1316" i="2"/>
  <c r="Z1316" i="2"/>
  <c r="AO1317" i="2"/>
  <c r="AW1317" i="2"/>
  <c r="N1319" i="2"/>
  <c r="AX1319" i="2"/>
  <c r="AX1320" i="2"/>
  <c r="AV1323" i="2"/>
  <c r="AU1324" i="2"/>
  <c r="Z1324" i="2"/>
  <c r="AO1325" i="2"/>
  <c r="AW1325" i="2"/>
  <c r="N1327" i="2"/>
  <c r="AX1327" i="2"/>
  <c r="AV1331" i="2"/>
  <c r="AU1332" i="2"/>
  <c r="Z1332" i="2"/>
  <c r="AX1332" i="2" s="1"/>
  <c r="AO1333" i="2"/>
  <c r="AW1333" i="2"/>
  <c r="N1335" i="2"/>
  <c r="AX1335" i="2"/>
  <c r="AX1336" i="2"/>
  <c r="AV1339" i="2"/>
  <c r="AU1340" i="2"/>
  <c r="AO1341" i="2"/>
  <c r="AW1341" i="2"/>
  <c r="N1343" i="2"/>
  <c r="AX1343" i="2"/>
  <c r="AV1347" i="2"/>
  <c r="AU1348" i="2"/>
  <c r="Z1348" i="2"/>
  <c r="AO1349" i="2"/>
  <c r="AW1349" i="2"/>
  <c r="N1351" i="2"/>
  <c r="AX1351" i="2" s="1"/>
  <c r="AX1352" i="2"/>
  <c r="AV1355" i="2"/>
  <c r="AU1356" i="2"/>
  <c r="Z1356" i="2"/>
  <c r="AO1357" i="2"/>
  <c r="AW1357" i="2"/>
  <c r="N1359" i="2"/>
  <c r="AX1359" i="2" s="1"/>
  <c r="AV1363" i="2"/>
  <c r="AU1364" i="2"/>
  <c r="Z1364" i="2"/>
  <c r="AO1365" i="2"/>
  <c r="AW1365" i="2"/>
  <c r="N1367" i="2"/>
  <c r="AX1367" i="2" s="1"/>
  <c r="AV1371" i="2"/>
  <c r="AU1372" i="2"/>
  <c r="AO1373" i="2"/>
  <c r="AW1373" i="2"/>
  <c r="N1375" i="2"/>
  <c r="AX1375" i="2" s="1"/>
  <c r="AX1376" i="2"/>
  <c r="AV1379" i="2"/>
  <c r="AU1380" i="2"/>
  <c r="Z1380" i="2"/>
  <c r="AO1381" i="2"/>
  <c r="AW1381" i="2"/>
  <c r="N1383" i="2"/>
  <c r="AX1383" i="2" s="1"/>
  <c r="AX1384" i="2"/>
  <c r="AV1387" i="2"/>
  <c r="AU1388" i="2"/>
  <c r="Z1388" i="2"/>
  <c r="AO1389" i="2"/>
  <c r="AW1389" i="2"/>
  <c r="N1391" i="2"/>
  <c r="AX1391" i="2" s="1"/>
  <c r="N1396" i="2"/>
  <c r="AX1396" i="2"/>
  <c r="AV1398" i="2"/>
  <c r="AV1399" i="2"/>
  <c r="Z1399" i="2"/>
  <c r="Z1400" i="2"/>
  <c r="AX1400" i="2"/>
  <c r="N1402" i="2"/>
  <c r="N1405" i="2"/>
  <c r="AX1405" i="2"/>
  <c r="N1406" i="2"/>
  <c r="AX1406" i="2" s="1"/>
  <c r="N1407" i="2"/>
  <c r="AX1407" i="2"/>
  <c r="N1409" i="2"/>
  <c r="AO1412" i="2"/>
  <c r="AW1412" i="2"/>
  <c r="N1414" i="2"/>
  <c r="AX1414" i="2" s="1"/>
  <c r="AL1414" i="2"/>
  <c r="Z1416" i="2"/>
  <c r="AW1419" i="2"/>
  <c r="N1423" i="2"/>
  <c r="N1425" i="2"/>
  <c r="Z1425" i="2"/>
  <c r="AX1425" i="2"/>
  <c r="AO1428" i="2"/>
  <c r="AW1428" i="2"/>
  <c r="N1430" i="2"/>
  <c r="Z1432" i="2"/>
  <c r="AW1435" i="2"/>
  <c r="N1439" i="2"/>
  <c r="N1441" i="2"/>
  <c r="AO1444" i="2"/>
  <c r="AW1444" i="2"/>
  <c r="N1446" i="2"/>
  <c r="Z1448" i="2"/>
  <c r="AW1451" i="2"/>
  <c r="N1455" i="2"/>
  <c r="AX1455" i="2" s="1"/>
  <c r="N1457" i="2"/>
  <c r="N1463" i="2"/>
  <c r="AO1484" i="2"/>
  <c r="AW1484" i="2"/>
  <c r="AL1496" i="2"/>
  <c r="N1512" i="2"/>
  <c r="AU1551" i="2"/>
  <c r="Z1551" i="2"/>
  <c r="AX1551" i="2" s="1"/>
  <c r="AL1560" i="2"/>
  <c r="N1576" i="2"/>
  <c r="N1461" i="2"/>
  <c r="AX1461" i="2" s="1"/>
  <c r="Z1461" i="2"/>
  <c r="AO1461" i="2"/>
  <c r="AL1467" i="2"/>
  <c r="AO1467" i="2"/>
  <c r="AO1487" i="2"/>
  <c r="N1487" i="2"/>
  <c r="N1493" i="2"/>
  <c r="AO1493" i="2"/>
  <c r="AL1503" i="2"/>
  <c r="Z1503" i="2"/>
  <c r="AX1503" i="2"/>
  <c r="AO1503" i="2"/>
  <c r="N1537" i="2"/>
  <c r="AO1537" i="2"/>
  <c r="N1553" i="2"/>
  <c r="AX1553" i="2" s="1"/>
  <c r="Z1553" i="2"/>
  <c r="AO1553" i="2"/>
  <c r="AL1567" i="2"/>
  <c r="AO1567" i="2"/>
  <c r="AR1285" i="2"/>
  <c r="Z1287" i="2"/>
  <c r="AL1288" i="2"/>
  <c r="AV1293" i="2"/>
  <c r="AU1294" i="2"/>
  <c r="AO1295" i="2"/>
  <c r="AW1295" i="2"/>
  <c r="AR1297" i="2"/>
  <c r="N1297" i="2"/>
  <c r="AX1297" i="2" s="1"/>
  <c r="AV1301" i="2"/>
  <c r="AU1302" i="2"/>
  <c r="AO1303" i="2"/>
  <c r="AW1303" i="2"/>
  <c r="AR1305" i="2"/>
  <c r="N1305" i="2"/>
  <c r="AX1305" i="2" s="1"/>
  <c r="AV1309" i="2"/>
  <c r="AU1310" i="2"/>
  <c r="AO1311" i="2"/>
  <c r="AW1311" i="2"/>
  <c r="AR1313" i="2"/>
  <c r="N1313" i="2"/>
  <c r="AX1313" i="2" s="1"/>
  <c r="AV1317" i="2"/>
  <c r="AU1318" i="2"/>
  <c r="AO1319" i="2"/>
  <c r="AW1319" i="2"/>
  <c r="AR1321" i="2"/>
  <c r="N1321" i="2"/>
  <c r="AX1321" i="2" s="1"/>
  <c r="AV1325" i="2"/>
  <c r="AU1326" i="2"/>
  <c r="AO1327" i="2"/>
  <c r="AW1327" i="2"/>
  <c r="AR1329" i="2"/>
  <c r="N1329" i="2"/>
  <c r="AX1329" i="2" s="1"/>
  <c r="AV1333" i="2"/>
  <c r="AU1334" i="2"/>
  <c r="AO1335" i="2"/>
  <c r="AW1335" i="2"/>
  <c r="AR1337" i="2"/>
  <c r="N1337" i="2"/>
  <c r="AX1337" i="2"/>
  <c r="AX1338" i="2"/>
  <c r="AV1341" i="2"/>
  <c r="AU1342" i="2"/>
  <c r="AO1343" i="2"/>
  <c r="AW1343" i="2"/>
  <c r="AR1345" i="2"/>
  <c r="N1345" i="2"/>
  <c r="AX1345" i="2"/>
  <c r="AV1349" i="2"/>
  <c r="AU1350" i="2"/>
  <c r="AO1351" i="2"/>
  <c r="AW1351" i="2"/>
  <c r="AR1353" i="2"/>
  <c r="N1353" i="2"/>
  <c r="AX1353" i="2"/>
  <c r="AX1354" i="2"/>
  <c r="AV1357" i="2"/>
  <c r="AU1358" i="2"/>
  <c r="AO1359" i="2"/>
  <c r="AW1359" i="2"/>
  <c r="AR1361" i="2"/>
  <c r="N1361" i="2"/>
  <c r="AX1361" i="2"/>
  <c r="AV1365" i="2"/>
  <c r="AU1366" i="2"/>
  <c r="AO1367" i="2"/>
  <c r="AW1367" i="2"/>
  <c r="AR1369" i="2"/>
  <c r="N1369" i="2"/>
  <c r="AX1369" i="2"/>
  <c r="AX1370" i="2"/>
  <c r="AV1373" i="2"/>
  <c r="AU1374" i="2"/>
  <c r="AO1375" i="2"/>
  <c r="AW1375" i="2"/>
  <c r="AR1377" i="2"/>
  <c r="N1377" i="2"/>
  <c r="AX1377" i="2"/>
  <c r="AV1381" i="2"/>
  <c r="AU1382" i="2"/>
  <c r="AO1383" i="2"/>
  <c r="AW1383" i="2"/>
  <c r="AR1385" i="2"/>
  <c r="N1385" i="2"/>
  <c r="AX1385" i="2"/>
  <c r="AV1389" i="2"/>
  <c r="AU1390" i="2"/>
  <c r="AO1391" i="2"/>
  <c r="AW1391" i="2"/>
  <c r="AV1392" i="2"/>
  <c r="AU1394" i="2"/>
  <c r="AX1395" i="2"/>
  <c r="AL1402" i="2"/>
  <c r="AW1407" i="2"/>
  <c r="AV1408" i="2"/>
  <c r="AO1411" i="2"/>
  <c r="AX1413" i="2"/>
  <c r="AX1420" i="2"/>
  <c r="Z1421" i="2"/>
  <c r="AU1422" i="2"/>
  <c r="AV1424" i="2"/>
  <c r="AO1427" i="2"/>
  <c r="AL1428" i="2"/>
  <c r="AX1428" i="2"/>
  <c r="AX1436" i="2"/>
  <c r="Z1437" i="2"/>
  <c r="AX1437" i="2" s="1"/>
  <c r="AU1438" i="2"/>
  <c r="AV1440" i="2"/>
  <c r="AO1443" i="2"/>
  <c r="AL1444" i="2"/>
  <c r="AX1445" i="2"/>
  <c r="AX1452" i="2"/>
  <c r="Z1453" i="2"/>
  <c r="AX1453" i="2" s="1"/>
  <c r="AU1454" i="2"/>
  <c r="AV1456" i="2"/>
  <c r="AO1459" i="2"/>
  <c r="N1465" i="2"/>
  <c r="AX1465" i="2" s="1"/>
  <c r="Z1472" i="2"/>
  <c r="AW1485" i="2"/>
  <c r="AU1486" i="2"/>
  <c r="N1522" i="2"/>
  <c r="Z1525" i="2"/>
  <c r="Z1535" i="2"/>
  <c r="AX1535" i="2" s="1"/>
  <c r="N1507" i="2"/>
  <c r="AX1507" i="2" s="1"/>
  <c r="AO1507" i="2"/>
  <c r="N1521" i="2"/>
  <c r="AX1521" i="2" s="1"/>
  <c r="Z1521" i="2"/>
  <c r="AO1521" i="2"/>
  <c r="N1571" i="2"/>
  <c r="AX1571" i="2" s="1"/>
  <c r="AO1571" i="2"/>
  <c r="AO1394" i="2"/>
  <c r="AW1394" i="2"/>
  <c r="AU1399" i="2"/>
  <c r="AO1402" i="2"/>
  <c r="AW1402" i="2"/>
  <c r="AU1407" i="2"/>
  <c r="N1408" i="2"/>
  <c r="AL1408" i="2"/>
  <c r="AX1408" i="2"/>
  <c r="AV1409" i="2"/>
  <c r="Z1409" i="2"/>
  <c r="N1410" i="2"/>
  <c r="AX1410" i="2"/>
  <c r="AR1413" i="2"/>
  <c r="AU1415" i="2"/>
  <c r="AO1416" i="2"/>
  <c r="AW1416" i="2"/>
  <c r="AL1416" i="2"/>
  <c r="AX1416" i="2" s="1"/>
  <c r="AV1417" i="2"/>
  <c r="Z1417" i="2"/>
  <c r="N1418" i="2"/>
  <c r="AX1418" i="2"/>
  <c r="AR1421" i="2"/>
  <c r="AU1423" i="2"/>
  <c r="AO1424" i="2"/>
  <c r="AW1424" i="2"/>
  <c r="AL1424" i="2"/>
  <c r="AV1425" i="2"/>
  <c r="N1426" i="2"/>
  <c r="AX1426" i="2"/>
  <c r="AR1429" i="2"/>
  <c r="AU1431" i="2"/>
  <c r="AO1432" i="2"/>
  <c r="AW1432" i="2"/>
  <c r="AL1432" i="2"/>
  <c r="AV1433" i="2"/>
  <c r="Z1433" i="2"/>
  <c r="N1434" i="2"/>
  <c r="AX1434" i="2" s="1"/>
  <c r="AR1437" i="2"/>
  <c r="AU1439" i="2"/>
  <c r="AO1440" i="2"/>
  <c r="AW1440" i="2"/>
  <c r="AL1440" i="2"/>
  <c r="AV1441" i="2"/>
  <c r="Z1441" i="2"/>
  <c r="N1442" i="2"/>
  <c r="AX1442" i="2" s="1"/>
  <c r="AR1445" i="2"/>
  <c r="AU1447" i="2"/>
  <c r="AO1448" i="2"/>
  <c r="AW1448" i="2"/>
  <c r="AL1448" i="2"/>
  <c r="AX1448" i="2" s="1"/>
  <c r="AV1449" i="2"/>
  <c r="Z1449" i="2"/>
  <c r="N1450" i="2"/>
  <c r="AX1450" i="2"/>
  <c r="AR1453" i="2"/>
  <c r="AU1455" i="2"/>
  <c r="AO1456" i="2"/>
  <c r="AW1456" i="2"/>
  <c r="AL1456" i="2"/>
  <c r="AV1457" i="2"/>
  <c r="Z1457" i="2"/>
  <c r="N1458" i="2"/>
  <c r="AW1459" i="2"/>
  <c r="AO1460" i="2"/>
  <c r="AW1460" i="2"/>
  <c r="Z1464" i="2"/>
  <c r="AX1464" i="2" s="1"/>
  <c r="AW1467" i="2"/>
  <c r="AR1471" i="2"/>
  <c r="N1473" i="2"/>
  <c r="AX1473" i="2"/>
  <c r="AO1476" i="2"/>
  <c r="AW1476" i="2"/>
  <c r="N1478" i="2"/>
  <c r="Z1480" i="2"/>
  <c r="AX1480" i="2" s="1"/>
  <c r="AW1483" i="2"/>
  <c r="AR1487" i="2"/>
  <c r="N1489" i="2"/>
  <c r="Z1489" i="2"/>
  <c r="AO1492" i="2"/>
  <c r="AW1492" i="2"/>
  <c r="N1494" i="2"/>
  <c r="AX1494" i="2" s="1"/>
  <c r="AU1506" i="2"/>
  <c r="AU1519" i="2"/>
  <c r="Z1519" i="2"/>
  <c r="AO1519" i="2"/>
  <c r="AL1528" i="2"/>
  <c r="AV1535" i="2"/>
  <c r="AR1541" i="2"/>
  <c r="N1544" i="2"/>
  <c r="AX1544" i="2" s="1"/>
  <c r="N1554" i="2"/>
  <c r="AL1554" i="2"/>
  <c r="AX1554" i="2"/>
  <c r="AU1570" i="2"/>
  <c r="N1505" i="2"/>
  <c r="AO1505" i="2"/>
  <c r="N1555" i="2"/>
  <c r="AX1555" i="2" s="1"/>
  <c r="AO1555" i="2"/>
  <c r="N1569" i="2"/>
  <c r="AO1569" i="2"/>
  <c r="AU1393" i="2"/>
  <c r="AO1396" i="2"/>
  <c r="AW1396" i="2"/>
  <c r="AU1401" i="2"/>
  <c r="AO1404" i="2"/>
  <c r="AW1404" i="2"/>
  <c r="N1411" i="2"/>
  <c r="AX1411" i="2"/>
  <c r="AU1413" i="2"/>
  <c r="AO1414" i="2"/>
  <c r="AW1414" i="2"/>
  <c r="AV1415" i="2"/>
  <c r="Z1415" i="2"/>
  <c r="N1416" i="2"/>
  <c r="N1419" i="2"/>
  <c r="AX1419" i="2" s="1"/>
  <c r="AU1421" i="2"/>
  <c r="AO1422" i="2"/>
  <c r="AW1422" i="2"/>
  <c r="AV1423" i="2"/>
  <c r="Z1423" i="2"/>
  <c r="N1424" i="2"/>
  <c r="AX1424" i="2"/>
  <c r="N1427" i="2"/>
  <c r="AX1427" i="2"/>
  <c r="AU1429" i="2"/>
  <c r="AO1430" i="2"/>
  <c r="AW1430" i="2"/>
  <c r="AL1430" i="2"/>
  <c r="AV1431" i="2"/>
  <c r="Z1431" i="2"/>
  <c r="N1432" i="2"/>
  <c r="N1435" i="2"/>
  <c r="AX1435" i="2"/>
  <c r="AU1437" i="2"/>
  <c r="AO1438" i="2"/>
  <c r="AW1438" i="2"/>
  <c r="AL1438" i="2"/>
  <c r="AX1438" i="2"/>
  <c r="AV1439" i="2"/>
  <c r="Z1439" i="2"/>
  <c r="N1440" i="2"/>
  <c r="AX1440" i="2"/>
  <c r="N1443" i="2"/>
  <c r="AX1443" i="2"/>
  <c r="AU1445" i="2"/>
  <c r="AO1446" i="2"/>
  <c r="AW1446" i="2"/>
  <c r="AL1446" i="2"/>
  <c r="AV1447" i="2"/>
  <c r="Z1447" i="2"/>
  <c r="N1448" i="2"/>
  <c r="N1451" i="2"/>
  <c r="AX1451" i="2"/>
  <c r="AU1453" i="2"/>
  <c r="AO1454" i="2"/>
  <c r="AW1454" i="2"/>
  <c r="AL1454" i="2"/>
  <c r="AX1454" i="2" s="1"/>
  <c r="AV1455" i="2"/>
  <c r="Z1455" i="2"/>
  <c r="N1456" i="2"/>
  <c r="N1459" i="2"/>
  <c r="Z1462" i="2"/>
  <c r="AX1476" i="2"/>
  <c r="Z1477" i="2"/>
  <c r="Z1478" i="2"/>
  <c r="AL1484" i="2"/>
  <c r="Z1493" i="2"/>
  <c r="Z1494" i="2"/>
  <c r="AU1503" i="2"/>
  <c r="AL1512" i="2"/>
  <c r="N1528" i="2"/>
  <c r="AX1528" i="2"/>
  <c r="N1538" i="2"/>
  <c r="AX1538" i="2" s="1"/>
  <c r="AU1567" i="2"/>
  <c r="Z1567" i="2"/>
  <c r="AL1576" i="2"/>
  <c r="AU1459" i="2"/>
  <c r="AR1461" i="2"/>
  <c r="AL1462" i="2"/>
  <c r="AU1463" i="2"/>
  <c r="Z1463" i="2"/>
  <c r="AO1464" i="2"/>
  <c r="AW1464" i="2"/>
  <c r="AV1465" i="2"/>
  <c r="AR1469" i="2"/>
  <c r="AL1470" i="2"/>
  <c r="AU1471" i="2"/>
  <c r="Z1471" i="2"/>
  <c r="AO1472" i="2"/>
  <c r="AW1472" i="2"/>
  <c r="AV1473" i="2"/>
  <c r="AR1477" i="2"/>
  <c r="AU1479" i="2"/>
  <c r="AO1480" i="2"/>
  <c r="AW1480" i="2"/>
  <c r="AL1480" i="2"/>
  <c r="AV1481" i="2"/>
  <c r="Z1481" i="2"/>
  <c r="N1482" i="2"/>
  <c r="AR1485" i="2"/>
  <c r="AU1487" i="2"/>
  <c r="AO1488" i="2"/>
  <c r="AW1488" i="2"/>
  <c r="AL1488" i="2"/>
  <c r="AX1488" i="2" s="1"/>
  <c r="AV1489" i="2"/>
  <c r="N1490" i="2"/>
  <c r="AX1490" i="2"/>
  <c r="AR1493" i="2"/>
  <c r="AV1494" i="2"/>
  <c r="AU1495" i="2"/>
  <c r="Z1495" i="2"/>
  <c r="AO1495" i="2"/>
  <c r="N1498" i="2"/>
  <c r="AX1498" i="2" s="1"/>
  <c r="AR1501" i="2"/>
  <c r="AR1504" i="2"/>
  <c r="N1504" i="2"/>
  <c r="AU1511" i="2"/>
  <c r="Z1511" i="2"/>
  <c r="AX1511" i="2" s="1"/>
  <c r="AO1511" i="2"/>
  <c r="N1514" i="2"/>
  <c r="AR1517" i="2"/>
  <c r="AR1520" i="2"/>
  <c r="N1520" i="2"/>
  <c r="AX1520" i="2"/>
  <c r="AU1527" i="2"/>
  <c r="Z1527" i="2"/>
  <c r="AO1527" i="2"/>
  <c r="N1530" i="2"/>
  <c r="AX1530" i="2"/>
  <c r="AR1533" i="2"/>
  <c r="AR1536" i="2"/>
  <c r="N1536" i="2"/>
  <c r="AX1536" i="2"/>
  <c r="AU1543" i="2"/>
  <c r="Z1543" i="2"/>
  <c r="AX1543" i="2"/>
  <c r="AO1543" i="2"/>
  <c r="N1546" i="2"/>
  <c r="AX1546" i="2" s="1"/>
  <c r="AR1549" i="2"/>
  <c r="AR1552" i="2"/>
  <c r="N1552" i="2"/>
  <c r="AX1552" i="2" s="1"/>
  <c r="AU1559" i="2"/>
  <c r="Z1559" i="2"/>
  <c r="AX1559" i="2" s="1"/>
  <c r="AO1559" i="2"/>
  <c r="N1562" i="2"/>
  <c r="AX1562" i="2"/>
  <c r="AR1565" i="2"/>
  <c r="AR1568" i="2"/>
  <c r="N1568" i="2"/>
  <c r="AX1568" i="2"/>
  <c r="AV1573" i="2"/>
  <c r="AU1575" i="2"/>
  <c r="Z1575" i="2"/>
  <c r="AO1575" i="2"/>
  <c r="N1578" i="2"/>
  <c r="AX1578" i="2" s="1"/>
  <c r="N1497" i="2"/>
  <c r="AO1497" i="2"/>
  <c r="N1499" i="2"/>
  <c r="AX1499" i="2" s="1"/>
  <c r="AO1499" i="2"/>
  <c r="N1513" i="2"/>
  <c r="AO1513" i="2"/>
  <c r="N1515" i="2"/>
  <c r="AX1515" i="2" s="1"/>
  <c r="AO1515" i="2"/>
  <c r="N1529" i="2"/>
  <c r="AX1529" i="2" s="1"/>
  <c r="AO1529" i="2"/>
  <c r="N1531" i="2"/>
  <c r="AX1531" i="2"/>
  <c r="AO1531" i="2"/>
  <c r="N1545" i="2"/>
  <c r="AO1545" i="2"/>
  <c r="N1547" i="2"/>
  <c r="AX1547" i="2"/>
  <c r="AO1547" i="2"/>
  <c r="N1561" i="2"/>
  <c r="AO1561" i="2"/>
  <c r="N1563" i="2"/>
  <c r="AX1563" i="2" s="1"/>
  <c r="AO1563" i="2"/>
  <c r="N1577" i="2"/>
  <c r="AO1577" i="2"/>
  <c r="N1579" i="2"/>
  <c r="AX1579" i="2" s="1"/>
  <c r="AO1579" i="2"/>
  <c r="AV1459" i="2"/>
  <c r="AL1460" i="2"/>
  <c r="AU1461" i="2"/>
  <c r="AO1462" i="2"/>
  <c r="AW1462" i="2"/>
  <c r="AV1463" i="2"/>
  <c r="N1467" i="2"/>
  <c r="AX1467" i="2"/>
  <c r="AL1468" i="2"/>
  <c r="AX1468" i="2" s="1"/>
  <c r="AU1469" i="2"/>
  <c r="Z1469" i="2"/>
  <c r="AO1470" i="2"/>
  <c r="AW1470" i="2"/>
  <c r="AV1471" i="2"/>
  <c r="N1475" i="2"/>
  <c r="AX1475" i="2"/>
  <c r="AU1477" i="2"/>
  <c r="AO1478" i="2"/>
  <c r="AW1478" i="2"/>
  <c r="AL1478" i="2"/>
  <c r="AX1478" i="2" s="1"/>
  <c r="AV1479" i="2"/>
  <c r="Z1479" i="2"/>
  <c r="N1480" i="2"/>
  <c r="N1483" i="2"/>
  <c r="AU1485" i="2"/>
  <c r="AO1486" i="2"/>
  <c r="AW1486" i="2"/>
  <c r="AL1486" i="2"/>
  <c r="AX1486" i="2" s="1"/>
  <c r="AV1487" i="2"/>
  <c r="Z1487" i="2"/>
  <c r="N1488" i="2"/>
  <c r="N1491" i="2"/>
  <c r="AU1493" i="2"/>
  <c r="AO1494" i="2"/>
  <c r="AL1494" i="2"/>
  <c r="AW1497" i="2"/>
  <c r="AL1506" i="2"/>
  <c r="AW1513" i="2"/>
  <c r="AL1522" i="2"/>
  <c r="AW1529" i="2"/>
  <c r="AL1538" i="2"/>
  <c r="AW1545" i="2"/>
  <c r="AW1561" i="2"/>
  <c r="AL1570" i="2"/>
  <c r="AW1577" i="2"/>
  <c r="N1460" i="2"/>
  <c r="AX1460" i="2"/>
  <c r="N1462" i="2"/>
  <c r="AX1462" i="2"/>
  <c r="N1464" i="2"/>
  <c r="N1466" i="2"/>
  <c r="AX1466" i="2"/>
  <c r="N1468" i="2"/>
  <c r="N1470" i="2"/>
  <c r="AX1470" i="2"/>
  <c r="N1472" i="2"/>
  <c r="N1474" i="2"/>
  <c r="AV1496" i="2"/>
  <c r="AU1497" i="2"/>
  <c r="Z1497" i="2"/>
  <c r="AO1498" i="2"/>
  <c r="AW1498" i="2"/>
  <c r="N1500" i="2"/>
  <c r="AX1500" i="2" s="1"/>
  <c r="AV1504" i="2"/>
  <c r="AU1505" i="2"/>
  <c r="Z1505" i="2"/>
  <c r="AO1506" i="2"/>
  <c r="AW1506" i="2"/>
  <c r="N1508" i="2"/>
  <c r="AX1508" i="2" s="1"/>
  <c r="AV1512" i="2"/>
  <c r="AU1513" i="2"/>
  <c r="Z1513" i="2"/>
  <c r="AO1514" i="2"/>
  <c r="AW1514" i="2"/>
  <c r="N1516" i="2"/>
  <c r="AX1516" i="2" s="1"/>
  <c r="AV1520" i="2"/>
  <c r="AU1521" i="2"/>
  <c r="AO1522" i="2"/>
  <c r="AW1522" i="2"/>
  <c r="N1524" i="2"/>
  <c r="AX1524" i="2" s="1"/>
  <c r="AV1528" i="2"/>
  <c r="AU1529" i="2"/>
  <c r="Z1529" i="2"/>
  <c r="AO1530" i="2"/>
  <c r="AW1530" i="2"/>
  <c r="N1532" i="2"/>
  <c r="AX1532" i="2"/>
  <c r="AX1533" i="2"/>
  <c r="AV1536" i="2"/>
  <c r="AU1537" i="2"/>
  <c r="Z1537" i="2"/>
  <c r="AX1537" i="2" s="1"/>
  <c r="AO1538" i="2"/>
  <c r="AW1538" i="2"/>
  <c r="N1540" i="2"/>
  <c r="AX1540" i="2"/>
  <c r="AX1541" i="2"/>
  <c r="AV1544" i="2"/>
  <c r="AU1545" i="2"/>
  <c r="Z1545" i="2"/>
  <c r="AO1546" i="2"/>
  <c r="AW1546" i="2"/>
  <c r="N1548" i="2"/>
  <c r="AX1548" i="2"/>
  <c r="AV1552" i="2"/>
  <c r="AU1553" i="2"/>
  <c r="AO1554" i="2"/>
  <c r="AW1554" i="2"/>
  <c r="N1556" i="2"/>
  <c r="AX1556" i="2"/>
  <c r="AV1560" i="2"/>
  <c r="AU1561" i="2"/>
  <c r="Z1561" i="2"/>
  <c r="AO1562" i="2"/>
  <c r="AW1562" i="2"/>
  <c r="N1564" i="2"/>
  <c r="AX1564" i="2"/>
  <c r="AX1565" i="2"/>
  <c r="AV1568" i="2"/>
  <c r="AU1569" i="2"/>
  <c r="Z1569" i="2"/>
  <c r="AO1570" i="2"/>
  <c r="AW1570" i="2"/>
  <c r="N1572" i="2"/>
  <c r="AX1572" i="2"/>
  <c r="AX1573" i="2"/>
  <c r="AV1576" i="2"/>
  <c r="AU1577" i="2"/>
  <c r="Z1577" i="2"/>
  <c r="AO1578" i="2"/>
  <c r="AW1578" i="2"/>
  <c r="AW1494" i="2"/>
  <c r="AX1495" i="2"/>
  <c r="AV1498" i="2"/>
  <c r="AU1499" i="2"/>
  <c r="AO1500" i="2"/>
  <c r="AW1500" i="2"/>
  <c r="AR1502" i="2"/>
  <c r="N1502" i="2"/>
  <c r="AX1502" i="2" s="1"/>
  <c r="AV1506" i="2"/>
  <c r="AU1507" i="2"/>
  <c r="AO1508" i="2"/>
  <c r="AW1508" i="2"/>
  <c r="AR1510" i="2"/>
  <c r="N1510" i="2"/>
  <c r="AV1514" i="2"/>
  <c r="AU1515" i="2"/>
  <c r="AO1516" i="2"/>
  <c r="AW1516" i="2"/>
  <c r="AR1518" i="2"/>
  <c r="N1518" i="2"/>
  <c r="AX1519" i="2"/>
  <c r="AV1522" i="2"/>
  <c r="AU1523" i="2"/>
  <c r="AO1524" i="2"/>
  <c r="AW1524" i="2"/>
  <c r="AR1526" i="2"/>
  <c r="N1526" i="2"/>
  <c r="AV1530" i="2"/>
  <c r="AU1531" i="2"/>
  <c r="AO1532" i="2"/>
  <c r="AW1532" i="2"/>
  <c r="AR1534" i="2"/>
  <c r="N1534" i="2"/>
  <c r="AX1534" i="2" s="1"/>
  <c r="AV1538" i="2"/>
  <c r="AU1539" i="2"/>
  <c r="AO1540" i="2"/>
  <c r="AW1540" i="2"/>
  <c r="AR1542" i="2"/>
  <c r="N1542" i="2"/>
  <c r="AX1542" i="2" s="1"/>
  <c r="AV1546" i="2"/>
  <c r="AU1547" i="2"/>
  <c r="AO1548" i="2"/>
  <c r="AW1548" i="2"/>
  <c r="AR1550" i="2"/>
  <c r="N1550" i="2"/>
  <c r="AX1550" i="2"/>
  <c r="AV1554" i="2"/>
  <c r="AU1555" i="2"/>
  <c r="AO1556" i="2"/>
  <c r="AW1556" i="2"/>
  <c r="AR1558" i="2"/>
  <c r="N1558" i="2"/>
  <c r="AX1558" i="2"/>
  <c r="AV1562" i="2"/>
  <c r="AU1563" i="2"/>
  <c r="AO1564" i="2"/>
  <c r="AW1564" i="2"/>
  <c r="AR1566" i="2"/>
  <c r="N1566" i="2"/>
  <c r="AX1566" i="2"/>
  <c r="AX1567" i="2"/>
  <c r="AV1570" i="2"/>
  <c r="AU1571" i="2"/>
  <c r="AO1572" i="2"/>
  <c r="AW1572" i="2"/>
  <c r="AR1574" i="2"/>
  <c r="N1574" i="2"/>
  <c r="AX1574" i="2"/>
  <c r="AX1575" i="2"/>
  <c r="AV1578" i="2"/>
  <c r="AX856" i="2"/>
  <c r="AX729" i="2"/>
  <c r="AX1456" i="2"/>
  <c r="AX1432" i="2"/>
  <c r="AX1409" i="2"/>
  <c r="AX1380" i="2"/>
  <c r="AX1364" i="2"/>
  <c r="AX1348" i="2"/>
  <c r="AX1316" i="2"/>
  <c r="AX1300" i="2"/>
  <c r="AX1286" i="2"/>
  <c r="AX1560" i="2"/>
  <c r="AX1280" i="2"/>
  <c r="AX1292" i="2"/>
  <c r="AX1263" i="2"/>
  <c r="AX1182" i="2"/>
  <c r="AX1150" i="2"/>
  <c r="AX808" i="2"/>
  <c r="AX1271" i="2"/>
  <c r="AX794" i="2"/>
  <c r="AX778" i="2"/>
  <c r="AX762" i="2"/>
  <c r="AX754" i="2"/>
  <c r="AX746" i="2"/>
  <c r="AX730" i="2"/>
  <c r="AX714" i="2"/>
  <c r="AX698" i="2"/>
  <c r="AX690" i="2"/>
  <c r="AX682" i="2"/>
  <c r="AX666" i="2"/>
  <c r="AX1479" i="2"/>
  <c r="AX1333" i="2"/>
  <c r="AX1068" i="2"/>
  <c r="AX1024" i="2"/>
  <c r="AX971" i="2"/>
  <c r="AX960" i="2"/>
  <c r="AX907" i="2"/>
  <c r="AX896" i="2"/>
  <c r="AX843" i="2"/>
  <c r="AX832" i="2"/>
  <c r="AX1000" i="2"/>
  <c r="AX936" i="2"/>
  <c r="AX872" i="2"/>
  <c r="AX1041" i="2"/>
  <c r="AX1016" i="2"/>
  <c r="AX913" i="2"/>
  <c r="AX888" i="2"/>
  <c r="AX1278" i="2"/>
  <c r="AX1059" i="2"/>
  <c r="AX995" i="2"/>
  <c r="AX963" i="2"/>
  <c r="AX931" i="2"/>
  <c r="AX899" i="2"/>
  <c r="AX867" i="2"/>
  <c r="AX835" i="2"/>
  <c r="AX769" i="2"/>
  <c r="AX753" i="2"/>
  <c r="AX737" i="2"/>
  <c r="AX721" i="2"/>
  <c r="AX705" i="2"/>
  <c r="AX689" i="2"/>
  <c r="AX673" i="2"/>
  <c r="AX525" i="2"/>
  <c r="AX521" i="2"/>
  <c r="AX517" i="2"/>
  <c r="AX509" i="2"/>
  <c r="AX1017" i="2"/>
  <c r="AX953" i="2"/>
  <c r="AX889" i="2"/>
  <c r="AX825" i="2"/>
  <c r="AX979" i="2"/>
  <c r="AX851" i="2"/>
  <c r="AX784" i="2"/>
  <c r="AX731" i="2"/>
  <c r="AX720" i="2"/>
  <c r="AX713" i="2"/>
  <c r="AX514" i="2"/>
  <c r="AX1001" i="2"/>
  <c r="AX937" i="2"/>
  <c r="AX912" i="2"/>
  <c r="AX848" i="2"/>
  <c r="AX984" i="2"/>
  <c r="AX1577" i="2"/>
  <c r="AX1561" i="2"/>
  <c r="AX1545" i="2"/>
  <c r="AX1513" i="2"/>
  <c r="AX1497" i="2"/>
  <c r="AX1569" i="2"/>
  <c r="AX1505" i="2"/>
  <c r="AX1493" i="2"/>
  <c r="AX1446" i="2"/>
  <c r="AX1439" i="2"/>
  <c r="AX1496" i="2"/>
  <c r="AX1449" i="2"/>
  <c r="AX1417" i="2"/>
  <c r="AX1393" i="2"/>
  <c r="AX1431" i="2"/>
  <c r="AX1399" i="2"/>
  <c r="AX1272" i="2"/>
  <c r="AX1232" i="2"/>
  <c r="AX1174" i="2"/>
  <c r="AX1433" i="2"/>
  <c r="AX1240" i="2"/>
  <c r="AX1324" i="2"/>
  <c r="AX1019" i="2"/>
  <c r="AX1008" i="2"/>
  <c r="AX955" i="2"/>
  <c r="AX944" i="2"/>
  <c r="AX891" i="2"/>
  <c r="AX880" i="2"/>
  <c r="AX816" i="2"/>
  <c r="AX1111" i="2"/>
  <c r="AX1025" i="2"/>
  <c r="AX961" i="2"/>
  <c r="AX897" i="2"/>
  <c r="AX833" i="2"/>
  <c r="AX1112" i="2"/>
  <c r="AX1048" i="2"/>
  <c r="AX945" i="2"/>
  <c r="AX920" i="2"/>
  <c r="AX817" i="2"/>
  <c r="AX787" i="2"/>
  <c r="AX771" i="2"/>
  <c r="AX755" i="2"/>
  <c r="AX739" i="2"/>
  <c r="AX723" i="2"/>
  <c r="AX707" i="2"/>
  <c r="AX691" i="2"/>
  <c r="AX675" i="2"/>
  <c r="AX1388" i="2"/>
  <c r="AX1023" i="2"/>
  <c r="AX895" i="2"/>
  <c r="AX831" i="2"/>
  <c r="AX883" i="2"/>
  <c r="AX768" i="2"/>
  <c r="AX761" i="2"/>
  <c r="AX715" i="2"/>
  <c r="AX704" i="2"/>
  <c r="AX697" i="2"/>
  <c r="AX518" i="2"/>
  <c r="AX1239" i="2"/>
  <c r="AX1007" i="2"/>
  <c r="AX943" i="2"/>
  <c r="AX1095" i="2"/>
  <c r="AX1040" i="2"/>
  <c r="AX976" i="2"/>
  <c r="AX1522" i="2"/>
  <c r="AX1576" i="2"/>
  <c r="AX1512" i="2"/>
  <c r="AX1441" i="2"/>
  <c r="AX1430" i="2"/>
  <c r="AX1423" i="2"/>
  <c r="AX1288" i="2"/>
  <c r="AX1570" i="2"/>
  <c r="AX1477" i="2"/>
  <c r="AX1290" i="2"/>
  <c r="AX1471" i="2"/>
  <c r="AX1421" i="2"/>
  <c r="AX1356" i="2"/>
  <c r="AX1198" i="2"/>
  <c r="AX1166" i="2"/>
  <c r="AX1134" i="2"/>
  <c r="AX1058" i="2"/>
  <c r="AX1050" i="2"/>
  <c r="AX1042" i="2"/>
  <c r="AX1034" i="2"/>
  <c r="AX1026" i="2"/>
  <c r="AX1018" i="2"/>
  <c r="AX1010" i="2"/>
  <c r="AX1002" i="2"/>
  <c r="AX994" i="2"/>
  <c r="AX986" i="2"/>
  <c r="AX978" i="2"/>
  <c r="AX970" i="2"/>
  <c r="AX962" i="2"/>
  <c r="AX954" i="2"/>
  <c r="AX946" i="2"/>
  <c r="AX938" i="2"/>
  <c r="AX930" i="2"/>
  <c r="AX922" i="2"/>
  <c r="AX914" i="2"/>
  <c r="AX906" i="2"/>
  <c r="AX898" i="2"/>
  <c r="AX890" i="2"/>
  <c r="AX882" i="2"/>
  <c r="AX874" i="2"/>
  <c r="AX866" i="2"/>
  <c r="AX858" i="2"/>
  <c r="AX850" i="2"/>
  <c r="AX842" i="2"/>
  <c r="AX834" i="2"/>
  <c r="AX826" i="2"/>
  <c r="AX818" i="2"/>
  <c r="AX1073" i="2"/>
  <c r="AX1415" i="2"/>
  <c r="AX1291" i="2"/>
  <c r="AX1056" i="2"/>
  <c r="AX1003" i="2"/>
  <c r="AX992" i="2"/>
  <c r="AX939" i="2"/>
  <c r="AX928" i="2"/>
  <c r="AX875" i="2"/>
  <c r="AX864" i="2"/>
  <c r="AX1447" i="2"/>
  <c r="AX1096" i="2"/>
  <c r="AX1032" i="2"/>
  <c r="AX968" i="2"/>
  <c r="AX904" i="2"/>
  <c r="AX840" i="2"/>
  <c r="AX1062" i="2"/>
  <c r="AX977" i="2"/>
  <c r="AX952" i="2"/>
  <c r="AX849" i="2"/>
  <c r="AX824" i="2"/>
  <c r="AX1349" i="2"/>
  <c r="AX1102" i="2"/>
  <c r="AX1287" i="2"/>
  <c r="AX1049" i="2"/>
  <c r="AX985" i="2"/>
  <c r="AX921" i="2"/>
  <c r="AX857" i="2"/>
  <c r="AX1043" i="2"/>
  <c r="AX915" i="2"/>
  <c r="AX763" i="2"/>
  <c r="AX752" i="2"/>
  <c r="AX745" i="2"/>
  <c r="AX699" i="2"/>
  <c r="AX688" i="2"/>
  <c r="AX681" i="2"/>
  <c r="AX522" i="2"/>
  <c r="AX1033" i="2"/>
  <c r="AX969" i="2"/>
  <c r="AX905" i="2"/>
  <c r="AX841" i="2"/>
  <c r="AX662" i="2"/>
  <c r="AX497" i="2" l="1"/>
  <c r="AR472" i="2"/>
  <c r="N472" i="2"/>
  <c r="Z475" i="2"/>
  <c r="AX475" i="2" s="1"/>
  <c r="AR475" i="2"/>
  <c r="AR504" i="2"/>
  <c r="N504" i="2"/>
  <c r="AO534" i="2"/>
  <c r="N534" i="2"/>
  <c r="AX534" i="2" s="1"/>
  <c r="AR554" i="2"/>
  <c r="N554" i="2"/>
  <c r="AX554" i="2" s="1"/>
  <c r="AO574" i="2"/>
  <c r="N574" i="2"/>
  <c r="AX574" i="2" s="1"/>
  <c r="AR602" i="2"/>
  <c r="N602" i="2"/>
  <c r="AX602" i="2" s="1"/>
  <c r="AO614" i="2"/>
  <c r="N614" i="2"/>
  <c r="AX614" i="2" s="1"/>
  <c r="AL472" i="2"/>
  <c r="N474" i="2"/>
  <c r="AX474" i="2" s="1"/>
  <c r="AU477" i="2"/>
  <c r="AR478" i="2"/>
  <c r="AR480" i="2"/>
  <c r="N480" i="2"/>
  <c r="AO481" i="2"/>
  <c r="AW481" i="2"/>
  <c r="Z483" i="2"/>
  <c r="AX483" i="2" s="1"/>
  <c r="AR483" i="2"/>
  <c r="Z485" i="2"/>
  <c r="AX485" i="2" s="1"/>
  <c r="AR487" i="2"/>
  <c r="AO493" i="2"/>
  <c r="AW493" i="2"/>
  <c r="AU497" i="2"/>
  <c r="AL497" i="2"/>
  <c r="AV502" i="2"/>
  <c r="AL504" i="2"/>
  <c r="N506" i="2"/>
  <c r="AX506" i="2" s="1"/>
  <c r="AR507" i="2"/>
  <c r="AU515" i="2"/>
  <c r="AL515" i="2"/>
  <c r="AX515" i="2" s="1"/>
  <c r="AV516" i="2"/>
  <c r="AR520" i="2"/>
  <c r="N530" i="2"/>
  <c r="AX530" i="2" s="1"/>
  <c r="AV532" i="2"/>
  <c r="AW535" i="2"/>
  <c r="AV542" i="2"/>
  <c r="AR546" i="2"/>
  <c r="N546" i="2"/>
  <c r="AX546" i="2" s="1"/>
  <c r="Z547" i="2"/>
  <c r="AX547" i="2" s="1"/>
  <c r="AW556" i="2"/>
  <c r="AO558" i="2"/>
  <c r="N558" i="2"/>
  <c r="AX558" i="2" s="1"/>
  <c r="AV564" i="2"/>
  <c r="AO566" i="2"/>
  <c r="N566" i="2"/>
  <c r="AX566" i="2" s="1"/>
  <c r="AV572" i="2"/>
  <c r="AV573" i="2"/>
  <c r="AW575" i="2"/>
  <c r="AV582" i="2"/>
  <c r="AR586" i="2"/>
  <c r="N586" i="2"/>
  <c r="AX586" i="2" s="1"/>
  <c r="AV586" i="2"/>
  <c r="Z587" i="2"/>
  <c r="AX587" i="2" s="1"/>
  <c r="AR594" i="2"/>
  <c r="N594" i="2"/>
  <c r="AX594" i="2" s="1"/>
  <c r="Z595" i="2"/>
  <c r="AX595" i="2" s="1"/>
  <c r="AW604" i="2"/>
  <c r="AL605" i="2"/>
  <c r="AX605" i="2" s="1"/>
  <c r="AO606" i="2"/>
  <c r="N606" i="2"/>
  <c r="AX606" i="2" s="1"/>
  <c r="AL609" i="2"/>
  <c r="AX609" i="2" s="1"/>
  <c r="AL612" i="2"/>
  <c r="AX612" i="2" s="1"/>
  <c r="AV612" i="2"/>
  <c r="AV613" i="2"/>
  <c r="AW615" i="2"/>
  <c r="AV622" i="2"/>
  <c r="AL625" i="2"/>
  <c r="AX625" i="2" s="1"/>
  <c r="AR627" i="2"/>
  <c r="AV628" i="2"/>
  <c r="AV630" i="2"/>
  <c r="AR634" i="2"/>
  <c r="N634" i="2"/>
  <c r="AX634" i="2" s="1"/>
  <c r="AV634" i="2"/>
  <c r="Z635" i="2"/>
  <c r="AX635" i="2" s="1"/>
  <c r="AR642" i="2"/>
  <c r="N642" i="2"/>
  <c r="AX642" i="2" s="1"/>
  <c r="AV642" i="2"/>
  <c r="Z643" i="2"/>
  <c r="AX643" i="2" s="1"/>
  <c r="AR650" i="2"/>
  <c r="N650" i="2"/>
  <c r="AX650" i="2" s="1"/>
  <c r="AV650" i="2"/>
  <c r="Z651" i="2"/>
  <c r="AX651" i="2" s="1"/>
  <c r="AR658" i="2"/>
  <c r="N658" i="2"/>
  <c r="AX658" i="2" s="1"/>
  <c r="Z659" i="2"/>
  <c r="AX659" i="2" s="1"/>
  <c r="AR661" i="2"/>
  <c r="AR662" i="2"/>
  <c r="AL667" i="2"/>
  <c r="AX667" i="2" s="1"/>
  <c r="AO667" i="2"/>
  <c r="AU668" i="2"/>
  <c r="AU408" i="2"/>
  <c r="AU410" i="2"/>
  <c r="AU412" i="2"/>
  <c r="AU414" i="2"/>
  <c r="AU416" i="2"/>
  <c r="AU418" i="2"/>
  <c r="AU420" i="2"/>
  <c r="AU422" i="2"/>
  <c r="AU424" i="2"/>
  <c r="AU426" i="2"/>
  <c r="AU428" i="2"/>
  <c r="AU430" i="2"/>
  <c r="AU432" i="2"/>
  <c r="AU434" i="2"/>
  <c r="AU436" i="2"/>
  <c r="AU438" i="2"/>
  <c r="AU440" i="2"/>
  <c r="AU442" i="2"/>
  <c r="AU444" i="2"/>
  <c r="AU446" i="2"/>
  <c r="AU448" i="2"/>
  <c r="AU473" i="2"/>
  <c r="AL473" i="2"/>
  <c r="AX473" i="2" s="1"/>
  <c r="AL480" i="2"/>
  <c r="N482" i="2"/>
  <c r="AX482" i="2" s="1"/>
  <c r="AU485" i="2"/>
  <c r="AR488" i="2"/>
  <c r="N488" i="2"/>
  <c r="AX488" i="2" s="1"/>
  <c r="AO489" i="2"/>
  <c r="AW489" i="2"/>
  <c r="Z491" i="2"/>
  <c r="AX491" i="2" s="1"/>
  <c r="AR491" i="2"/>
  <c r="Z493" i="2"/>
  <c r="AX493" i="2" s="1"/>
  <c r="AO501" i="2"/>
  <c r="AW501" i="2"/>
  <c r="AU505" i="2"/>
  <c r="AL505" i="2"/>
  <c r="AX505" i="2" s="1"/>
  <c r="AR506" i="2"/>
  <c r="AO509" i="2"/>
  <c r="AL513" i="2"/>
  <c r="AX513" i="2" s="1"/>
  <c r="AR514" i="2"/>
  <c r="AW516" i="2"/>
  <c r="AU523" i="2"/>
  <c r="AL523" i="2"/>
  <c r="AX523" i="2" s="1"/>
  <c r="AV524" i="2"/>
  <c r="AR528" i="2"/>
  <c r="Z531" i="2"/>
  <c r="AX531" i="2" s="1"/>
  <c r="AR538" i="2"/>
  <c r="N538" i="2"/>
  <c r="AX538" i="2" s="1"/>
  <c r="AV538" i="2"/>
  <c r="Z539" i="2"/>
  <c r="AX539" i="2" s="1"/>
  <c r="AR545" i="2"/>
  <c r="AV546" i="2"/>
  <c r="N548" i="2"/>
  <c r="AX548" i="2" s="1"/>
  <c r="AW548" i="2"/>
  <c r="AL549" i="2"/>
  <c r="AX549" i="2" s="1"/>
  <c r="AO550" i="2"/>
  <c r="N550" i="2"/>
  <c r="AX550" i="2" s="1"/>
  <c r="Z552" i="2"/>
  <c r="AX552" i="2" s="1"/>
  <c r="AL553" i="2"/>
  <c r="AX553" i="2" s="1"/>
  <c r="AL556" i="2"/>
  <c r="AX556" i="2" s="1"/>
  <c r="AV556" i="2"/>
  <c r="AV557" i="2"/>
  <c r="AW559" i="2"/>
  <c r="AW567" i="2"/>
  <c r="AR578" i="2"/>
  <c r="N578" i="2"/>
  <c r="AX578" i="2" s="1"/>
  <c r="AV578" i="2"/>
  <c r="Z579" i="2"/>
  <c r="AX579" i="2" s="1"/>
  <c r="N588" i="2"/>
  <c r="AL589" i="2"/>
  <c r="AX589" i="2" s="1"/>
  <c r="AO590" i="2"/>
  <c r="N590" i="2"/>
  <c r="AX590" i="2" s="1"/>
  <c r="AV594" i="2"/>
  <c r="N596" i="2"/>
  <c r="AL597" i="2"/>
  <c r="AX597" i="2" s="1"/>
  <c r="AO598" i="2"/>
  <c r="N598" i="2"/>
  <c r="AX598" i="2" s="1"/>
  <c r="Z600" i="2"/>
  <c r="AX600" i="2" s="1"/>
  <c r="AL601" i="2"/>
  <c r="AX601" i="2" s="1"/>
  <c r="AL604" i="2"/>
  <c r="AX604" i="2" s="1"/>
  <c r="AV604" i="2"/>
  <c r="AV605" i="2"/>
  <c r="AW607" i="2"/>
  <c r="AR618" i="2"/>
  <c r="N618" i="2"/>
  <c r="AX618" i="2" s="1"/>
  <c r="AV618" i="2"/>
  <c r="Z619" i="2"/>
  <c r="AX619" i="2" s="1"/>
  <c r="AR626" i="2"/>
  <c r="N626" i="2"/>
  <c r="AX626" i="2" s="1"/>
  <c r="N636" i="2"/>
  <c r="AL637" i="2"/>
  <c r="AX637" i="2" s="1"/>
  <c r="AO638" i="2"/>
  <c r="N638" i="2"/>
  <c r="AX638" i="2" s="1"/>
  <c r="Z640" i="2"/>
  <c r="AX640" i="2" s="1"/>
  <c r="AR641" i="2"/>
  <c r="N644" i="2"/>
  <c r="AL645" i="2"/>
  <c r="AX645" i="2" s="1"/>
  <c r="AO646" i="2"/>
  <c r="N646" i="2"/>
  <c r="AX646" i="2" s="1"/>
  <c r="N652" i="2"/>
  <c r="AL653" i="2"/>
  <c r="AX653" i="2" s="1"/>
  <c r="AO654" i="2"/>
  <c r="N654" i="2"/>
  <c r="AX654" i="2" s="1"/>
  <c r="AR657" i="2"/>
  <c r="AV658" i="2"/>
  <c r="N660" i="2"/>
  <c r="AX660" i="2" s="1"/>
  <c r="AW660" i="2"/>
  <c r="AR496" i="2"/>
  <c r="N496" i="2"/>
  <c r="AX496" i="2" s="1"/>
  <c r="Z499" i="2"/>
  <c r="AX499" i="2" s="1"/>
  <c r="AR499" i="2"/>
  <c r="AU513" i="2"/>
  <c r="AW515" i="2"/>
  <c r="AU529" i="2"/>
  <c r="N532" i="2"/>
  <c r="AX532" i="2" s="1"/>
  <c r="AL533" i="2"/>
  <c r="AX533" i="2" s="1"/>
  <c r="N540" i="2"/>
  <c r="AX540" i="2" s="1"/>
  <c r="AL541" i="2"/>
  <c r="AX541" i="2" s="1"/>
  <c r="AO542" i="2"/>
  <c r="N542" i="2"/>
  <c r="AX542" i="2" s="1"/>
  <c r="Z544" i="2"/>
  <c r="AX544" i="2" s="1"/>
  <c r="AL548" i="2"/>
  <c r="AV549" i="2"/>
  <c r="AW551" i="2"/>
  <c r="AR562" i="2"/>
  <c r="N562" i="2"/>
  <c r="AX562" i="2" s="1"/>
  <c r="Z563" i="2"/>
  <c r="AX563" i="2" s="1"/>
  <c r="AR570" i="2"/>
  <c r="N570" i="2"/>
  <c r="AX570" i="2" s="1"/>
  <c r="Z571" i="2"/>
  <c r="AX571" i="2" s="1"/>
  <c r="N580" i="2"/>
  <c r="AX580" i="2" s="1"/>
  <c r="AL581" i="2"/>
  <c r="AX581" i="2" s="1"/>
  <c r="AO582" i="2"/>
  <c r="N582" i="2"/>
  <c r="AX582" i="2" s="1"/>
  <c r="Z584" i="2"/>
  <c r="AX584" i="2" s="1"/>
  <c r="AL585" i="2"/>
  <c r="AX585" i="2" s="1"/>
  <c r="AL588" i="2"/>
  <c r="AV589" i="2"/>
  <c r="AW591" i="2"/>
  <c r="AL593" i="2"/>
  <c r="AX593" i="2" s="1"/>
  <c r="AL596" i="2"/>
  <c r="AV597" i="2"/>
  <c r="AW599" i="2"/>
  <c r="AR610" i="2"/>
  <c r="N610" i="2"/>
  <c r="AX610" i="2" s="1"/>
  <c r="Z611" i="2"/>
  <c r="AX611" i="2" s="1"/>
  <c r="N620" i="2"/>
  <c r="AX620" i="2" s="1"/>
  <c r="AL621" i="2"/>
  <c r="AX621" i="2" s="1"/>
  <c r="AO622" i="2"/>
  <c r="N622" i="2"/>
  <c r="AX622" i="2" s="1"/>
  <c r="Z624" i="2"/>
  <c r="AX624" i="2" s="1"/>
  <c r="N628" i="2"/>
  <c r="AX628" i="2" s="1"/>
  <c r="AL629" i="2"/>
  <c r="AX629" i="2" s="1"/>
  <c r="AO630" i="2"/>
  <c r="N630" i="2"/>
  <c r="AX630" i="2" s="1"/>
  <c r="Z632" i="2"/>
  <c r="AX632" i="2" s="1"/>
  <c r="AL633" i="2"/>
  <c r="AX633" i="2" s="1"/>
  <c r="AL636" i="2"/>
  <c r="AV637" i="2"/>
  <c r="AW639" i="2"/>
  <c r="AL644" i="2"/>
  <c r="AV645" i="2"/>
  <c r="AW647" i="2"/>
  <c r="AL649" i="2"/>
  <c r="AX649" i="2" s="1"/>
  <c r="AL652" i="2"/>
  <c r="AV653" i="2"/>
  <c r="AW655" i="2"/>
  <c r="AL660" i="2"/>
  <c r="AV661" i="2"/>
  <c r="AX663" i="2"/>
  <c r="AL665" i="2"/>
  <c r="AX665" i="2" s="1"/>
  <c r="AO665" i="2"/>
  <c r="AW665" i="2"/>
  <c r="AW668" i="2"/>
  <c r="AL669" i="2"/>
  <c r="AX669" i="2" s="1"/>
  <c r="AU670" i="2"/>
  <c r="AW671" i="2"/>
  <c r="AL779" i="2"/>
  <c r="AX779" i="2" s="1"/>
  <c r="AR779" i="2"/>
  <c r="N782" i="2"/>
  <c r="AX782" i="2" s="1"/>
  <c r="AO783" i="2"/>
  <c r="N783" i="2"/>
  <c r="AX783" i="2" s="1"/>
  <c r="AU784" i="2"/>
  <c r="AU787" i="2"/>
  <c r="Z790" i="2"/>
  <c r="AU790" i="2"/>
  <c r="AW795" i="2"/>
  <c r="AR797" i="2"/>
  <c r="AL799" i="2"/>
  <c r="AW801" i="2"/>
  <c r="AL803" i="2"/>
  <c r="AX803" i="2" s="1"/>
  <c r="AL807" i="2"/>
  <c r="AX807" i="2" s="1"/>
  <c r="AL809" i="2"/>
  <c r="AX809" i="2" s="1"/>
  <c r="AL811" i="2"/>
  <c r="AX811" i="2" s="1"/>
  <c r="AR813" i="2"/>
  <c r="AL815" i="2"/>
  <c r="AX815" i="2" s="1"/>
  <c r="AW819" i="2"/>
  <c r="AL827" i="2"/>
  <c r="AX827" i="2" s="1"/>
  <c r="AR829" i="2"/>
  <c r="AW831" i="2"/>
  <c r="AW835" i="2"/>
  <c r="Z839" i="2"/>
  <c r="AX839" i="2" s="1"/>
  <c r="AW843" i="2"/>
  <c r="AW849" i="2"/>
  <c r="N855" i="2"/>
  <c r="AX855" i="2" s="1"/>
  <c r="AW859" i="2"/>
  <c r="AU861" i="2"/>
  <c r="AW865" i="2"/>
  <c r="Z869" i="2"/>
  <c r="AX869" i="2" s="1"/>
  <c r="N870" i="2"/>
  <c r="AX870" i="2" s="1"/>
  <c r="AV871" i="2"/>
  <c r="AL871" i="2"/>
  <c r="AX871" i="2" s="1"/>
  <c r="AL873" i="2"/>
  <c r="AX873" i="2" s="1"/>
  <c r="AL879" i="2"/>
  <c r="AX879" i="2" s="1"/>
  <c r="AL881" i="2"/>
  <c r="AX881" i="2" s="1"/>
  <c r="AU882" i="2"/>
  <c r="AR882" i="2"/>
  <c r="AW887" i="2"/>
  <c r="Z724" i="2"/>
  <c r="AX724" i="2" s="1"/>
  <c r="AL783" i="2"/>
  <c r="N790" i="2"/>
  <c r="AX790" i="2" s="1"/>
  <c r="AO790" i="2"/>
  <c r="AR788" i="2"/>
  <c r="AU796" i="2"/>
  <c r="AV798" i="2"/>
  <c r="N806" i="2"/>
  <c r="AX806" i="2" s="1"/>
  <c r="AV808" i="2"/>
  <c r="Z813" i="2"/>
  <c r="AX813" i="2" s="1"/>
  <c r="AV814" i="2"/>
  <c r="AU819" i="2"/>
  <c r="AL820" i="2"/>
  <c r="AR820" i="2"/>
  <c r="AR822" i="2"/>
  <c r="Z829" i="2"/>
  <c r="AX829" i="2" s="1"/>
  <c r="AV830" i="2"/>
  <c r="AU835" i="2"/>
  <c r="AL836" i="2"/>
  <c r="AR836" i="2"/>
  <c r="AR838" i="2"/>
  <c r="AU843" i="2"/>
  <c r="AL844" i="2"/>
  <c r="AR844" i="2"/>
  <c r="AU859" i="2"/>
  <c r="AL860" i="2"/>
  <c r="AR860" i="2"/>
  <c r="AR691" i="2"/>
  <c r="AR771" i="2"/>
  <c r="AL777" i="2"/>
  <c r="AX777" i="2" s="1"/>
  <c r="AU780" i="2"/>
  <c r="AV782" i="2"/>
  <c r="AL785" i="2"/>
  <c r="AX785" i="2" s="1"/>
  <c r="AV788" i="2"/>
  <c r="AV790" i="2"/>
  <c r="AL793" i="2"/>
  <c r="AX793" i="2" s="1"/>
  <c r="AR793" i="2"/>
  <c r="AL795" i="2"/>
  <c r="AX795" i="2" s="1"/>
  <c r="AR795" i="2"/>
  <c r="N798" i="2"/>
  <c r="AX798" i="2" s="1"/>
  <c r="AO799" i="2"/>
  <c r="N799" i="2"/>
  <c r="AU800" i="2"/>
  <c r="AL801" i="2"/>
  <c r="AX801" i="2" s="1"/>
  <c r="AL810" i="2"/>
  <c r="AX810" i="2" s="1"/>
  <c r="AO811" i="2"/>
  <c r="AU812" i="2"/>
  <c r="AO813" i="2"/>
  <c r="AU814" i="2"/>
  <c r="AR818" i="2"/>
  <c r="AO819" i="2"/>
  <c r="Z820" i="2"/>
  <c r="AX820" i="2" s="1"/>
  <c r="AL823" i="2"/>
  <c r="AX823" i="2" s="1"/>
  <c r="AO827" i="2"/>
  <c r="AU828" i="2"/>
  <c r="AO829" i="2"/>
  <c r="AU830" i="2"/>
  <c r="AR834" i="2"/>
  <c r="AO835" i="2"/>
  <c r="Z836" i="2"/>
  <c r="AR842" i="2"/>
  <c r="AO843" i="2"/>
  <c r="Z844" i="2"/>
  <c r="AX844" i="2" s="1"/>
  <c r="AW845" i="2"/>
  <c r="N846" i="2"/>
  <c r="AX846" i="2" s="1"/>
  <c r="AV847" i="2"/>
  <c r="AU850" i="2"/>
  <c r="AV854" i="2"/>
  <c r="AR858" i="2"/>
  <c r="AO859" i="2"/>
  <c r="Z860" i="2"/>
  <c r="AX860" i="2" s="1"/>
  <c r="AW861" i="2"/>
  <c r="N862" i="2"/>
  <c r="AX862" i="2" s="1"/>
  <c r="AU866" i="2"/>
  <c r="AO877" i="2"/>
  <c r="Z877" i="2"/>
  <c r="AX877" i="2" s="1"/>
  <c r="AR881" i="2"/>
  <c r="AR962" i="2"/>
  <c r="N966" i="2"/>
  <c r="AX966" i="2" s="1"/>
  <c r="AR973" i="2"/>
  <c r="Z973" i="2"/>
  <c r="AX973" i="2" s="1"/>
  <c r="N998" i="2"/>
  <c r="AX998" i="2" s="1"/>
  <c r="AR1004" i="2"/>
  <c r="Z1004" i="2"/>
  <c r="AX1004" i="2" s="1"/>
  <c r="AL1011" i="2"/>
  <c r="AX1011" i="2" s="1"/>
  <c r="AR1011" i="2"/>
  <c r="AU1038" i="2"/>
  <c r="N1038" i="2"/>
  <c r="AX1038" i="2" s="1"/>
  <c r="AL1035" i="2"/>
  <c r="AX1035" i="2" s="1"/>
  <c r="AR1035" i="2"/>
  <c r="N1061" i="2"/>
  <c r="AX1061" i="2" s="1"/>
  <c r="AO1061" i="2"/>
  <c r="AX1075" i="2"/>
  <c r="AL1076" i="2"/>
  <c r="AX1076" i="2" s="1"/>
  <c r="AW1081" i="2"/>
  <c r="AR1085" i="2"/>
  <c r="N1085" i="2"/>
  <c r="AX1085" i="2" s="1"/>
  <c r="AV1087" i="2"/>
  <c r="AO1091" i="2"/>
  <c r="AL1091" i="2"/>
  <c r="AX1091" i="2" s="1"/>
  <c r="AV1097" i="2"/>
  <c r="Z1099" i="2"/>
  <c r="AU1099" i="2"/>
  <c r="AR1099" i="2"/>
  <c r="AL1099" i="2"/>
  <c r="AU1104" i="2"/>
  <c r="AL1116" i="2"/>
  <c r="AX1116" i="2" s="1"/>
  <c r="Z1118" i="2"/>
  <c r="AX1118" i="2" s="1"/>
  <c r="AU1124" i="2"/>
  <c r="AO1131" i="2"/>
  <c r="Z1132" i="2"/>
  <c r="AX1132" i="2" s="1"/>
  <c r="AR1132" i="2"/>
  <c r="AW1136" i="2"/>
  <c r="AU1140" i="2"/>
  <c r="AO1147" i="2"/>
  <c r="Z1148" i="2"/>
  <c r="AX1148" i="2" s="1"/>
  <c r="AR1148" i="2"/>
  <c r="AU954" i="2"/>
  <c r="Z957" i="2"/>
  <c r="AX957" i="2" s="1"/>
  <c r="AV958" i="2"/>
  <c r="AO961" i="2"/>
  <c r="AR965" i="2"/>
  <c r="AU968" i="2"/>
  <c r="AW971" i="2"/>
  <c r="AR974" i="2"/>
  <c r="AW977" i="2"/>
  <c r="AO989" i="2"/>
  <c r="Z989" i="2"/>
  <c r="AX989" i="2" s="1"/>
  <c r="AR996" i="2"/>
  <c r="Z996" i="2"/>
  <c r="AX996" i="2" s="1"/>
  <c r="AV998" i="2"/>
  <c r="AV999" i="2"/>
  <c r="AU1000" i="2"/>
  <c r="AR1002" i="2"/>
  <c r="N1006" i="2"/>
  <c r="AX1006" i="2" s="1"/>
  <c r="AR1013" i="2"/>
  <c r="N1014" i="2"/>
  <c r="AX1014" i="2" s="1"/>
  <c r="AR1014" i="2"/>
  <c r="AV1020" i="2"/>
  <c r="AV1022" i="2"/>
  <c r="AU1028" i="2"/>
  <c r="Z1037" i="2"/>
  <c r="AX1037" i="2" s="1"/>
  <c r="AR1046" i="2"/>
  <c r="N1046" i="2"/>
  <c r="AX1046" i="2" s="1"/>
  <c r="AU1052" i="2"/>
  <c r="AR1054" i="2"/>
  <c r="AW1055" i="2"/>
  <c r="AR1057" i="2"/>
  <c r="AV1062" i="2"/>
  <c r="AL1067" i="2"/>
  <c r="AX1067" i="2" s="1"/>
  <c r="N1069" i="2"/>
  <c r="AX1069" i="2" s="1"/>
  <c r="AO1069" i="2"/>
  <c r="Z1070" i="2"/>
  <c r="AX1070" i="2" s="1"/>
  <c r="AR1074" i="2"/>
  <c r="AW1077" i="2"/>
  <c r="AO1077" i="2"/>
  <c r="AL1077" i="2"/>
  <c r="AX1077" i="2" s="1"/>
  <c r="AL1079" i="2"/>
  <c r="AX1079" i="2" s="1"/>
  <c r="AW1083" i="2"/>
  <c r="AL1089" i="2"/>
  <c r="AX1089" i="2" s="1"/>
  <c r="AL1090" i="2"/>
  <c r="AX1090" i="2" s="1"/>
  <c r="AU1094" i="2"/>
  <c r="AR1098" i="2"/>
  <c r="Z1098" i="2"/>
  <c r="AX1098" i="2" s="1"/>
  <c r="AW1100" i="2"/>
  <c r="AL1103" i="2"/>
  <c r="AX1103" i="2" s="1"/>
  <c r="AL1104" i="2"/>
  <c r="AX1104" i="2" s="1"/>
  <c r="AW1105" i="2"/>
  <c r="AL1106" i="2"/>
  <c r="AX1106" i="2" s="1"/>
  <c r="AO1107" i="2"/>
  <c r="N1107" i="2"/>
  <c r="AX1107" i="2" s="1"/>
  <c r="AR1114" i="2"/>
  <c r="Z1114" i="2"/>
  <c r="AX1114" i="2" s="1"/>
  <c r="AR1115" i="2"/>
  <c r="AL1124" i="2"/>
  <c r="AL1125" i="2"/>
  <c r="AX1125" i="2" s="1"/>
  <c r="Z1126" i="2"/>
  <c r="AX1126" i="2" s="1"/>
  <c r="AU1127" i="2"/>
  <c r="AL1128" i="2"/>
  <c r="AX1128" i="2" s="1"/>
  <c r="AU1133" i="2"/>
  <c r="Z1135" i="2"/>
  <c r="AX1135" i="2" s="1"/>
  <c r="AR1137" i="2"/>
  <c r="AL1137" i="2"/>
  <c r="AX1137" i="2" s="1"/>
  <c r="AW1138" i="2"/>
  <c r="AL1140" i="2"/>
  <c r="AL1141" i="2"/>
  <c r="AX1141" i="2" s="1"/>
  <c r="Z1142" i="2"/>
  <c r="AX1142" i="2" s="1"/>
  <c r="AU1143" i="2"/>
  <c r="AL1144" i="2"/>
  <c r="AX1144" i="2" s="1"/>
  <c r="AU1149" i="2"/>
  <c r="AO1154" i="2"/>
  <c r="N1154" i="2"/>
  <c r="Z893" i="2"/>
  <c r="AX893" i="2" s="1"/>
  <c r="Z941" i="2"/>
  <c r="AX941" i="2" s="1"/>
  <c r="AL959" i="2"/>
  <c r="AX959" i="2" s="1"/>
  <c r="AW963" i="2"/>
  <c r="AR970" i="2"/>
  <c r="N974" i="2"/>
  <c r="AX974" i="2" s="1"/>
  <c r="AR977" i="2"/>
  <c r="Z980" i="2"/>
  <c r="AX980" i="2" s="1"/>
  <c r="N982" i="2"/>
  <c r="AX982" i="2" s="1"/>
  <c r="AL987" i="2"/>
  <c r="AX987" i="2" s="1"/>
  <c r="AR987" i="2"/>
  <c r="AL989" i="2"/>
  <c r="AR989" i="2"/>
  <c r="AU990" i="2"/>
  <c r="N990" i="2"/>
  <c r="AX990" i="2" s="1"/>
  <c r="AR993" i="2"/>
  <c r="AW1001" i="2"/>
  <c r="AW1007" i="2"/>
  <c r="N1022" i="2"/>
  <c r="AX1022" i="2" s="1"/>
  <c r="AL1027" i="2"/>
  <c r="AX1027" i="2" s="1"/>
  <c r="AR1027" i="2"/>
  <c r="AL1037" i="2"/>
  <c r="AR1037" i="2"/>
  <c r="AV1046" i="2"/>
  <c r="AL1051" i="2"/>
  <c r="AX1051" i="2" s="1"/>
  <c r="AR1053" i="2"/>
  <c r="AR1056" i="2"/>
  <c r="AL1057" i="2"/>
  <c r="AX1057" i="2" s="1"/>
  <c r="AL1063" i="2"/>
  <c r="AX1063" i="2" s="1"/>
  <c r="AO1072" i="2"/>
  <c r="AW1072" i="2"/>
  <c r="AW1075" i="2"/>
  <c r="AW1079" i="2"/>
  <c r="AL1084" i="2"/>
  <c r="AX1084" i="2" s="1"/>
  <c r="AW1085" i="2"/>
  <c r="AO1086" i="2"/>
  <c r="AR1091" i="2"/>
  <c r="AO1092" i="2"/>
  <c r="AW1093" i="2"/>
  <c r="AL1094" i="2"/>
  <c r="AX1094" i="2" s="1"/>
  <c r="AR1101" i="2"/>
  <c r="AW1108" i="2"/>
  <c r="AL1117" i="2"/>
  <c r="AX1117" i="2" s="1"/>
  <c r="Z1120" i="2"/>
  <c r="AX1120" i="2" s="1"/>
  <c r="Z1124" i="2"/>
  <c r="AL1127" i="2"/>
  <c r="AX1127" i="2" s="1"/>
  <c r="AV1133" i="2"/>
  <c r="AV1137" i="2"/>
  <c r="N1138" i="2"/>
  <c r="AX1138" i="2" s="1"/>
  <c r="Z1140" i="2"/>
  <c r="AX1140" i="2" s="1"/>
  <c r="AL1143" i="2"/>
  <c r="AX1143" i="2" s="1"/>
  <c r="AU1148" i="2"/>
  <c r="AV1149" i="2"/>
  <c r="N1066" i="2"/>
  <c r="AX1066" i="2" s="1"/>
  <c r="N1074" i="2"/>
  <c r="AX1074" i="2" s="1"/>
  <c r="AR1104" i="2"/>
  <c r="AR1128" i="2"/>
  <c r="AO1130" i="2"/>
  <c r="AR1136" i="2"/>
  <c r="AO1138" i="2"/>
  <c r="AR1144" i="2"/>
  <c r="AO1146" i="2"/>
  <c r="AV1150" i="2"/>
  <c r="Z1154" i="2"/>
  <c r="AU1154" i="2"/>
  <c r="Z1151" i="2"/>
  <c r="AX1151" i="2" s="1"/>
  <c r="AO1151" i="2"/>
  <c r="AO1153" i="2"/>
  <c r="AR1155" i="2"/>
  <c r="N1155" i="2"/>
  <c r="AX1155" i="2" s="1"/>
  <c r="Z1152" i="2"/>
  <c r="AX1152" i="2" s="1"/>
  <c r="AO1253" i="2"/>
  <c r="AO1157" i="2"/>
  <c r="N1163" i="2"/>
  <c r="AX1163" i="2" s="1"/>
  <c r="AO1165" i="2"/>
  <c r="N1171" i="2"/>
  <c r="AX1171" i="2" s="1"/>
  <c r="AO1173" i="2"/>
  <c r="N1179" i="2"/>
  <c r="AX1179" i="2" s="1"/>
  <c r="AO1183" i="2"/>
  <c r="N1187" i="2"/>
  <c r="AX1187" i="2" s="1"/>
  <c r="AO1189" i="2"/>
  <c r="AO1191" i="2"/>
  <c r="N1195" i="2"/>
  <c r="AX1195" i="2" s="1"/>
  <c r="AO1197" i="2"/>
  <c r="AO1199" i="2"/>
  <c r="N1203" i="2"/>
  <c r="AX1203" i="2" s="1"/>
  <c r="AO1205" i="2"/>
  <c r="AL1219" i="2"/>
  <c r="AX1219" i="2" s="1"/>
  <c r="AO1221" i="2"/>
  <c r="N1227" i="2"/>
  <c r="AX1227" i="2" s="1"/>
  <c r="AR1235" i="2"/>
  <c r="AO1243" i="2"/>
  <c r="N1259" i="2"/>
  <c r="AX1259" i="2" s="1"/>
  <c r="AU1276" i="2"/>
  <c r="AO1162" i="2"/>
  <c r="AO1170" i="2"/>
  <c r="AO1178" i="2"/>
  <c r="AO1186" i="2"/>
  <c r="AO1194" i="2"/>
  <c r="AO1202" i="2"/>
  <c r="AL1235" i="2"/>
  <c r="AX1235" i="2" s="1"/>
  <c r="Z1267" i="2"/>
  <c r="AX1267" i="2" s="1"/>
  <c r="AL1275" i="2"/>
  <c r="AX1275" i="2" s="1"/>
  <c r="AL1277" i="2"/>
  <c r="AX1277" i="2" s="1"/>
  <c r="AO1210" i="2"/>
  <c r="AO1276" i="2"/>
  <c r="AW1276" i="2"/>
  <c r="N1298" i="2"/>
  <c r="AX1298" i="2" s="1"/>
  <c r="AR1400" i="2"/>
  <c r="N1296" i="2"/>
  <c r="AX1296" i="2" s="1"/>
  <c r="N1314" i="2"/>
  <c r="AX1314" i="2" s="1"/>
  <c r="N1362" i="2"/>
  <c r="AX1362" i="2" s="1"/>
  <c r="N1368" i="2"/>
  <c r="AX1368" i="2" s="1"/>
  <c r="N1283" i="2"/>
  <c r="AX1283" i="2" s="1"/>
  <c r="N1328" i="2"/>
  <c r="AX1328" i="2" s="1"/>
  <c r="N1344" i="2"/>
  <c r="AX1344" i="2" s="1"/>
  <c r="N1360" i="2"/>
  <c r="AX1360" i="2" s="1"/>
  <c r="N1378" i="2"/>
  <c r="AX1378" i="2" s="1"/>
  <c r="AW1397" i="2"/>
  <c r="AU1398" i="2"/>
  <c r="AU1400" i="2"/>
  <c r="AO1426" i="2"/>
  <c r="AO1433" i="2"/>
  <c r="AU1443" i="2"/>
  <c r="N1444" i="2"/>
  <c r="AX1444" i="2" s="1"/>
  <c r="AO1450" i="2"/>
  <c r="AL1458" i="2"/>
  <c r="AX1458" i="2" s="1"/>
  <c r="N1469" i="2"/>
  <c r="AX1469" i="2" s="1"/>
  <c r="AO1469" i="2"/>
  <c r="Z1482" i="2"/>
  <c r="AX1482" i="2" s="1"/>
  <c r="AL1489" i="2"/>
  <c r="AX1489" i="2" s="1"/>
  <c r="AR1492" i="2"/>
  <c r="AV1500" i="2"/>
  <c r="Z1506" i="2"/>
  <c r="AX1506" i="2" s="1"/>
  <c r="Z1510" i="2"/>
  <c r="AX1510" i="2" s="1"/>
  <c r="AU1510" i="2"/>
  <c r="AU1516" i="2"/>
  <c r="Z1517" i="2"/>
  <c r="AX1517" i="2" s="1"/>
  <c r="AW1517" i="2"/>
  <c r="AR1522" i="2"/>
  <c r="AL1523" i="2"/>
  <c r="AX1523" i="2" s="1"/>
  <c r="Z1526" i="2"/>
  <c r="AX1526" i="2" s="1"/>
  <c r="AU1526" i="2"/>
  <c r="AO1403" i="2"/>
  <c r="AO1420" i="2"/>
  <c r="N1429" i="2"/>
  <c r="AX1429" i="2" s="1"/>
  <c r="AO1436" i="2"/>
  <c r="AR1451" i="2"/>
  <c r="AL1457" i="2"/>
  <c r="AX1457" i="2" s="1"/>
  <c r="AR1458" i="2"/>
  <c r="AL1463" i="2"/>
  <c r="AX1463" i="2" s="1"/>
  <c r="AO1463" i="2"/>
  <c r="AW1466" i="2"/>
  <c r="AU1472" i="2"/>
  <c r="AR1474" i="2"/>
  <c r="Z1474" i="2"/>
  <c r="AX1474" i="2" s="1"/>
  <c r="AL1481" i="2"/>
  <c r="AX1481" i="2" s="1"/>
  <c r="AR1507" i="2"/>
  <c r="AU1508" i="2"/>
  <c r="AL1509" i="2"/>
  <c r="AX1509" i="2" s="1"/>
  <c r="AW1509" i="2"/>
  <c r="AO1517" i="2"/>
  <c r="AO1518" i="2"/>
  <c r="AO1520" i="2"/>
  <c r="AR1523" i="2"/>
  <c r="AU1524" i="2"/>
  <c r="AL1525" i="2"/>
  <c r="AX1525" i="2" s="1"/>
  <c r="AW1525" i="2"/>
  <c r="AW1449" i="2"/>
  <c r="AV1453" i="2"/>
  <c r="AL1459" i="2"/>
  <c r="AX1459" i="2" s="1"/>
  <c r="AW1465" i="2"/>
  <c r="AL1472" i="2"/>
  <c r="AX1472" i="2" s="1"/>
  <c r="AR1473" i="2"/>
  <c r="AV1476" i="2"/>
  <c r="AR1483" i="2"/>
  <c r="Z1483" i="2"/>
  <c r="AX1483" i="2" s="1"/>
  <c r="N1484" i="2"/>
  <c r="AX1484" i="2" s="1"/>
  <c r="AV1485" i="2"/>
  <c r="AL1487" i="2"/>
  <c r="AX1487" i="2" s="1"/>
  <c r="AO1491" i="2"/>
  <c r="Z1491" i="2"/>
  <c r="AR1505" i="2"/>
  <c r="AO1509" i="2"/>
  <c r="AR1513" i="2"/>
  <c r="AV1513" i="2"/>
  <c r="Z1514" i="2"/>
  <c r="AX1514" i="2" s="1"/>
  <c r="AU1514" i="2"/>
  <c r="Z1518" i="2"/>
  <c r="AX1518" i="2" s="1"/>
  <c r="AO1525" i="2"/>
  <c r="N1527" i="2"/>
  <c r="AX1527" i="2" s="1"/>
  <c r="AL1491" i="2"/>
  <c r="AR1491" i="2"/>
  <c r="AU1492" i="2"/>
  <c r="N1492" i="2"/>
  <c r="AX1492" i="2" s="1"/>
  <c r="AO1501" i="2"/>
  <c r="N1501" i="2"/>
  <c r="AX1501" i="2" s="1"/>
  <c r="Z1504" i="2"/>
  <c r="AX1504" i="2" s="1"/>
  <c r="AO1504" i="2"/>
  <c r="AL1549" i="2"/>
  <c r="AX1549" i="2" s="1"/>
  <c r="N1557" i="2"/>
  <c r="AX1557" i="2" s="1"/>
  <c r="AO1535" i="2"/>
  <c r="AO1573" i="2"/>
  <c r="AX1154" i="2" l="1"/>
  <c r="AX836" i="2"/>
  <c r="AX636" i="2"/>
  <c r="AX596" i="2"/>
  <c r="AX588" i="2"/>
  <c r="AX1491" i="2"/>
  <c r="AX1099" i="2"/>
  <c r="AX799" i="2"/>
  <c r="AX652" i="2"/>
  <c r="AX644" i="2"/>
  <c r="AX1124" i="2"/>
  <c r="AX480" i="2"/>
  <c r="AX504" i="2"/>
  <c r="AX4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Söderberg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Stefan Söderberg:</t>
        </r>
        <r>
          <rPr>
            <sz val="9"/>
            <color indexed="81"/>
            <rFont val="Tahoma"/>
            <family val="2"/>
          </rPr>
          <t xml:space="preserve">
magasin</t>
        </r>
      </text>
    </comment>
    <comment ref="G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Stefan Söderberg:</t>
        </r>
        <r>
          <rPr>
            <sz val="9"/>
            <color indexed="81"/>
            <rFont val="Tahoma"/>
            <family val="2"/>
          </rPr>
          <t xml:space="preserve">
snow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Stefan Söderberg:</t>
        </r>
        <r>
          <rPr>
            <sz val="9"/>
            <color indexed="81"/>
            <rFont val="Tahoma"/>
            <family val="2"/>
          </rPr>
          <t xml:space="preserve">
total</t>
        </r>
      </text>
    </comment>
  </commentList>
</comments>
</file>

<file path=xl/sharedStrings.xml><?xml version="1.0" encoding="utf-8"?>
<sst xmlns="http://schemas.openxmlformats.org/spreadsheetml/2006/main" count="101" uniqueCount="41">
  <si>
    <t>YearWeek</t>
  </si>
  <si>
    <t>Date (Monday)</t>
  </si>
  <si>
    <t>WRE_normal</t>
  </si>
  <si>
    <t>WRE_actual</t>
  </si>
  <si>
    <t>SRE_synthetic</t>
  </si>
  <si>
    <t>SRE_normal</t>
  </si>
  <si>
    <t>WRE_dev</t>
  </si>
  <si>
    <t>SRE_dev</t>
  </si>
  <si>
    <t>Soil_synthetic</t>
  </si>
  <si>
    <t>Soil_normal</t>
  </si>
  <si>
    <t>Soil_dev</t>
  </si>
  <si>
    <t>TRE_synthetic</t>
  </si>
  <si>
    <t>TRE_normal</t>
  </si>
  <si>
    <t>TRE_dev</t>
  </si>
  <si>
    <t>Hydro.balance</t>
  </si>
  <si>
    <t>System price [SYS] in [EUR/MWh]</t>
  </si>
  <si>
    <t>*=Forecast</t>
  </si>
  <si>
    <t>Hydro.balance (GWh)</t>
  </si>
  <si>
    <t>Mean</t>
  </si>
  <si>
    <t>Jan</t>
  </si>
  <si>
    <t>Febr</t>
  </si>
  <si>
    <t>Mar</t>
  </si>
  <si>
    <t>April</t>
  </si>
  <si>
    <t>June</t>
  </si>
  <si>
    <t>May</t>
  </si>
  <si>
    <t>July</t>
  </si>
  <si>
    <t>Aug</t>
  </si>
  <si>
    <t>Sept</t>
  </si>
  <si>
    <t>Oct</t>
  </si>
  <si>
    <t>Nov</t>
  </si>
  <si>
    <t>Des</t>
  </si>
  <si>
    <t>StDev</t>
  </si>
  <si>
    <t>Max</t>
  </si>
  <si>
    <t>Min</t>
  </si>
  <si>
    <t>Net Precip - Normal (1981-2005)</t>
  </si>
  <si>
    <t>StDev Hydro temperature</t>
  </si>
  <si>
    <t>System price in EUR/MWh</t>
  </si>
  <si>
    <t>System Price</t>
  </si>
  <si>
    <t>EUR/MWh</t>
  </si>
  <si>
    <t>NOK/MWh</t>
  </si>
  <si>
    <t>Euro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</si>
</sst>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"/>
      <color rgb="FF33333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/>
    <xf numFmtId="1" fontId="4" fillId="0" borderId="0" xfId="0" applyNumberFormat="1" applyFont="1"/>
    <xf numFmtId="1" fontId="1" fillId="2" borderId="0" xfId="2" applyNumberFormat="1"/>
    <xf numFmtId="1" fontId="2" fillId="3" borderId="0" xfId="1" applyNumberFormat="1"/>
    <xf numFmtId="1" fontId="3" fillId="4" borderId="0" xfId="3" applyNumberFormat="1"/>
    <xf numFmtId="1" fontId="3" fillId="5" borderId="0" xfId="3" applyNumberFormat="1" applyFill="1"/>
    <xf numFmtId="1" fontId="0" fillId="0" borderId="0" xfId="0" applyNumberFormat="1"/>
    <xf numFmtId="1" fontId="0" fillId="5" borderId="0" xfId="0" applyNumberFormat="1" applyFill="1"/>
    <xf numFmtId="1" fontId="7" fillId="5" borderId="0" xfId="0" applyNumberFormat="1" applyFont="1" applyFill="1"/>
    <xf numFmtId="0" fontId="0" fillId="6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9" fillId="0" borderId="0" xfId="0" applyFont="1" applyFill="1" applyBorder="1" applyAlignment="1">
      <alignment horizontal="right"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Border="1"/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2" fontId="0" fillId="0" borderId="0" xfId="0" applyNumberFormat="1"/>
    <xf numFmtId="0" fontId="11" fillId="0" borderId="0" xfId="0" applyFont="1"/>
    <xf numFmtId="1" fontId="0" fillId="0" borderId="0" xfId="0" applyNumberFormat="1" applyFill="1"/>
    <xf numFmtId="1" fontId="0" fillId="6" borderId="0" xfId="0" applyNumberFormat="1" applyFill="1"/>
    <xf numFmtId="0" fontId="11" fillId="6" borderId="0" xfId="0" applyFont="1" applyFill="1"/>
    <xf numFmtId="0" fontId="11" fillId="0" borderId="0" xfId="0" applyFont="1" applyFill="1"/>
    <xf numFmtId="2" fontId="0" fillId="6" borderId="0" xfId="0" applyNumberFormat="1" applyFill="1"/>
    <xf numFmtId="164" fontId="0" fillId="0" borderId="0" xfId="0" applyNumberFormat="1"/>
    <xf numFmtId="0" fontId="0" fillId="6" borderId="0" xfId="0" applyFill="1" applyAlignment="1">
      <alignment horizontal="right"/>
    </xf>
    <xf numFmtId="0" fontId="8" fillId="0" borderId="0" xfId="0" applyFont="1" applyFill="1"/>
    <xf numFmtId="0" fontId="0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5" fontId="0" fillId="0" borderId="0" xfId="0" applyNumberFormat="1"/>
    <xf numFmtId="2" fontId="0" fillId="0" borderId="0" xfId="0" applyNumberFormat="1" applyAlignment="1">
      <alignment wrapText="1"/>
    </xf>
    <xf numFmtId="14" fontId="0" fillId="0" borderId="0" xfId="0" applyNumberFormat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Hydrological Balance vica versa System price NASDAQ OMX (EUR/MWh)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366109815672456E-2"/>
          <c:y val="6.612518136749336E-2"/>
          <c:w val="0.90808136107450088"/>
          <c:h val="0.83768258769593551"/>
        </c:manualLayout>
      </c:layout>
      <c:lineChart>
        <c:grouping val="standard"/>
        <c:varyColors val="0"/>
        <c:ser>
          <c:idx val="0"/>
          <c:order val="0"/>
          <c:tx>
            <c:strRef>
              <c:f>'Hydro vs spot price'!$B$2</c:f>
              <c:strCache>
                <c:ptCount val="1"/>
                <c:pt idx="0">
                  <c:v>Hydro.balance</c:v>
                </c:pt>
              </c:strCache>
            </c:strRef>
          </c:tx>
          <c:marker>
            <c:symbol val="none"/>
          </c:marker>
          <c:cat>
            <c:numRef>
              <c:f>'Hydro vs spot price'!$A$3:$A$931</c:f>
              <c:numCache>
                <c:formatCode>0</c:formatCode>
                <c:ptCount val="929"/>
                <c:pt idx="0">
                  <c:v>199901</c:v>
                </c:pt>
                <c:pt idx="1">
                  <c:v>199902</c:v>
                </c:pt>
                <c:pt idx="2">
                  <c:v>199903</c:v>
                </c:pt>
                <c:pt idx="3">
                  <c:v>199904</c:v>
                </c:pt>
                <c:pt idx="4">
                  <c:v>199905</c:v>
                </c:pt>
                <c:pt idx="5">
                  <c:v>199906</c:v>
                </c:pt>
                <c:pt idx="6">
                  <c:v>199907</c:v>
                </c:pt>
                <c:pt idx="7">
                  <c:v>199908</c:v>
                </c:pt>
                <c:pt idx="8">
                  <c:v>199909</c:v>
                </c:pt>
                <c:pt idx="9">
                  <c:v>199910</c:v>
                </c:pt>
                <c:pt idx="10">
                  <c:v>199911</c:v>
                </c:pt>
                <c:pt idx="11">
                  <c:v>199912</c:v>
                </c:pt>
                <c:pt idx="12">
                  <c:v>199913</c:v>
                </c:pt>
                <c:pt idx="13">
                  <c:v>199914</c:v>
                </c:pt>
                <c:pt idx="14">
                  <c:v>199915</c:v>
                </c:pt>
                <c:pt idx="15">
                  <c:v>199916</c:v>
                </c:pt>
                <c:pt idx="16">
                  <c:v>199917</c:v>
                </c:pt>
                <c:pt idx="17">
                  <c:v>199918</c:v>
                </c:pt>
                <c:pt idx="18">
                  <c:v>199919</c:v>
                </c:pt>
                <c:pt idx="19">
                  <c:v>199920</c:v>
                </c:pt>
                <c:pt idx="20">
                  <c:v>199921</c:v>
                </c:pt>
                <c:pt idx="21">
                  <c:v>199922</c:v>
                </c:pt>
                <c:pt idx="22">
                  <c:v>199923</c:v>
                </c:pt>
                <c:pt idx="23">
                  <c:v>199924</c:v>
                </c:pt>
                <c:pt idx="24">
                  <c:v>199925</c:v>
                </c:pt>
                <c:pt idx="25">
                  <c:v>199926</c:v>
                </c:pt>
                <c:pt idx="26">
                  <c:v>199927</c:v>
                </c:pt>
                <c:pt idx="27">
                  <c:v>199928</c:v>
                </c:pt>
                <c:pt idx="28">
                  <c:v>199929</c:v>
                </c:pt>
                <c:pt idx="29">
                  <c:v>199930</c:v>
                </c:pt>
                <c:pt idx="30">
                  <c:v>199931</c:v>
                </c:pt>
                <c:pt idx="31">
                  <c:v>199932</c:v>
                </c:pt>
                <c:pt idx="32">
                  <c:v>199933</c:v>
                </c:pt>
                <c:pt idx="33">
                  <c:v>199934</c:v>
                </c:pt>
                <c:pt idx="34">
                  <c:v>199935</c:v>
                </c:pt>
                <c:pt idx="35">
                  <c:v>199936</c:v>
                </c:pt>
                <c:pt idx="36">
                  <c:v>199937</c:v>
                </c:pt>
                <c:pt idx="37">
                  <c:v>199938</c:v>
                </c:pt>
                <c:pt idx="38">
                  <c:v>199939</c:v>
                </c:pt>
                <c:pt idx="39">
                  <c:v>199940</c:v>
                </c:pt>
                <c:pt idx="40">
                  <c:v>199941</c:v>
                </c:pt>
                <c:pt idx="41">
                  <c:v>199942</c:v>
                </c:pt>
                <c:pt idx="42">
                  <c:v>199943</c:v>
                </c:pt>
                <c:pt idx="43">
                  <c:v>199944</c:v>
                </c:pt>
                <c:pt idx="44">
                  <c:v>199945</c:v>
                </c:pt>
                <c:pt idx="45">
                  <c:v>199946</c:v>
                </c:pt>
                <c:pt idx="46">
                  <c:v>199947</c:v>
                </c:pt>
                <c:pt idx="47">
                  <c:v>199948</c:v>
                </c:pt>
                <c:pt idx="48">
                  <c:v>199949</c:v>
                </c:pt>
                <c:pt idx="49">
                  <c:v>199950</c:v>
                </c:pt>
                <c:pt idx="50">
                  <c:v>199951</c:v>
                </c:pt>
                <c:pt idx="51">
                  <c:v>199952</c:v>
                </c:pt>
                <c:pt idx="52">
                  <c:v>200001</c:v>
                </c:pt>
                <c:pt idx="53">
                  <c:v>200002</c:v>
                </c:pt>
                <c:pt idx="54">
                  <c:v>200003</c:v>
                </c:pt>
                <c:pt idx="55">
                  <c:v>200004</c:v>
                </c:pt>
                <c:pt idx="56">
                  <c:v>200005</c:v>
                </c:pt>
                <c:pt idx="57">
                  <c:v>200006</c:v>
                </c:pt>
                <c:pt idx="58">
                  <c:v>200007</c:v>
                </c:pt>
                <c:pt idx="59">
                  <c:v>200008</c:v>
                </c:pt>
                <c:pt idx="60">
                  <c:v>200009</c:v>
                </c:pt>
                <c:pt idx="61">
                  <c:v>200010</c:v>
                </c:pt>
                <c:pt idx="62">
                  <c:v>200011</c:v>
                </c:pt>
                <c:pt idx="63">
                  <c:v>200012</c:v>
                </c:pt>
                <c:pt idx="64">
                  <c:v>200013</c:v>
                </c:pt>
                <c:pt idx="65">
                  <c:v>200014</c:v>
                </c:pt>
                <c:pt idx="66">
                  <c:v>200015</c:v>
                </c:pt>
                <c:pt idx="67">
                  <c:v>200016</c:v>
                </c:pt>
                <c:pt idx="68">
                  <c:v>200017</c:v>
                </c:pt>
                <c:pt idx="69">
                  <c:v>200018</c:v>
                </c:pt>
                <c:pt idx="70">
                  <c:v>200019</c:v>
                </c:pt>
                <c:pt idx="71">
                  <c:v>200020</c:v>
                </c:pt>
                <c:pt idx="72">
                  <c:v>200021</c:v>
                </c:pt>
                <c:pt idx="73">
                  <c:v>200022</c:v>
                </c:pt>
                <c:pt idx="74">
                  <c:v>200023</c:v>
                </c:pt>
                <c:pt idx="75">
                  <c:v>200024</c:v>
                </c:pt>
                <c:pt idx="76">
                  <c:v>200025</c:v>
                </c:pt>
                <c:pt idx="77">
                  <c:v>200026</c:v>
                </c:pt>
                <c:pt idx="78">
                  <c:v>200027</c:v>
                </c:pt>
                <c:pt idx="79">
                  <c:v>200028</c:v>
                </c:pt>
                <c:pt idx="80">
                  <c:v>200029</c:v>
                </c:pt>
                <c:pt idx="81">
                  <c:v>200030</c:v>
                </c:pt>
                <c:pt idx="82">
                  <c:v>200031</c:v>
                </c:pt>
                <c:pt idx="83">
                  <c:v>200032</c:v>
                </c:pt>
                <c:pt idx="84">
                  <c:v>200033</c:v>
                </c:pt>
                <c:pt idx="85">
                  <c:v>200034</c:v>
                </c:pt>
                <c:pt idx="86">
                  <c:v>200035</c:v>
                </c:pt>
                <c:pt idx="87">
                  <c:v>200036</c:v>
                </c:pt>
                <c:pt idx="88">
                  <c:v>200037</c:v>
                </c:pt>
                <c:pt idx="89">
                  <c:v>200038</c:v>
                </c:pt>
                <c:pt idx="90">
                  <c:v>200039</c:v>
                </c:pt>
                <c:pt idx="91">
                  <c:v>200040</c:v>
                </c:pt>
                <c:pt idx="92">
                  <c:v>200041</c:v>
                </c:pt>
                <c:pt idx="93">
                  <c:v>200042</c:v>
                </c:pt>
                <c:pt idx="94">
                  <c:v>200043</c:v>
                </c:pt>
                <c:pt idx="95">
                  <c:v>200044</c:v>
                </c:pt>
                <c:pt idx="96">
                  <c:v>200045</c:v>
                </c:pt>
                <c:pt idx="97">
                  <c:v>200046</c:v>
                </c:pt>
                <c:pt idx="98">
                  <c:v>200047</c:v>
                </c:pt>
                <c:pt idx="99">
                  <c:v>200048</c:v>
                </c:pt>
                <c:pt idx="100">
                  <c:v>200049</c:v>
                </c:pt>
                <c:pt idx="101">
                  <c:v>200050</c:v>
                </c:pt>
                <c:pt idx="102">
                  <c:v>200051</c:v>
                </c:pt>
                <c:pt idx="103">
                  <c:v>200052</c:v>
                </c:pt>
                <c:pt idx="104">
                  <c:v>200101</c:v>
                </c:pt>
                <c:pt idx="105">
                  <c:v>200102</c:v>
                </c:pt>
                <c:pt idx="106">
                  <c:v>200103</c:v>
                </c:pt>
                <c:pt idx="107">
                  <c:v>200104</c:v>
                </c:pt>
                <c:pt idx="108">
                  <c:v>200105</c:v>
                </c:pt>
                <c:pt idx="109">
                  <c:v>200106</c:v>
                </c:pt>
                <c:pt idx="110">
                  <c:v>200107</c:v>
                </c:pt>
                <c:pt idx="111">
                  <c:v>200108</c:v>
                </c:pt>
                <c:pt idx="112">
                  <c:v>200109</c:v>
                </c:pt>
                <c:pt idx="113">
                  <c:v>200110</c:v>
                </c:pt>
                <c:pt idx="114">
                  <c:v>200111</c:v>
                </c:pt>
                <c:pt idx="115">
                  <c:v>200112</c:v>
                </c:pt>
                <c:pt idx="116">
                  <c:v>200113</c:v>
                </c:pt>
                <c:pt idx="117">
                  <c:v>200114</c:v>
                </c:pt>
                <c:pt idx="118">
                  <c:v>200115</c:v>
                </c:pt>
                <c:pt idx="119">
                  <c:v>200116</c:v>
                </c:pt>
                <c:pt idx="120">
                  <c:v>200117</c:v>
                </c:pt>
                <c:pt idx="121">
                  <c:v>200118</c:v>
                </c:pt>
                <c:pt idx="122">
                  <c:v>200119</c:v>
                </c:pt>
                <c:pt idx="123">
                  <c:v>200120</c:v>
                </c:pt>
                <c:pt idx="124">
                  <c:v>200121</c:v>
                </c:pt>
                <c:pt idx="125">
                  <c:v>200122</c:v>
                </c:pt>
                <c:pt idx="126">
                  <c:v>200123</c:v>
                </c:pt>
                <c:pt idx="127">
                  <c:v>200124</c:v>
                </c:pt>
                <c:pt idx="128">
                  <c:v>200125</c:v>
                </c:pt>
                <c:pt idx="129">
                  <c:v>200126</c:v>
                </c:pt>
                <c:pt idx="130">
                  <c:v>200127</c:v>
                </c:pt>
                <c:pt idx="131">
                  <c:v>200128</c:v>
                </c:pt>
                <c:pt idx="132">
                  <c:v>200129</c:v>
                </c:pt>
                <c:pt idx="133">
                  <c:v>200130</c:v>
                </c:pt>
                <c:pt idx="134">
                  <c:v>200131</c:v>
                </c:pt>
                <c:pt idx="135">
                  <c:v>200132</c:v>
                </c:pt>
                <c:pt idx="136">
                  <c:v>200133</c:v>
                </c:pt>
                <c:pt idx="137">
                  <c:v>200134</c:v>
                </c:pt>
                <c:pt idx="138">
                  <c:v>200135</c:v>
                </c:pt>
                <c:pt idx="139">
                  <c:v>200136</c:v>
                </c:pt>
                <c:pt idx="140">
                  <c:v>200137</c:v>
                </c:pt>
                <c:pt idx="141">
                  <c:v>200138</c:v>
                </c:pt>
                <c:pt idx="142">
                  <c:v>200139</c:v>
                </c:pt>
                <c:pt idx="143">
                  <c:v>200140</c:v>
                </c:pt>
                <c:pt idx="144">
                  <c:v>200141</c:v>
                </c:pt>
                <c:pt idx="145">
                  <c:v>200142</c:v>
                </c:pt>
                <c:pt idx="146">
                  <c:v>200143</c:v>
                </c:pt>
                <c:pt idx="147">
                  <c:v>200144</c:v>
                </c:pt>
                <c:pt idx="148">
                  <c:v>200145</c:v>
                </c:pt>
                <c:pt idx="149">
                  <c:v>200146</c:v>
                </c:pt>
                <c:pt idx="150">
                  <c:v>200147</c:v>
                </c:pt>
                <c:pt idx="151">
                  <c:v>200148</c:v>
                </c:pt>
                <c:pt idx="152">
                  <c:v>200149</c:v>
                </c:pt>
                <c:pt idx="153">
                  <c:v>200150</c:v>
                </c:pt>
                <c:pt idx="154">
                  <c:v>200151</c:v>
                </c:pt>
                <c:pt idx="155">
                  <c:v>200152</c:v>
                </c:pt>
                <c:pt idx="156">
                  <c:v>200201</c:v>
                </c:pt>
                <c:pt idx="157">
                  <c:v>200202</c:v>
                </c:pt>
                <c:pt idx="158">
                  <c:v>200203</c:v>
                </c:pt>
                <c:pt idx="159">
                  <c:v>200204</c:v>
                </c:pt>
                <c:pt idx="160">
                  <c:v>200205</c:v>
                </c:pt>
                <c:pt idx="161">
                  <c:v>200206</c:v>
                </c:pt>
                <c:pt idx="162">
                  <c:v>200207</c:v>
                </c:pt>
                <c:pt idx="163">
                  <c:v>200208</c:v>
                </c:pt>
                <c:pt idx="164">
                  <c:v>200209</c:v>
                </c:pt>
                <c:pt idx="165">
                  <c:v>200210</c:v>
                </c:pt>
                <c:pt idx="166">
                  <c:v>200211</c:v>
                </c:pt>
                <c:pt idx="167">
                  <c:v>200212</c:v>
                </c:pt>
                <c:pt idx="168">
                  <c:v>200213</c:v>
                </c:pt>
                <c:pt idx="169">
                  <c:v>200214</c:v>
                </c:pt>
                <c:pt idx="170">
                  <c:v>200215</c:v>
                </c:pt>
                <c:pt idx="171">
                  <c:v>200216</c:v>
                </c:pt>
                <c:pt idx="172">
                  <c:v>200217</c:v>
                </c:pt>
                <c:pt idx="173">
                  <c:v>200218</c:v>
                </c:pt>
                <c:pt idx="174">
                  <c:v>200219</c:v>
                </c:pt>
                <c:pt idx="175">
                  <c:v>200220</c:v>
                </c:pt>
                <c:pt idx="176">
                  <c:v>200221</c:v>
                </c:pt>
                <c:pt idx="177">
                  <c:v>200222</c:v>
                </c:pt>
                <c:pt idx="178">
                  <c:v>200223</c:v>
                </c:pt>
                <c:pt idx="179">
                  <c:v>200224</c:v>
                </c:pt>
                <c:pt idx="180">
                  <c:v>200225</c:v>
                </c:pt>
                <c:pt idx="181">
                  <c:v>200226</c:v>
                </c:pt>
                <c:pt idx="182">
                  <c:v>200227</c:v>
                </c:pt>
                <c:pt idx="183">
                  <c:v>200228</c:v>
                </c:pt>
                <c:pt idx="184">
                  <c:v>200229</c:v>
                </c:pt>
                <c:pt idx="185">
                  <c:v>200230</c:v>
                </c:pt>
                <c:pt idx="186">
                  <c:v>200231</c:v>
                </c:pt>
                <c:pt idx="187">
                  <c:v>200232</c:v>
                </c:pt>
                <c:pt idx="188">
                  <c:v>200233</c:v>
                </c:pt>
                <c:pt idx="189">
                  <c:v>200234</c:v>
                </c:pt>
                <c:pt idx="190">
                  <c:v>200235</c:v>
                </c:pt>
                <c:pt idx="191">
                  <c:v>200236</c:v>
                </c:pt>
                <c:pt idx="192">
                  <c:v>200237</c:v>
                </c:pt>
                <c:pt idx="193">
                  <c:v>200238</c:v>
                </c:pt>
                <c:pt idx="194">
                  <c:v>200239</c:v>
                </c:pt>
                <c:pt idx="195">
                  <c:v>200240</c:v>
                </c:pt>
                <c:pt idx="196">
                  <c:v>200241</c:v>
                </c:pt>
                <c:pt idx="197">
                  <c:v>200242</c:v>
                </c:pt>
                <c:pt idx="198">
                  <c:v>200243</c:v>
                </c:pt>
                <c:pt idx="199">
                  <c:v>200244</c:v>
                </c:pt>
                <c:pt idx="200">
                  <c:v>200245</c:v>
                </c:pt>
                <c:pt idx="201">
                  <c:v>200246</c:v>
                </c:pt>
                <c:pt idx="202">
                  <c:v>200247</c:v>
                </c:pt>
                <c:pt idx="203">
                  <c:v>200248</c:v>
                </c:pt>
                <c:pt idx="204">
                  <c:v>200249</c:v>
                </c:pt>
                <c:pt idx="205">
                  <c:v>200250</c:v>
                </c:pt>
                <c:pt idx="206">
                  <c:v>200251</c:v>
                </c:pt>
                <c:pt idx="207">
                  <c:v>200252</c:v>
                </c:pt>
                <c:pt idx="208">
                  <c:v>200301</c:v>
                </c:pt>
                <c:pt idx="209">
                  <c:v>200302</c:v>
                </c:pt>
                <c:pt idx="210">
                  <c:v>200303</c:v>
                </c:pt>
                <c:pt idx="211">
                  <c:v>200304</c:v>
                </c:pt>
                <c:pt idx="212">
                  <c:v>200305</c:v>
                </c:pt>
                <c:pt idx="213">
                  <c:v>200306</c:v>
                </c:pt>
                <c:pt idx="214">
                  <c:v>200307</c:v>
                </c:pt>
                <c:pt idx="215">
                  <c:v>200308</c:v>
                </c:pt>
                <c:pt idx="216">
                  <c:v>200309</c:v>
                </c:pt>
                <c:pt idx="217">
                  <c:v>200310</c:v>
                </c:pt>
                <c:pt idx="218">
                  <c:v>200311</c:v>
                </c:pt>
                <c:pt idx="219">
                  <c:v>200312</c:v>
                </c:pt>
                <c:pt idx="220">
                  <c:v>200313</c:v>
                </c:pt>
                <c:pt idx="221">
                  <c:v>200314</c:v>
                </c:pt>
                <c:pt idx="222">
                  <c:v>200315</c:v>
                </c:pt>
                <c:pt idx="223">
                  <c:v>200316</c:v>
                </c:pt>
                <c:pt idx="224">
                  <c:v>200317</c:v>
                </c:pt>
                <c:pt idx="225">
                  <c:v>200318</c:v>
                </c:pt>
                <c:pt idx="226">
                  <c:v>200319</c:v>
                </c:pt>
                <c:pt idx="227">
                  <c:v>200320</c:v>
                </c:pt>
                <c:pt idx="228">
                  <c:v>200321</c:v>
                </c:pt>
                <c:pt idx="229">
                  <c:v>200322</c:v>
                </c:pt>
                <c:pt idx="230">
                  <c:v>200323</c:v>
                </c:pt>
                <c:pt idx="231">
                  <c:v>200324</c:v>
                </c:pt>
                <c:pt idx="232">
                  <c:v>200325</c:v>
                </c:pt>
                <c:pt idx="233">
                  <c:v>200326</c:v>
                </c:pt>
                <c:pt idx="234">
                  <c:v>200327</c:v>
                </c:pt>
                <c:pt idx="235">
                  <c:v>200328</c:v>
                </c:pt>
                <c:pt idx="236">
                  <c:v>200329</c:v>
                </c:pt>
                <c:pt idx="237">
                  <c:v>200330</c:v>
                </c:pt>
                <c:pt idx="238">
                  <c:v>200331</c:v>
                </c:pt>
                <c:pt idx="239">
                  <c:v>200332</c:v>
                </c:pt>
                <c:pt idx="240">
                  <c:v>200333</c:v>
                </c:pt>
                <c:pt idx="241">
                  <c:v>200334</c:v>
                </c:pt>
                <c:pt idx="242">
                  <c:v>200335</c:v>
                </c:pt>
                <c:pt idx="243">
                  <c:v>200336</c:v>
                </c:pt>
                <c:pt idx="244">
                  <c:v>200337</c:v>
                </c:pt>
                <c:pt idx="245">
                  <c:v>200338</c:v>
                </c:pt>
                <c:pt idx="246">
                  <c:v>200339</c:v>
                </c:pt>
                <c:pt idx="247">
                  <c:v>200340</c:v>
                </c:pt>
                <c:pt idx="248">
                  <c:v>200341</c:v>
                </c:pt>
                <c:pt idx="249">
                  <c:v>200342</c:v>
                </c:pt>
                <c:pt idx="250">
                  <c:v>200343</c:v>
                </c:pt>
                <c:pt idx="251">
                  <c:v>200344</c:v>
                </c:pt>
                <c:pt idx="252">
                  <c:v>200345</c:v>
                </c:pt>
                <c:pt idx="253">
                  <c:v>200346</c:v>
                </c:pt>
                <c:pt idx="254">
                  <c:v>200347</c:v>
                </c:pt>
                <c:pt idx="255">
                  <c:v>200348</c:v>
                </c:pt>
                <c:pt idx="256">
                  <c:v>200349</c:v>
                </c:pt>
                <c:pt idx="257">
                  <c:v>200350</c:v>
                </c:pt>
                <c:pt idx="258">
                  <c:v>200351</c:v>
                </c:pt>
                <c:pt idx="259">
                  <c:v>200352</c:v>
                </c:pt>
                <c:pt idx="260">
                  <c:v>200401</c:v>
                </c:pt>
                <c:pt idx="261">
                  <c:v>200402</c:v>
                </c:pt>
                <c:pt idx="262">
                  <c:v>200403</c:v>
                </c:pt>
                <c:pt idx="263">
                  <c:v>200404</c:v>
                </c:pt>
                <c:pt idx="264">
                  <c:v>200405</c:v>
                </c:pt>
                <c:pt idx="265">
                  <c:v>200406</c:v>
                </c:pt>
                <c:pt idx="266">
                  <c:v>200407</c:v>
                </c:pt>
                <c:pt idx="267">
                  <c:v>200408</c:v>
                </c:pt>
                <c:pt idx="268">
                  <c:v>200409</c:v>
                </c:pt>
                <c:pt idx="269">
                  <c:v>200410</c:v>
                </c:pt>
                <c:pt idx="270">
                  <c:v>200411</c:v>
                </c:pt>
                <c:pt idx="271">
                  <c:v>200412</c:v>
                </c:pt>
                <c:pt idx="272">
                  <c:v>200413</c:v>
                </c:pt>
                <c:pt idx="273">
                  <c:v>200414</c:v>
                </c:pt>
                <c:pt idx="274">
                  <c:v>200415</c:v>
                </c:pt>
                <c:pt idx="275">
                  <c:v>200416</c:v>
                </c:pt>
                <c:pt idx="276">
                  <c:v>200417</c:v>
                </c:pt>
                <c:pt idx="277">
                  <c:v>200418</c:v>
                </c:pt>
                <c:pt idx="278">
                  <c:v>200419</c:v>
                </c:pt>
                <c:pt idx="279">
                  <c:v>200420</c:v>
                </c:pt>
                <c:pt idx="280">
                  <c:v>200421</c:v>
                </c:pt>
                <c:pt idx="281">
                  <c:v>200422</c:v>
                </c:pt>
                <c:pt idx="282">
                  <c:v>200423</c:v>
                </c:pt>
                <c:pt idx="283">
                  <c:v>200424</c:v>
                </c:pt>
                <c:pt idx="284">
                  <c:v>200425</c:v>
                </c:pt>
                <c:pt idx="285">
                  <c:v>200426</c:v>
                </c:pt>
                <c:pt idx="286">
                  <c:v>200427</c:v>
                </c:pt>
                <c:pt idx="287">
                  <c:v>200428</c:v>
                </c:pt>
                <c:pt idx="288">
                  <c:v>200429</c:v>
                </c:pt>
                <c:pt idx="289">
                  <c:v>200430</c:v>
                </c:pt>
                <c:pt idx="290">
                  <c:v>200431</c:v>
                </c:pt>
                <c:pt idx="291">
                  <c:v>200432</c:v>
                </c:pt>
                <c:pt idx="292">
                  <c:v>200433</c:v>
                </c:pt>
                <c:pt idx="293">
                  <c:v>200434</c:v>
                </c:pt>
                <c:pt idx="294">
                  <c:v>200435</c:v>
                </c:pt>
                <c:pt idx="295">
                  <c:v>200436</c:v>
                </c:pt>
                <c:pt idx="296">
                  <c:v>200437</c:v>
                </c:pt>
                <c:pt idx="297">
                  <c:v>200438</c:v>
                </c:pt>
                <c:pt idx="298">
                  <c:v>200439</c:v>
                </c:pt>
                <c:pt idx="299">
                  <c:v>200440</c:v>
                </c:pt>
                <c:pt idx="300">
                  <c:v>200441</c:v>
                </c:pt>
                <c:pt idx="301">
                  <c:v>200442</c:v>
                </c:pt>
                <c:pt idx="302">
                  <c:v>200443</c:v>
                </c:pt>
                <c:pt idx="303">
                  <c:v>200444</c:v>
                </c:pt>
                <c:pt idx="304">
                  <c:v>200445</c:v>
                </c:pt>
                <c:pt idx="305">
                  <c:v>200446</c:v>
                </c:pt>
                <c:pt idx="306">
                  <c:v>200447</c:v>
                </c:pt>
                <c:pt idx="307">
                  <c:v>200448</c:v>
                </c:pt>
                <c:pt idx="308">
                  <c:v>200449</c:v>
                </c:pt>
                <c:pt idx="309">
                  <c:v>200450</c:v>
                </c:pt>
                <c:pt idx="310">
                  <c:v>200451</c:v>
                </c:pt>
                <c:pt idx="311">
                  <c:v>200452</c:v>
                </c:pt>
                <c:pt idx="312">
                  <c:v>200453</c:v>
                </c:pt>
                <c:pt idx="313">
                  <c:v>200501</c:v>
                </c:pt>
                <c:pt idx="314">
                  <c:v>200502</c:v>
                </c:pt>
                <c:pt idx="315">
                  <c:v>200503</c:v>
                </c:pt>
                <c:pt idx="316">
                  <c:v>200504</c:v>
                </c:pt>
                <c:pt idx="317">
                  <c:v>200505</c:v>
                </c:pt>
                <c:pt idx="318">
                  <c:v>200506</c:v>
                </c:pt>
                <c:pt idx="319">
                  <c:v>200507</c:v>
                </c:pt>
                <c:pt idx="320">
                  <c:v>200508</c:v>
                </c:pt>
                <c:pt idx="321">
                  <c:v>200509</c:v>
                </c:pt>
                <c:pt idx="322">
                  <c:v>200510</c:v>
                </c:pt>
                <c:pt idx="323">
                  <c:v>200511</c:v>
                </c:pt>
                <c:pt idx="324">
                  <c:v>200512</c:v>
                </c:pt>
                <c:pt idx="325">
                  <c:v>200513</c:v>
                </c:pt>
                <c:pt idx="326">
                  <c:v>200514</c:v>
                </c:pt>
                <c:pt idx="327">
                  <c:v>200515</c:v>
                </c:pt>
                <c:pt idx="328">
                  <c:v>200516</c:v>
                </c:pt>
                <c:pt idx="329">
                  <c:v>200517</c:v>
                </c:pt>
                <c:pt idx="330">
                  <c:v>200518</c:v>
                </c:pt>
                <c:pt idx="331">
                  <c:v>200519</c:v>
                </c:pt>
                <c:pt idx="332">
                  <c:v>200520</c:v>
                </c:pt>
                <c:pt idx="333">
                  <c:v>200521</c:v>
                </c:pt>
                <c:pt idx="334">
                  <c:v>200522</c:v>
                </c:pt>
                <c:pt idx="335">
                  <c:v>200523</c:v>
                </c:pt>
                <c:pt idx="336">
                  <c:v>200524</c:v>
                </c:pt>
                <c:pt idx="337">
                  <c:v>200525</c:v>
                </c:pt>
                <c:pt idx="338">
                  <c:v>200526</c:v>
                </c:pt>
                <c:pt idx="339">
                  <c:v>200527</c:v>
                </c:pt>
                <c:pt idx="340">
                  <c:v>200528</c:v>
                </c:pt>
                <c:pt idx="341">
                  <c:v>200529</c:v>
                </c:pt>
                <c:pt idx="342">
                  <c:v>200530</c:v>
                </c:pt>
                <c:pt idx="343">
                  <c:v>200531</c:v>
                </c:pt>
                <c:pt idx="344">
                  <c:v>200532</c:v>
                </c:pt>
                <c:pt idx="345">
                  <c:v>200533</c:v>
                </c:pt>
                <c:pt idx="346">
                  <c:v>200534</c:v>
                </c:pt>
                <c:pt idx="347">
                  <c:v>200535</c:v>
                </c:pt>
                <c:pt idx="348">
                  <c:v>200536</c:v>
                </c:pt>
                <c:pt idx="349">
                  <c:v>200537</c:v>
                </c:pt>
                <c:pt idx="350">
                  <c:v>200538</c:v>
                </c:pt>
                <c:pt idx="351">
                  <c:v>200539</c:v>
                </c:pt>
                <c:pt idx="352">
                  <c:v>200540</c:v>
                </c:pt>
                <c:pt idx="353">
                  <c:v>200541</c:v>
                </c:pt>
                <c:pt idx="354">
                  <c:v>200542</c:v>
                </c:pt>
                <c:pt idx="355">
                  <c:v>200543</c:v>
                </c:pt>
                <c:pt idx="356">
                  <c:v>200544</c:v>
                </c:pt>
                <c:pt idx="357">
                  <c:v>200545</c:v>
                </c:pt>
                <c:pt idx="358">
                  <c:v>200546</c:v>
                </c:pt>
                <c:pt idx="359">
                  <c:v>200547</c:v>
                </c:pt>
                <c:pt idx="360">
                  <c:v>200548</c:v>
                </c:pt>
                <c:pt idx="361">
                  <c:v>200549</c:v>
                </c:pt>
                <c:pt idx="362">
                  <c:v>200550</c:v>
                </c:pt>
                <c:pt idx="363">
                  <c:v>200551</c:v>
                </c:pt>
                <c:pt idx="364">
                  <c:v>200552</c:v>
                </c:pt>
                <c:pt idx="365">
                  <c:v>200601</c:v>
                </c:pt>
                <c:pt idx="366">
                  <c:v>200602</c:v>
                </c:pt>
                <c:pt idx="367">
                  <c:v>200603</c:v>
                </c:pt>
                <c:pt idx="368">
                  <c:v>200604</c:v>
                </c:pt>
                <c:pt idx="369">
                  <c:v>200605</c:v>
                </c:pt>
                <c:pt idx="370">
                  <c:v>200606</c:v>
                </c:pt>
                <c:pt idx="371">
                  <c:v>200607</c:v>
                </c:pt>
                <c:pt idx="372">
                  <c:v>200608</c:v>
                </c:pt>
                <c:pt idx="373">
                  <c:v>200609</c:v>
                </c:pt>
                <c:pt idx="374">
                  <c:v>200610</c:v>
                </c:pt>
                <c:pt idx="375">
                  <c:v>200611</c:v>
                </c:pt>
                <c:pt idx="376">
                  <c:v>200612</c:v>
                </c:pt>
                <c:pt idx="377">
                  <c:v>200613</c:v>
                </c:pt>
                <c:pt idx="378">
                  <c:v>200614</c:v>
                </c:pt>
                <c:pt idx="379">
                  <c:v>200615</c:v>
                </c:pt>
                <c:pt idx="380">
                  <c:v>200616</c:v>
                </c:pt>
                <c:pt idx="381">
                  <c:v>200617</c:v>
                </c:pt>
                <c:pt idx="382">
                  <c:v>200618</c:v>
                </c:pt>
                <c:pt idx="383">
                  <c:v>200619</c:v>
                </c:pt>
                <c:pt idx="384">
                  <c:v>200620</c:v>
                </c:pt>
                <c:pt idx="385">
                  <c:v>200621</c:v>
                </c:pt>
                <c:pt idx="386">
                  <c:v>200622</c:v>
                </c:pt>
                <c:pt idx="387">
                  <c:v>200623</c:v>
                </c:pt>
                <c:pt idx="388">
                  <c:v>200624</c:v>
                </c:pt>
                <c:pt idx="389">
                  <c:v>200625</c:v>
                </c:pt>
                <c:pt idx="390">
                  <c:v>200626</c:v>
                </c:pt>
                <c:pt idx="391">
                  <c:v>200627</c:v>
                </c:pt>
                <c:pt idx="392">
                  <c:v>200628</c:v>
                </c:pt>
                <c:pt idx="393">
                  <c:v>200629</c:v>
                </c:pt>
                <c:pt idx="394">
                  <c:v>200630</c:v>
                </c:pt>
                <c:pt idx="395">
                  <c:v>200631</c:v>
                </c:pt>
                <c:pt idx="396">
                  <c:v>200632</c:v>
                </c:pt>
                <c:pt idx="397">
                  <c:v>200633</c:v>
                </c:pt>
                <c:pt idx="398">
                  <c:v>200634</c:v>
                </c:pt>
                <c:pt idx="399">
                  <c:v>200635</c:v>
                </c:pt>
                <c:pt idx="400">
                  <c:v>200636</c:v>
                </c:pt>
                <c:pt idx="401">
                  <c:v>200637</c:v>
                </c:pt>
                <c:pt idx="402">
                  <c:v>200638</c:v>
                </c:pt>
                <c:pt idx="403">
                  <c:v>200639</c:v>
                </c:pt>
                <c:pt idx="404">
                  <c:v>200640</c:v>
                </c:pt>
                <c:pt idx="405">
                  <c:v>200641</c:v>
                </c:pt>
                <c:pt idx="406">
                  <c:v>200642</c:v>
                </c:pt>
                <c:pt idx="407">
                  <c:v>200643</c:v>
                </c:pt>
                <c:pt idx="408">
                  <c:v>200644</c:v>
                </c:pt>
                <c:pt idx="409">
                  <c:v>200645</c:v>
                </c:pt>
                <c:pt idx="410">
                  <c:v>200646</c:v>
                </c:pt>
                <c:pt idx="411">
                  <c:v>200647</c:v>
                </c:pt>
                <c:pt idx="412">
                  <c:v>200648</c:v>
                </c:pt>
                <c:pt idx="413">
                  <c:v>200649</c:v>
                </c:pt>
                <c:pt idx="414">
                  <c:v>200650</c:v>
                </c:pt>
                <c:pt idx="415">
                  <c:v>200651</c:v>
                </c:pt>
                <c:pt idx="416">
                  <c:v>200652</c:v>
                </c:pt>
                <c:pt idx="417">
                  <c:v>200701</c:v>
                </c:pt>
                <c:pt idx="418">
                  <c:v>200702</c:v>
                </c:pt>
                <c:pt idx="419">
                  <c:v>200703</c:v>
                </c:pt>
                <c:pt idx="420">
                  <c:v>200704</c:v>
                </c:pt>
                <c:pt idx="421">
                  <c:v>200705</c:v>
                </c:pt>
                <c:pt idx="422">
                  <c:v>200706</c:v>
                </c:pt>
                <c:pt idx="423">
                  <c:v>200707</c:v>
                </c:pt>
                <c:pt idx="424">
                  <c:v>200708</c:v>
                </c:pt>
                <c:pt idx="425">
                  <c:v>200709</c:v>
                </c:pt>
                <c:pt idx="426">
                  <c:v>200710</c:v>
                </c:pt>
                <c:pt idx="427">
                  <c:v>200711</c:v>
                </c:pt>
                <c:pt idx="428">
                  <c:v>200712</c:v>
                </c:pt>
                <c:pt idx="429">
                  <c:v>200713</c:v>
                </c:pt>
                <c:pt idx="430">
                  <c:v>200714</c:v>
                </c:pt>
                <c:pt idx="431">
                  <c:v>200715</c:v>
                </c:pt>
                <c:pt idx="432">
                  <c:v>200716</c:v>
                </c:pt>
                <c:pt idx="433">
                  <c:v>200717</c:v>
                </c:pt>
                <c:pt idx="434">
                  <c:v>200718</c:v>
                </c:pt>
                <c:pt idx="435">
                  <c:v>200719</c:v>
                </c:pt>
                <c:pt idx="436">
                  <c:v>200720</c:v>
                </c:pt>
                <c:pt idx="437">
                  <c:v>200721</c:v>
                </c:pt>
                <c:pt idx="438">
                  <c:v>200722</c:v>
                </c:pt>
                <c:pt idx="439">
                  <c:v>200723</c:v>
                </c:pt>
                <c:pt idx="440">
                  <c:v>200724</c:v>
                </c:pt>
                <c:pt idx="441">
                  <c:v>200725</c:v>
                </c:pt>
                <c:pt idx="442">
                  <c:v>200726</c:v>
                </c:pt>
                <c:pt idx="443">
                  <c:v>200727</c:v>
                </c:pt>
                <c:pt idx="444">
                  <c:v>200728</c:v>
                </c:pt>
                <c:pt idx="445">
                  <c:v>200729</c:v>
                </c:pt>
                <c:pt idx="446">
                  <c:v>200730</c:v>
                </c:pt>
                <c:pt idx="447">
                  <c:v>200731</c:v>
                </c:pt>
                <c:pt idx="448">
                  <c:v>200732</c:v>
                </c:pt>
                <c:pt idx="449">
                  <c:v>200733</c:v>
                </c:pt>
                <c:pt idx="450">
                  <c:v>200734</c:v>
                </c:pt>
                <c:pt idx="451">
                  <c:v>200735</c:v>
                </c:pt>
                <c:pt idx="452">
                  <c:v>200736</c:v>
                </c:pt>
                <c:pt idx="453">
                  <c:v>200737</c:v>
                </c:pt>
                <c:pt idx="454">
                  <c:v>200738</c:v>
                </c:pt>
                <c:pt idx="455">
                  <c:v>200739</c:v>
                </c:pt>
                <c:pt idx="456">
                  <c:v>200740</c:v>
                </c:pt>
                <c:pt idx="457">
                  <c:v>200741</c:v>
                </c:pt>
                <c:pt idx="458">
                  <c:v>200742</c:v>
                </c:pt>
                <c:pt idx="459">
                  <c:v>200743</c:v>
                </c:pt>
                <c:pt idx="460">
                  <c:v>200744</c:v>
                </c:pt>
                <c:pt idx="461">
                  <c:v>200745</c:v>
                </c:pt>
                <c:pt idx="462">
                  <c:v>200746</c:v>
                </c:pt>
                <c:pt idx="463">
                  <c:v>200747</c:v>
                </c:pt>
                <c:pt idx="464">
                  <c:v>200748</c:v>
                </c:pt>
                <c:pt idx="465">
                  <c:v>200749</c:v>
                </c:pt>
                <c:pt idx="466">
                  <c:v>200750</c:v>
                </c:pt>
                <c:pt idx="467">
                  <c:v>200751</c:v>
                </c:pt>
                <c:pt idx="468">
                  <c:v>200752</c:v>
                </c:pt>
                <c:pt idx="469">
                  <c:v>200801</c:v>
                </c:pt>
                <c:pt idx="470">
                  <c:v>200802</c:v>
                </c:pt>
                <c:pt idx="471">
                  <c:v>200803</c:v>
                </c:pt>
                <c:pt idx="472">
                  <c:v>200804</c:v>
                </c:pt>
                <c:pt idx="473">
                  <c:v>200805</c:v>
                </c:pt>
                <c:pt idx="474">
                  <c:v>200806</c:v>
                </c:pt>
                <c:pt idx="475">
                  <c:v>200807</c:v>
                </c:pt>
                <c:pt idx="476">
                  <c:v>200808</c:v>
                </c:pt>
                <c:pt idx="477">
                  <c:v>200809</c:v>
                </c:pt>
                <c:pt idx="478">
                  <c:v>200810</c:v>
                </c:pt>
                <c:pt idx="479">
                  <c:v>200811</c:v>
                </c:pt>
                <c:pt idx="480">
                  <c:v>200812</c:v>
                </c:pt>
                <c:pt idx="481">
                  <c:v>200813</c:v>
                </c:pt>
                <c:pt idx="482">
                  <c:v>200814</c:v>
                </c:pt>
                <c:pt idx="483">
                  <c:v>200815</c:v>
                </c:pt>
                <c:pt idx="484">
                  <c:v>200816</c:v>
                </c:pt>
                <c:pt idx="485">
                  <c:v>200817</c:v>
                </c:pt>
                <c:pt idx="486">
                  <c:v>200818</c:v>
                </c:pt>
                <c:pt idx="487">
                  <c:v>200819</c:v>
                </c:pt>
                <c:pt idx="488">
                  <c:v>200820</c:v>
                </c:pt>
                <c:pt idx="489">
                  <c:v>200821</c:v>
                </c:pt>
                <c:pt idx="490">
                  <c:v>200822</c:v>
                </c:pt>
                <c:pt idx="491">
                  <c:v>200823</c:v>
                </c:pt>
                <c:pt idx="492">
                  <c:v>200824</c:v>
                </c:pt>
                <c:pt idx="493">
                  <c:v>200825</c:v>
                </c:pt>
                <c:pt idx="494">
                  <c:v>200826</c:v>
                </c:pt>
                <c:pt idx="495">
                  <c:v>200827</c:v>
                </c:pt>
                <c:pt idx="496">
                  <c:v>200828</c:v>
                </c:pt>
                <c:pt idx="497">
                  <c:v>200829</c:v>
                </c:pt>
                <c:pt idx="498">
                  <c:v>200830</c:v>
                </c:pt>
                <c:pt idx="499">
                  <c:v>200831</c:v>
                </c:pt>
                <c:pt idx="500">
                  <c:v>200832</c:v>
                </c:pt>
                <c:pt idx="501">
                  <c:v>200833</c:v>
                </c:pt>
                <c:pt idx="502">
                  <c:v>200834</c:v>
                </c:pt>
                <c:pt idx="503">
                  <c:v>200835</c:v>
                </c:pt>
                <c:pt idx="504">
                  <c:v>200836</c:v>
                </c:pt>
                <c:pt idx="505">
                  <c:v>200837</c:v>
                </c:pt>
                <c:pt idx="506">
                  <c:v>200838</c:v>
                </c:pt>
                <c:pt idx="507">
                  <c:v>200839</c:v>
                </c:pt>
                <c:pt idx="508">
                  <c:v>200840</c:v>
                </c:pt>
                <c:pt idx="509">
                  <c:v>200841</c:v>
                </c:pt>
                <c:pt idx="510">
                  <c:v>200842</c:v>
                </c:pt>
                <c:pt idx="511">
                  <c:v>200843</c:v>
                </c:pt>
                <c:pt idx="512">
                  <c:v>200844</c:v>
                </c:pt>
                <c:pt idx="513">
                  <c:v>200845</c:v>
                </c:pt>
                <c:pt idx="514">
                  <c:v>200846</c:v>
                </c:pt>
                <c:pt idx="515">
                  <c:v>200847</c:v>
                </c:pt>
                <c:pt idx="516">
                  <c:v>200848</c:v>
                </c:pt>
                <c:pt idx="517">
                  <c:v>200849</c:v>
                </c:pt>
                <c:pt idx="518">
                  <c:v>200850</c:v>
                </c:pt>
                <c:pt idx="519">
                  <c:v>200851</c:v>
                </c:pt>
                <c:pt idx="520">
                  <c:v>200852</c:v>
                </c:pt>
                <c:pt idx="521">
                  <c:v>200901</c:v>
                </c:pt>
                <c:pt idx="522">
                  <c:v>200902</c:v>
                </c:pt>
                <c:pt idx="523">
                  <c:v>200903</c:v>
                </c:pt>
                <c:pt idx="524">
                  <c:v>200904</c:v>
                </c:pt>
                <c:pt idx="525">
                  <c:v>200905</c:v>
                </c:pt>
                <c:pt idx="526">
                  <c:v>200906</c:v>
                </c:pt>
                <c:pt idx="527">
                  <c:v>200907</c:v>
                </c:pt>
                <c:pt idx="528">
                  <c:v>200908</c:v>
                </c:pt>
                <c:pt idx="529">
                  <c:v>200909</c:v>
                </c:pt>
                <c:pt idx="530">
                  <c:v>200910</c:v>
                </c:pt>
                <c:pt idx="531">
                  <c:v>200911</c:v>
                </c:pt>
                <c:pt idx="532">
                  <c:v>200912</c:v>
                </c:pt>
                <c:pt idx="533">
                  <c:v>200913</c:v>
                </c:pt>
                <c:pt idx="534">
                  <c:v>200914</c:v>
                </c:pt>
                <c:pt idx="535">
                  <c:v>200915</c:v>
                </c:pt>
                <c:pt idx="536">
                  <c:v>200916</c:v>
                </c:pt>
                <c:pt idx="537">
                  <c:v>200917</c:v>
                </c:pt>
                <c:pt idx="538">
                  <c:v>200918</c:v>
                </c:pt>
                <c:pt idx="539">
                  <c:v>200919</c:v>
                </c:pt>
                <c:pt idx="540">
                  <c:v>200920</c:v>
                </c:pt>
                <c:pt idx="541">
                  <c:v>200921</c:v>
                </c:pt>
                <c:pt idx="542">
                  <c:v>200922</c:v>
                </c:pt>
                <c:pt idx="543">
                  <c:v>200923</c:v>
                </c:pt>
                <c:pt idx="544">
                  <c:v>200924</c:v>
                </c:pt>
                <c:pt idx="545">
                  <c:v>200925</c:v>
                </c:pt>
                <c:pt idx="546">
                  <c:v>200926</c:v>
                </c:pt>
                <c:pt idx="547">
                  <c:v>200927</c:v>
                </c:pt>
                <c:pt idx="548">
                  <c:v>200928</c:v>
                </c:pt>
                <c:pt idx="549">
                  <c:v>200929</c:v>
                </c:pt>
                <c:pt idx="550">
                  <c:v>200930</c:v>
                </c:pt>
                <c:pt idx="551">
                  <c:v>200931</c:v>
                </c:pt>
                <c:pt idx="552">
                  <c:v>200932</c:v>
                </c:pt>
                <c:pt idx="553">
                  <c:v>200933</c:v>
                </c:pt>
                <c:pt idx="554">
                  <c:v>200934</c:v>
                </c:pt>
                <c:pt idx="555">
                  <c:v>200935</c:v>
                </c:pt>
                <c:pt idx="556">
                  <c:v>200936</c:v>
                </c:pt>
                <c:pt idx="557">
                  <c:v>200937</c:v>
                </c:pt>
                <c:pt idx="558">
                  <c:v>200938</c:v>
                </c:pt>
                <c:pt idx="559">
                  <c:v>200939</c:v>
                </c:pt>
                <c:pt idx="560">
                  <c:v>200940</c:v>
                </c:pt>
                <c:pt idx="561">
                  <c:v>200941</c:v>
                </c:pt>
                <c:pt idx="562">
                  <c:v>200942</c:v>
                </c:pt>
                <c:pt idx="563">
                  <c:v>200943</c:v>
                </c:pt>
                <c:pt idx="564">
                  <c:v>200944</c:v>
                </c:pt>
                <c:pt idx="565">
                  <c:v>200945</c:v>
                </c:pt>
                <c:pt idx="566">
                  <c:v>200946</c:v>
                </c:pt>
                <c:pt idx="567">
                  <c:v>200947</c:v>
                </c:pt>
                <c:pt idx="568">
                  <c:v>200948</c:v>
                </c:pt>
                <c:pt idx="569">
                  <c:v>200949</c:v>
                </c:pt>
                <c:pt idx="570">
                  <c:v>200950</c:v>
                </c:pt>
                <c:pt idx="571">
                  <c:v>200951</c:v>
                </c:pt>
                <c:pt idx="572">
                  <c:v>200952</c:v>
                </c:pt>
                <c:pt idx="573">
                  <c:v>200953</c:v>
                </c:pt>
                <c:pt idx="574">
                  <c:v>201001</c:v>
                </c:pt>
                <c:pt idx="575">
                  <c:v>201002</c:v>
                </c:pt>
                <c:pt idx="576">
                  <c:v>201003</c:v>
                </c:pt>
                <c:pt idx="577">
                  <c:v>201004</c:v>
                </c:pt>
                <c:pt idx="578">
                  <c:v>201005</c:v>
                </c:pt>
                <c:pt idx="579">
                  <c:v>201006</c:v>
                </c:pt>
                <c:pt idx="580">
                  <c:v>201007</c:v>
                </c:pt>
                <c:pt idx="581">
                  <c:v>201008</c:v>
                </c:pt>
                <c:pt idx="582">
                  <c:v>201009</c:v>
                </c:pt>
                <c:pt idx="583">
                  <c:v>201010</c:v>
                </c:pt>
                <c:pt idx="584">
                  <c:v>201011</c:v>
                </c:pt>
                <c:pt idx="585">
                  <c:v>201012</c:v>
                </c:pt>
                <c:pt idx="586">
                  <c:v>201013</c:v>
                </c:pt>
                <c:pt idx="587">
                  <c:v>201014</c:v>
                </c:pt>
                <c:pt idx="588">
                  <c:v>201015</c:v>
                </c:pt>
                <c:pt idx="589">
                  <c:v>201016</c:v>
                </c:pt>
                <c:pt idx="590">
                  <c:v>201017</c:v>
                </c:pt>
                <c:pt idx="591">
                  <c:v>201018</c:v>
                </c:pt>
                <c:pt idx="592">
                  <c:v>201019</c:v>
                </c:pt>
                <c:pt idx="593">
                  <c:v>201020</c:v>
                </c:pt>
                <c:pt idx="594">
                  <c:v>201021</c:v>
                </c:pt>
                <c:pt idx="595">
                  <c:v>201022</c:v>
                </c:pt>
                <c:pt idx="596">
                  <c:v>201023</c:v>
                </c:pt>
                <c:pt idx="597">
                  <c:v>201024</c:v>
                </c:pt>
                <c:pt idx="598">
                  <c:v>201025</c:v>
                </c:pt>
                <c:pt idx="599">
                  <c:v>201026</c:v>
                </c:pt>
                <c:pt idx="600">
                  <c:v>201027</c:v>
                </c:pt>
                <c:pt idx="601">
                  <c:v>201028</c:v>
                </c:pt>
                <c:pt idx="602">
                  <c:v>201029</c:v>
                </c:pt>
                <c:pt idx="603">
                  <c:v>201030</c:v>
                </c:pt>
                <c:pt idx="604">
                  <c:v>201031</c:v>
                </c:pt>
                <c:pt idx="605">
                  <c:v>201032</c:v>
                </c:pt>
                <c:pt idx="606">
                  <c:v>201033</c:v>
                </c:pt>
                <c:pt idx="607">
                  <c:v>201034</c:v>
                </c:pt>
                <c:pt idx="608">
                  <c:v>201035</c:v>
                </c:pt>
                <c:pt idx="609">
                  <c:v>201036</c:v>
                </c:pt>
                <c:pt idx="610">
                  <c:v>201037</c:v>
                </c:pt>
                <c:pt idx="611">
                  <c:v>201038</c:v>
                </c:pt>
                <c:pt idx="612">
                  <c:v>201039</c:v>
                </c:pt>
                <c:pt idx="613">
                  <c:v>201040</c:v>
                </c:pt>
                <c:pt idx="614">
                  <c:v>201041</c:v>
                </c:pt>
                <c:pt idx="615">
                  <c:v>201042</c:v>
                </c:pt>
                <c:pt idx="616">
                  <c:v>201043</c:v>
                </c:pt>
                <c:pt idx="617">
                  <c:v>201044</c:v>
                </c:pt>
                <c:pt idx="618">
                  <c:v>201045</c:v>
                </c:pt>
                <c:pt idx="619">
                  <c:v>201046</c:v>
                </c:pt>
                <c:pt idx="620">
                  <c:v>201047</c:v>
                </c:pt>
                <c:pt idx="621">
                  <c:v>201048</c:v>
                </c:pt>
                <c:pt idx="622">
                  <c:v>201049</c:v>
                </c:pt>
                <c:pt idx="623">
                  <c:v>201050</c:v>
                </c:pt>
                <c:pt idx="624">
                  <c:v>201051</c:v>
                </c:pt>
                <c:pt idx="625">
                  <c:v>201052</c:v>
                </c:pt>
                <c:pt idx="626">
                  <c:v>201101</c:v>
                </c:pt>
                <c:pt idx="627">
                  <c:v>201102</c:v>
                </c:pt>
                <c:pt idx="628">
                  <c:v>201103</c:v>
                </c:pt>
                <c:pt idx="629">
                  <c:v>201104</c:v>
                </c:pt>
                <c:pt idx="630">
                  <c:v>201105</c:v>
                </c:pt>
                <c:pt idx="631">
                  <c:v>201106</c:v>
                </c:pt>
                <c:pt idx="632">
                  <c:v>201107</c:v>
                </c:pt>
                <c:pt idx="633">
                  <c:v>201108</c:v>
                </c:pt>
                <c:pt idx="634">
                  <c:v>201109</c:v>
                </c:pt>
                <c:pt idx="635">
                  <c:v>201110</c:v>
                </c:pt>
                <c:pt idx="636">
                  <c:v>201111</c:v>
                </c:pt>
                <c:pt idx="637">
                  <c:v>201112</c:v>
                </c:pt>
                <c:pt idx="638">
                  <c:v>201113</c:v>
                </c:pt>
                <c:pt idx="639">
                  <c:v>201114</c:v>
                </c:pt>
                <c:pt idx="640">
                  <c:v>201115</c:v>
                </c:pt>
                <c:pt idx="641">
                  <c:v>201116</c:v>
                </c:pt>
                <c:pt idx="642">
                  <c:v>201117</c:v>
                </c:pt>
                <c:pt idx="643">
                  <c:v>201118</c:v>
                </c:pt>
                <c:pt idx="644">
                  <c:v>201119</c:v>
                </c:pt>
                <c:pt idx="645">
                  <c:v>201120</c:v>
                </c:pt>
                <c:pt idx="646">
                  <c:v>201121</c:v>
                </c:pt>
                <c:pt idx="647">
                  <c:v>201122</c:v>
                </c:pt>
                <c:pt idx="648">
                  <c:v>201123</c:v>
                </c:pt>
                <c:pt idx="649">
                  <c:v>201124</c:v>
                </c:pt>
                <c:pt idx="650">
                  <c:v>201125</c:v>
                </c:pt>
                <c:pt idx="651">
                  <c:v>201126</c:v>
                </c:pt>
                <c:pt idx="652">
                  <c:v>201127</c:v>
                </c:pt>
                <c:pt idx="653">
                  <c:v>201128</c:v>
                </c:pt>
                <c:pt idx="654">
                  <c:v>201129</c:v>
                </c:pt>
                <c:pt idx="655">
                  <c:v>201130</c:v>
                </c:pt>
                <c:pt idx="656">
                  <c:v>201131</c:v>
                </c:pt>
                <c:pt idx="657">
                  <c:v>201132</c:v>
                </c:pt>
                <c:pt idx="658">
                  <c:v>201133</c:v>
                </c:pt>
                <c:pt idx="659">
                  <c:v>201134</c:v>
                </c:pt>
                <c:pt idx="660">
                  <c:v>201135</c:v>
                </c:pt>
                <c:pt idx="661">
                  <c:v>201136</c:v>
                </c:pt>
                <c:pt idx="662">
                  <c:v>201137</c:v>
                </c:pt>
                <c:pt idx="663">
                  <c:v>201138</c:v>
                </c:pt>
                <c:pt idx="664">
                  <c:v>201139</c:v>
                </c:pt>
                <c:pt idx="665">
                  <c:v>201140</c:v>
                </c:pt>
                <c:pt idx="666">
                  <c:v>201141</c:v>
                </c:pt>
                <c:pt idx="667">
                  <c:v>201142</c:v>
                </c:pt>
                <c:pt idx="668">
                  <c:v>201143</c:v>
                </c:pt>
                <c:pt idx="669">
                  <c:v>201144</c:v>
                </c:pt>
                <c:pt idx="670">
                  <c:v>201145</c:v>
                </c:pt>
                <c:pt idx="671">
                  <c:v>201146</c:v>
                </c:pt>
                <c:pt idx="672">
                  <c:v>201147</c:v>
                </c:pt>
                <c:pt idx="673">
                  <c:v>201148</c:v>
                </c:pt>
                <c:pt idx="674">
                  <c:v>201149</c:v>
                </c:pt>
                <c:pt idx="675">
                  <c:v>201150</c:v>
                </c:pt>
                <c:pt idx="676">
                  <c:v>201151</c:v>
                </c:pt>
                <c:pt idx="677">
                  <c:v>201152</c:v>
                </c:pt>
                <c:pt idx="678">
                  <c:v>201201</c:v>
                </c:pt>
                <c:pt idx="679">
                  <c:v>201202</c:v>
                </c:pt>
                <c:pt idx="680">
                  <c:v>201203</c:v>
                </c:pt>
                <c:pt idx="681">
                  <c:v>201204</c:v>
                </c:pt>
                <c:pt idx="682">
                  <c:v>201205</c:v>
                </c:pt>
                <c:pt idx="683">
                  <c:v>201206</c:v>
                </c:pt>
                <c:pt idx="684">
                  <c:v>201207</c:v>
                </c:pt>
                <c:pt idx="685">
                  <c:v>201208</c:v>
                </c:pt>
                <c:pt idx="686">
                  <c:v>201209</c:v>
                </c:pt>
                <c:pt idx="687">
                  <c:v>201210</c:v>
                </c:pt>
                <c:pt idx="688">
                  <c:v>201211</c:v>
                </c:pt>
                <c:pt idx="689">
                  <c:v>201212</c:v>
                </c:pt>
                <c:pt idx="690">
                  <c:v>201213</c:v>
                </c:pt>
                <c:pt idx="691">
                  <c:v>201214</c:v>
                </c:pt>
                <c:pt idx="692">
                  <c:v>201215</c:v>
                </c:pt>
                <c:pt idx="693">
                  <c:v>201216</c:v>
                </c:pt>
                <c:pt idx="694">
                  <c:v>201217</c:v>
                </c:pt>
                <c:pt idx="695">
                  <c:v>201218</c:v>
                </c:pt>
                <c:pt idx="696">
                  <c:v>201219</c:v>
                </c:pt>
                <c:pt idx="697">
                  <c:v>201220</c:v>
                </c:pt>
                <c:pt idx="698">
                  <c:v>201221</c:v>
                </c:pt>
                <c:pt idx="699">
                  <c:v>201222</c:v>
                </c:pt>
                <c:pt idx="700">
                  <c:v>201223</c:v>
                </c:pt>
                <c:pt idx="701">
                  <c:v>201224</c:v>
                </c:pt>
                <c:pt idx="702">
                  <c:v>201225</c:v>
                </c:pt>
                <c:pt idx="703">
                  <c:v>201226</c:v>
                </c:pt>
                <c:pt idx="704">
                  <c:v>201227</c:v>
                </c:pt>
                <c:pt idx="705">
                  <c:v>201228</c:v>
                </c:pt>
                <c:pt idx="706">
                  <c:v>201229</c:v>
                </c:pt>
                <c:pt idx="707">
                  <c:v>201230</c:v>
                </c:pt>
                <c:pt idx="708">
                  <c:v>201231</c:v>
                </c:pt>
                <c:pt idx="709">
                  <c:v>201232</c:v>
                </c:pt>
                <c:pt idx="710">
                  <c:v>201233</c:v>
                </c:pt>
                <c:pt idx="711">
                  <c:v>201234</c:v>
                </c:pt>
                <c:pt idx="712">
                  <c:v>201235</c:v>
                </c:pt>
                <c:pt idx="713">
                  <c:v>201236</c:v>
                </c:pt>
                <c:pt idx="714">
                  <c:v>201237</c:v>
                </c:pt>
                <c:pt idx="715">
                  <c:v>201238</c:v>
                </c:pt>
                <c:pt idx="716">
                  <c:v>201239</c:v>
                </c:pt>
                <c:pt idx="717">
                  <c:v>201240</c:v>
                </c:pt>
                <c:pt idx="718">
                  <c:v>201241</c:v>
                </c:pt>
                <c:pt idx="719">
                  <c:v>201242</c:v>
                </c:pt>
                <c:pt idx="720">
                  <c:v>201243</c:v>
                </c:pt>
                <c:pt idx="721">
                  <c:v>201244</c:v>
                </c:pt>
                <c:pt idx="722">
                  <c:v>201245</c:v>
                </c:pt>
                <c:pt idx="723">
                  <c:v>201246</c:v>
                </c:pt>
                <c:pt idx="724">
                  <c:v>201247</c:v>
                </c:pt>
                <c:pt idx="725">
                  <c:v>201248</c:v>
                </c:pt>
                <c:pt idx="726">
                  <c:v>201249</c:v>
                </c:pt>
                <c:pt idx="727">
                  <c:v>201250</c:v>
                </c:pt>
                <c:pt idx="728">
                  <c:v>201251</c:v>
                </c:pt>
                <c:pt idx="729">
                  <c:v>201252</c:v>
                </c:pt>
                <c:pt idx="730">
                  <c:v>201301</c:v>
                </c:pt>
                <c:pt idx="731">
                  <c:v>201302</c:v>
                </c:pt>
                <c:pt idx="732">
                  <c:v>201303</c:v>
                </c:pt>
                <c:pt idx="733">
                  <c:v>201304</c:v>
                </c:pt>
                <c:pt idx="734">
                  <c:v>201305</c:v>
                </c:pt>
                <c:pt idx="735">
                  <c:v>201306</c:v>
                </c:pt>
                <c:pt idx="736">
                  <c:v>201307</c:v>
                </c:pt>
                <c:pt idx="737">
                  <c:v>201308</c:v>
                </c:pt>
                <c:pt idx="738">
                  <c:v>201309</c:v>
                </c:pt>
                <c:pt idx="739">
                  <c:v>201310</c:v>
                </c:pt>
                <c:pt idx="740">
                  <c:v>201311</c:v>
                </c:pt>
                <c:pt idx="741">
                  <c:v>201312</c:v>
                </c:pt>
                <c:pt idx="742">
                  <c:v>201313</c:v>
                </c:pt>
                <c:pt idx="743">
                  <c:v>201314</c:v>
                </c:pt>
                <c:pt idx="744">
                  <c:v>201315</c:v>
                </c:pt>
                <c:pt idx="745">
                  <c:v>201316</c:v>
                </c:pt>
                <c:pt idx="746">
                  <c:v>201317</c:v>
                </c:pt>
                <c:pt idx="747">
                  <c:v>201318</c:v>
                </c:pt>
                <c:pt idx="748">
                  <c:v>201319</c:v>
                </c:pt>
                <c:pt idx="749">
                  <c:v>201320</c:v>
                </c:pt>
                <c:pt idx="750">
                  <c:v>201321</c:v>
                </c:pt>
                <c:pt idx="751">
                  <c:v>201322</c:v>
                </c:pt>
                <c:pt idx="752">
                  <c:v>201323</c:v>
                </c:pt>
                <c:pt idx="753">
                  <c:v>201324</c:v>
                </c:pt>
                <c:pt idx="754">
                  <c:v>201325</c:v>
                </c:pt>
                <c:pt idx="755">
                  <c:v>201326</c:v>
                </c:pt>
                <c:pt idx="756">
                  <c:v>201327</c:v>
                </c:pt>
                <c:pt idx="757">
                  <c:v>201328</c:v>
                </c:pt>
                <c:pt idx="758">
                  <c:v>201329</c:v>
                </c:pt>
                <c:pt idx="759">
                  <c:v>201330</c:v>
                </c:pt>
                <c:pt idx="760">
                  <c:v>201331</c:v>
                </c:pt>
                <c:pt idx="761">
                  <c:v>201332</c:v>
                </c:pt>
                <c:pt idx="762">
                  <c:v>201333</c:v>
                </c:pt>
                <c:pt idx="763">
                  <c:v>201334</c:v>
                </c:pt>
                <c:pt idx="764">
                  <c:v>201335</c:v>
                </c:pt>
                <c:pt idx="765">
                  <c:v>201336</c:v>
                </c:pt>
                <c:pt idx="766">
                  <c:v>201337</c:v>
                </c:pt>
                <c:pt idx="767">
                  <c:v>201338</c:v>
                </c:pt>
                <c:pt idx="768">
                  <c:v>201339</c:v>
                </c:pt>
                <c:pt idx="769">
                  <c:v>201340</c:v>
                </c:pt>
                <c:pt idx="770">
                  <c:v>201341</c:v>
                </c:pt>
                <c:pt idx="771">
                  <c:v>201342</c:v>
                </c:pt>
                <c:pt idx="772">
                  <c:v>201343</c:v>
                </c:pt>
                <c:pt idx="773">
                  <c:v>201344</c:v>
                </c:pt>
                <c:pt idx="774">
                  <c:v>201345</c:v>
                </c:pt>
                <c:pt idx="775">
                  <c:v>201346</c:v>
                </c:pt>
                <c:pt idx="776">
                  <c:v>201347</c:v>
                </c:pt>
                <c:pt idx="777">
                  <c:v>201348</c:v>
                </c:pt>
                <c:pt idx="778">
                  <c:v>201349</c:v>
                </c:pt>
                <c:pt idx="779">
                  <c:v>201350</c:v>
                </c:pt>
                <c:pt idx="780">
                  <c:v>201351</c:v>
                </c:pt>
                <c:pt idx="781">
                  <c:v>201352</c:v>
                </c:pt>
                <c:pt idx="782">
                  <c:v>201401</c:v>
                </c:pt>
                <c:pt idx="783">
                  <c:v>201402</c:v>
                </c:pt>
                <c:pt idx="784">
                  <c:v>201403</c:v>
                </c:pt>
                <c:pt idx="785">
                  <c:v>201404</c:v>
                </c:pt>
                <c:pt idx="786">
                  <c:v>201405</c:v>
                </c:pt>
                <c:pt idx="787">
                  <c:v>201406</c:v>
                </c:pt>
                <c:pt idx="788">
                  <c:v>201407</c:v>
                </c:pt>
                <c:pt idx="789">
                  <c:v>201408</c:v>
                </c:pt>
                <c:pt idx="790">
                  <c:v>201409</c:v>
                </c:pt>
                <c:pt idx="791">
                  <c:v>201410</c:v>
                </c:pt>
                <c:pt idx="792">
                  <c:v>201411</c:v>
                </c:pt>
                <c:pt idx="793">
                  <c:v>201412</c:v>
                </c:pt>
                <c:pt idx="794">
                  <c:v>201413</c:v>
                </c:pt>
                <c:pt idx="795">
                  <c:v>201414</c:v>
                </c:pt>
                <c:pt idx="796">
                  <c:v>201415</c:v>
                </c:pt>
                <c:pt idx="797">
                  <c:v>201416</c:v>
                </c:pt>
                <c:pt idx="798">
                  <c:v>201417</c:v>
                </c:pt>
                <c:pt idx="799">
                  <c:v>201418</c:v>
                </c:pt>
                <c:pt idx="800">
                  <c:v>201419</c:v>
                </c:pt>
                <c:pt idx="801">
                  <c:v>201420</c:v>
                </c:pt>
                <c:pt idx="802">
                  <c:v>201421</c:v>
                </c:pt>
                <c:pt idx="803">
                  <c:v>201422</c:v>
                </c:pt>
                <c:pt idx="804">
                  <c:v>201423</c:v>
                </c:pt>
                <c:pt idx="805">
                  <c:v>201424</c:v>
                </c:pt>
                <c:pt idx="806">
                  <c:v>201425</c:v>
                </c:pt>
                <c:pt idx="807">
                  <c:v>201426</c:v>
                </c:pt>
                <c:pt idx="808">
                  <c:v>201427</c:v>
                </c:pt>
                <c:pt idx="809">
                  <c:v>201428</c:v>
                </c:pt>
                <c:pt idx="810">
                  <c:v>201429</c:v>
                </c:pt>
                <c:pt idx="811">
                  <c:v>201430</c:v>
                </c:pt>
                <c:pt idx="812">
                  <c:v>201431</c:v>
                </c:pt>
                <c:pt idx="813">
                  <c:v>201432</c:v>
                </c:pt>
                <c:pt idx="814">
                  <c:v>201433</c:v>
                </c:pt>
                <c:pt idx="815">
                  <c:v>201434</c:v>
                </c:pt>
                <c:pt idx="816">
                  <c:v>201435</c:v>
                </c:pt>
                <c:pt idx="817">
                  <c:v>201436</c:v>
                </c:pt>
                <c:pt idx="818">
                  <c:v>201437</c:v>
                </c:pt>
                <c:pt idx="819">
                  <c:v>201438</c:v>
                </c:pt>
                <c:pt idx="820">
                  <c:v>201439</c:v>
                </c:pt>
                <c:pt idx="821">
                  <c:v>201440</c:v>
                </c:pt>
                <c:pt idx="822">
                  <c:v>201441</c:v>
                </c:pt>
                <c:pt idx="823">
                  <c:v>201442</c:v>
                </c:pt>
                <c:pt idx="824">
                  <c:v>201443</c:v>
                </c:pt>
                <c:pt idx="825">
                  <c:v>201444</c:v>
                </c:pt>
                <c:pt idx="826">
                  <c:v>201445</c:v>
                </c:pt>
                <c:pt idx="827">
                  <c:v>201446</c:v>
                </c:pt>
                <c:pt idx="828">
                  <c:v>201447</c:v>
                </c:pt>
                <c:pt idx="829">
                  <c:v>201448</c:v>
                </c:pt>
                <c:pt idx="830">
                  <c:v>201449</c:v>
                </c:pt>
                <c:pt idx="831">
                  <c:v>201450</c:v>
                </c:pt>
                <c:pt idx="832">
                  <c:v>201451</c:v>
                </c:pt>
                <c:pt idx="833">
                  <c:v>201452</c:v>
                </c:pt>
                <c:pt idx="834">
                  <c:v>201501</c:v>
                </c:pt>
                <c:pt idx="835">
                  <c:v>201502</c:v>
                </c:pt>
                <c:pt idx="836">
                  <c:v>201503</c:v>
                </c:pt>
                <c:pt idx="837">
                  <c:v>201504</c:v>
                </c:pt>
                <c:pt idx="838">
                  <c:v>201505</c:v>
                </c:pt>
                <c:pt idx="839">
                  <c:v>201506</c:v>
                </c:pt>
                <c:pt idx="840">
                  <c:v>201507</c:v>
                </c:pt>
                <c:pt idx="841">
                  <c:v>201508</c:v>
                </c:pt>
                <c:pt idx="842">
                  <c:v>201509</c:v>
                </c:pt>
                <c:pt idx="843">
                  <c:v>201510</c:v>
                </c:pt>
                <c:pt idx="844">
                  <c:v>201511</c:v>
                </c:pt>
                <c:pt idx="845">
                  <c:v>201512</c:v>
                </c:pt>
                <c:pt idx="846">
                  <c:v>201513</c:v>
                </c:pt>
                <c:pt idx="847">
                  <c:v>201514</c:v>
                </c:pt>
                <c:pt idx="848">
                  <c:v>201515</c:v>
                </c:pt>
                <c:pt idx="849">
                  <c:v>201516</c:v>
                </c:pt>
                <c:pt idx="850">
                  <c:v>201517</c:v>
                </c:pt>
                <c:pt idx="851">
                  <c:v>201518</c:v>
                </c:pt>
                <c:pt idx="852">
                  <c:v>201519</c:v>
                </c:pt>
                <c:pt idx="853">
                  <c:v>201520</c:v>
                </c:pt>
                <c:pt idx="854">
                  <c:v>201521</c:v>
                </c:pt>
                <c:pt idx="855">
                  <c:v>201522</c:v>
                </c:pt>
                <c:pt idx="856">
                  <c:v>201523</c:v>
                </c:pt>
                <c:pt idx="857">
                  <c:v>201524</c:v>
                </c:pt>
                <c:pt idx="858">
                  <c:v>201525</c:v>
                </c:pt>
                <c:pt idx="859">
                  <c:v>201526</c:v>
                </c:pt>
                <c:pt idx="860">
                  <c:v>201527</c:v>
                </c:pt>
                <c:pt idx="861">
                  <c:v>201528</c:v>
                </c:pt>
                <c:pt idx="862">
                  <c:v>201529</c:v>
                </c:pt>
                <c:pt idx="863">
                  <c:v>201530</c:v>
                </c:pt>
                <c:pt idx="864">
                  <c:v>201531</c:v>
                </c:pt>
                <c:pt idx="865">
                  <c:v>201532</c:v>
                </c:pt>
                <c:pt idx="866">
                  <c:v>201533</c:v>
                </c:pt>
                <c:pt idx="867">
                  <c:v>201534</c:v>
                </c:pt>
                <c:pt idx="868">
                  <c:v>201535</c:v>
                </c:pt>
                <c:pt idx="869">
                  <c:v>201536</c:v>
                </c:pt>
                <c:pt idx="870">
                  <c:v>201537</c:v>
                </c:pt>
                <c:pt idx="871">
                  <c:v>201538</c:v>
                </c:pt>
                <c:pt idx="872">
                  <c:v>201539</c:v>
                </c:pt>
                <c:pt idx="873">
                  <c:v>201540</c:v>
                </c:pt>
                <c:pt idx="874">
                  <c:v>201541</c:v>
                </c:pt>
                <c:pt idx="875">
                  <c:v>201542</c:v>
                </c:pt>
                <c:pt idx="876">
                  <c:v>201543</c:v>
                </c:pt>
                <c:pt idx="877">
                  <c:v>201544</c:v>
                </c:pt>
                <c:pt idx="878">
                  <c:v>201545</c:v>
                </c:pt>
                <c:pt idx="879">
                  <c:v>201546</c:v>
                </c:pt>
                <c:pt idx="880">
                  <c:v>201547</c:v>
                </c:pt>
                <c:pt idx="881">
                  <c:v>201548</c:v>
                </c:pt>
                <c:pt idx="882">
                  <c:v>201549</c:v>
                </c:pt>
                <c:pt idx="883">
                  <c:v>201550</c:v>
                </c:pt>
                <c:pt idx="884">
                  <c:v>201551</c:v>
                </c:pt>
                <c:pt idx="885">
                  <c:v>201552</c:v>
                </c:pt>
                <c:pt idx="886">
                  <c:v>201553</c:v>
                </c:pt>
                <c:pt idx="887">
                  <c:v>20161</c:v>
                </c:pt>
                <c:pt idx="888">
                  <c:v>20162</c:v>
                </c:pt>
                <c:pt idx="889">
                  <c:v>20163</c:v>
                </c:pt>
                <c:pt idx="890">
                  <c:v>20164</c:v>
                </c:pt>
                <c:pt idx="891">
                  <c:v>20165</c:v>
                </c:pt>
                <c:pt idx="892">
                  <c:v>20166</c:v>
                </c:pt>
                <c:pt idx="893">
                  <c:v>20167</c:v>
                </c:pt>
                <c:pt idx="894">
                  <c:v>20168</c:v>
                </c:pt>
                <c:pt idx="895">
                  <c:v>20169</c:v>
                </c:pt>
                <c:pt idx="896">
                  <c:v>201610</c:v>
                </c:pt>
                <c:pt idx="897">
                  <c:v>201611</c:v>
                </c:pt>
                <c:pt idx="898">
                  <c:v>201612</c:v>
                </c:pt>
                <c:pt idx="899">
                  <c:v>201613</c:v>
                </c:pt>
                <c:pt idx="900">
                  <c:v>201614</c:v>
                </c:pt>
                <c:pt idx="901">
                  <c:v>201615</c:v>
                </c:pt>
                <c:pt idx="902">
                  <c:v>201616</c:v>
                </c:pt>
                <c:pt idx="903">
                  <c:v>201617</c:v>
                </c:pt>
                <c:pt idx="904">
                  <c:v>201618</c:v>
                </c:pt>
                <c:pt idx="905">
                  <c:v>201619</c:v>
                </c:pt>
                <c:pt idx="906">
                  <c:v>201620</c:v>
                </c:pt>
                <c:pt idx="907">
                  <c:v>201621</c:v>
                </c:pt>
                <c:pt idx="908">
                  <c:v>201622</c:v>
                </c:pt>
                <c:pt idx="909">
                  <c:v>201623</c:v>
                </c:pt>
                <c:pt idx="910">
                  <c:v>201624</c:v>
                </c:pt>
                <c:pt idx="911">
                  <c:v>201625</c:v>
                </c:pt>
                <c:pt idx="912">
                  <c:v>201626</c:v>
                </c:pt>
                <c:pt idx="913">
                  <c:v>201627</c:v>
                </c:pt>
                <c:pt idx="914">
                  <c:v>201628</c:v>
                </c:pt>
                <c:pt idx="915">
                  <c:v>201629</c:v>
                </c:pt>
                <c:pt idx="916">
                  <c:v>201630</c:v>
                </c:pt>
                <c:pt idx="917">
                  <c:v>201631</c:v>
                </c:pt>
                <c:pt idx="918">
                  <c:v>201632</c:v>
                </c:pt>
                <c:pt idx="919">
                  <c:v>201633</c:v>
                </c:pt>
                <c:pt idx="920">
                  <c:v>201634</c:v>
                </c:pt>
                <c:pt idx="921">
                  <c:v>201635</c:v>
                </c:pt>
                <c:pt idx="922">
                  <c:v>201636</c:v>
                </c:pt>
                <c:pt idx="923">
                  <c:v>201637</c:v>
                </c:pt>
                <c:pt idx="924">
                  <c:v>201638</c:v>
                </c:pt>
                <c:pt idx="925">
                  <c:v>201639</c:v>
                </c:pt>
                <c:pt idx="926">
                  <c:v>201640</c:v>
                </c:pt>
                <c:pt idx="927">
                  <c:v>201641</c:v>
                </c:pt>
                <c:pt idx="928">
                  <c:v>201642</c:v>
                </c:pt>
              </c:numCache>
            </c:numRef>
          </c:cat>
          <c:val>
            <c:numRef>
              <c:f>'Hydro vs spot price'!$B$3:$B$931</c:f>
              <c:numCache>
                <c:formatCode>0</c:formatCode>
                <c:ptCount val="929"/>
                <c:pt idx="0">
                  <c:v>-3759.4451597843795</c:v>
                </c:pt>
                <c:pt idx="1">
                  <c:v>-3390.7918661780923</c:v>
                </c:pt>
                <c:pt idx="2">
                  <c:v>-538.37665949867994</c:v>
                </c:pt>
                <c:pt idx="3">
                  <c:v>-3059.0715048164493</c:v>
                </c:pt>
                <c:pt idx="4">
                  <c:v>643.71190285039029</c:v>
                </c:pt>
                <c:pt idx="5">
                  <c:v>-1634.4924192284445</c:v>
                </c:pt>
                <c:pt idx="6">
                  <c:v>2700.2488264335043</c:v>
                </c:pt>
                <c:pt idx="7">
                  <c:v>4430.3630613041178</c:v>
                </c:pt>
                <c:pt idx="8">
                  <c:v>6995.8396597184292</c:v>
                </c:pt>
                <c:pt idx="9">
                  <c:v>4605.3942930665016</c:v>
                </c:pt>
                <c:pt idx="10">
                  <c:v>6644.0382785644342</c:v>
                </c:pt>
                <c:pt idx="11">
                  <c:v>8717.2818856019639</c:v>
                </c:pt>
                <c:pt idx="12">
                  <c:v>8865.1878344871893</c:v>
                </c:pt>
                <c:pt idx="13">
                  <c:v>13019.292126601269</c:v>
                </c:pt>
                <c:pt idx="14">
                  <c:v>17890.943462426978</c:v>
                </c:pt>
                <c:pt idx="15">
                  <c:v>16358.20604610523</c:v>
                </c:pt>
                <c:pt idx="16">
                  <c:v>15712.837249627179</c:v>
                </c:pt>
                <c:pt idx="17">
                  <c:v>14696.326241142637</c:v>
                </c:pt>
                <c:pt idx="18">
                  <c:v>13634.686737660699</c:v>
                </c:pt>
                <c:pt idx="19">
                  <c:v>14128.358956243519</c:v>
                </c:pt>
                <c:pt idx="20">
                  <c:v>16372.831395649451</c:v>
                </c:pt>
                <c:pt idx="21">
                  <c:v>19539.57077904492</c:v>
                </c:pt>
                <c:pt idx="22">
                  <c:v>18987.934534368032</c:v>
                </c:pt>
                <c:pt idx="23">
                  <c:v>19151.004326500424</c:v>
                </c:pt>
                <c:pt idx="24">
                  <c:v>18128.655701944837</c:v>
                </c:pt>
                <c:pt idx="25">
                  <c:v>18487.576059134586</c:v>
                </c:pt>
                <c:pt idx="26">
                  <c:v>13467.418410583687</c:v>
                </c:pt>
                <c:pt idx="27">
                  <c:v>16244.317066330488</c:v>
                </c:pt>
                <c:pt idx="28">
                  <c:v>17825.88792168293</c:v>
                </c:pt>
                <c:pt idx="29">
                  <c:v>11442.478124174</c:v>
                </c:pt>
                <c:pt idx="30">
                  <c:v>7282.4909297384402</c:v>
                </c:pt>
                <c:pt idx="31">
                  <c:v>4065.0012415851847</c:v>
                </c:pt>
                <c:pt idx="32">
                  <c:v>-103.36084822214389</c:v>
                </c:pt>
                <c:pt idx="33">
                  <c:v>-2443.5281710887716</c:v>
                </c:pt>
                <c:pt idx="34">
                  <c:v>-4807.2086507830863</c:v>
                </c:pt>
                <c:pt idx="35">
                  <c:v>-7619.2226711429121</c:v>
                </c:pt>
                <c:pt idx="36">
                  <c:v>-8732.063090468193</c:v>
                </c:pt>
                <c:pt idx="37">
                  <c:v>-8098.1517380592841</c:v>
                </c:pt>
                <c:pt idx="38">
                  <c:v>-3603.1411149341066</c:v>
                </c:pt>
                <c:pt idx="39">
                  <c:v>-3719.8090737972998</c:v>
                </c:pt>
                <c:pt idx="40">
                  <c:v>-4813.5889108929068</c:v>
                </c:pt>
                <c:pt idx="41">
                  <c:v>-8128.9126279112807</c:v>
                </c:pt>
                <c:pt idx="42">
                  <c:v>-5143.442472150683</c:v>
                </c:pt>
                <c:pt idx="43">
                  <c:v>-4764.2660874267567</c:v>
                </c:pt>
                <c:pt idx="44">
                  <c:v>-4742.5693502979848</c:v>
                </c:pt>
                <c:pt idx="45">
                  <c:v>-7356.5452796596619</c:v>
                </c:pt>
                <c:pt idx="46">
                  <c:v>-1110.0758891592441</c:v>
                </c:pt>
                <c:pt idx="47">
                  <c:v>775.9363186829496</c:v>
                </c:pt>
                <c:pt idx="48">
                  <c:v>3095.7321792306284</c:v>
                </c:pt>
                <c:pt idx="49">
                  <c:v>2680.183942597474</c:v>
                </c:pt>
                <c:pt idx="50">
                  <c:v>5266.4380209447563</c:v>
                </c:pt>
                <c:pt idx="51">
                  <c:v>3298.6763423604234</c:v>
                </c:pt>
                <c:pt idx="52">
                  <c:v>8554.4060413085499</c:v>
                </c:pt>
                <c:pt idx="53">
                  <c:v>9033.2245756337779</c:v>
                </c:pt>
                <c:pt idx="54">
                  <c:v>6273.9928435915808</c:v>
                </c:pt>
                <c:pt idx="55">
                  <c:v>9563.268166185082</c:v>
                </c:pt>
                <c:pt idx="56">
                  <c:v>12986.916129526993</c:v>
                </c:pt>
                <c:pt idx="57">
                  <c:v>16274.746311601804</c:v>
                </c:pt>
                <c:pt idx="58">
                  <c:v>14549.584929414637</c:v>
                </c:pt>
                <c:pt idx="59">
                  <c:v>17004.649833919779</c:v>
                </c:pt>
                <c:pt idx="60">
                  <c:v>20074.670594180589</c:v>
                </c:pt>
                <c:pt idx="61">
                  <c:v>22032.515010600131</c:v>
                </c:pt>
                <c:pt idx="62">
                  <c:v>24097.447935569697</c:v>
                </c:pt>
                <c:pt idx="63">
                  <c:v>24346.282589492661</c:v>
                </c:pt>
                <c:pt idx="64">
                  <c:v>23792.612921655294</c:v>
                </c:pt>
                <c:pt idx="65">
                  <c:v>26248.926733967739</c:v>
                </c:pt>
                <c:pt idx="66">
                  <c:v>27663.8487771297</c:v>
                </c:pt>
                <c:pt idx="67">
                  <c:v>30516.626918438476</c:v>
                </c:pt>
                <c:pt idx="68">
                  <c:v>31047.377514721324</c:v>
                </c:pt>
                <c:pt idx="69">
                  <c:v>30338.834663309142</c:v>
                </c:pt>
                <c:pt idx="70">
                  <c:v>27317.507248160648</c:v>
                </c:pt>
                <c:pt idx="71">
                  <c:v>25012.161420828914</c:v>
                </c:pt>
                <c:pt idx="72">
                  <c:v>27825.238513299781</c:v>
                </c:pt>
                <c:pt idx="73">
                  <c:v>29001.190442675637</c:v>
                </c:pt>
                <c:pt idx="74">
                  <c:v>24198.138687380557</c:v>
                </c:pt>
                <c:pt idx="75">
                  <c:v>23998.362079261547</c:v>
                </c:pt>
                <c:pt idx="76">
                  <c:v>26410.941833027438</c:v>
                </c:pt>
                <c:pt idx="77">
                  <c:v>28755.506557492037</c:v>
                </c:pt>
                <c:pt idx="78">
                  <c:v>29331.638361937315</c:v>
                </c:pt>
                <c:pt idx="79">
                  <c:v>29646.842426838877</c:v>
                </c:pt>
                <c:pt idx="80">
                  <c:v>27355.114143838204</c:v>
                </c:pt>
                <c:pt idx="81">
                  <c:v>21771.726146255533</c:v>
                </c:pt>
                <c:pt idx="82">
                  <c:v>20491.712348883611</c:v>
                </c:pt>
                <c:pt idx="83">
                  <c:v>19132.89572068362</c:v>
                </c:pt>
                <c:pt idx="84">
                  <c:v>21519.700100268208</c:v>
                </c:pt>
                <c:pt idx="85">
                  <c:v>16412.867503853449</c:v>
                </c:pt>
                <c:pt idx="86">
                  <c:v>14578.663733415966</c:v>
                </c:pt>
                <c:pt idx="87">
                  <c:v>14816.401784664909</c:v>
                </c:pt>
                <c:pt idx="88">
                  <c:v>9248.3097482044996</c:v>
                </c:pt>
                <c:pt idx="89">
                  <c:v>3012.6519010047596</c:v>
                </c:pt>
                <c:pt idx="90">
                  <c:v>-651.66717248492387</c:v>
                </c:pt>
                <c:pt idx="91">
                  <c:v>-3171.7154639777582</c:v>
                </c:pt>
                <c:pt idx="92">
                  <c:v>1811.9051799123695</c:v>
                </c:pt>
                <c:pt idx="93">
                  <c:v>1171.4011655920194</c:v>
                </c:pt>
                <c:pt idx="94">
                  <c:v>3359.8837020766505</c:v>
                </c:pt>
                <c:pt idx="95">
                  <c:v>8570.8688229072031</c:v>
                </c:pt>
                <c:pt idx="96">
                  <c:v>10377.455815315156</c:v>
                </c:pt>
                <c:pt idx="97">
                  <c:v>10904.355239049664</c:v>
                </c:pt>
                <c:pt idx="98">
                  <c:v>12577.063814588699</c:v>
                </c:pt>
                <c:pt idx="99">
                  <c:v>13510.620009049841</c:v>
                </c:pt>
                <c:pt idx="100">
                  <c:v>14543.231760635659</c:v>
                </c:pt>
                <c:pt idx="101">
                  <c:v>15610.489362190088</c:v>
                </c:pt>
                <c:pt idx="102">
                  <c:v>10837.067369142631</c:v>
                </c:pt>
                <c:pt idx="103">
                  <c:v>7811.9254047913118</c:v>
                </c:pt>
                <c:pt idx="104">
                  <c:v>8083.7795262986983</c:v>
                </c:pt>
                <c:pt idx="105">
                  <c:v>3891.0472808241848</c:v>
                </c:pt>
                <c:pt idx="106">
                  <c:v>-1242.3539648414776</c:v>
                </c:pt>
                <c:pt idx="107">
                  <c:v>-1611.5568284273932</c:v>
                </c:pt>
                <c:pt idx="108">
                  <c:v>-6762.0951072750431</c:v>
                </c:pt>
                <c:pt idx="109">
                  <c:v>-5162.2852867103866</c:v>
                </c:pt>
                <c:pt idx="110">
                  <c:v>-2325.7686656532433</c:v>
                </c:pt>
                <c:pt idx="111">
                  <c:v>-2747.9619231789302</c:v>
                </c:pt>
                <c:pt idx="112">
                  <c:v>-5346.2619894502113</c:v>
                </c:pt>
                <c:pt idx="113">
                  <c:v>-4918.088153120354</c:v>
                </c:pt>
                <c:pt idx="114">
                  <c:v>-5404.0328436568352</c:v>
                </c:pt>
                <c:pt idx="115">
                  <c:v>-8144.3426461281588</c:v>
                </c:pt>
                <c:pt idx="116">
                  <c:v>-8032.5563677331884</c:v>
                </c:pt>
                <c:pt idx="117">
                  <c:v>-2807.1970267752195</c:v>
                </c:pt>
                <c:pt idx="118">
                  <c:v>-2197.8255206241652</c:v>
                </c:pt>
                <c:pt idx="119">
                  <c:v>-2598.6562117562962</c:v>
                </c:pt>
                <c:pt idx="120">
                  <c:v>-761.34123877344587</c:v>
                </c:pt>
                <c:pt idx="121">
                  <c:v>-656.6954762905234</c:v>
                </c:pt>
                <c:pt idx="122">
                  <c:v>-4543.2177835947596</c:v>
                </c:pt>
                <c:pt idx="123">
                  <c:v>-4167.0449005818164</c:v>
                </c:pt>
                <c:pt idx="124">
                  <c:v>-5184.2854390986222</c:v>
                </c:pt>
                <c:pt idx="125">
                  <c:v>-6875.1441382337007</c:v>
                </c:pt>
                <c:pt idx="126">
                  <c:v>-4172.1993553703996</c:v>
                </c:pt>
                <c:pt idx="127">
                  <c:v>-7047.4001478996925</c:v>
                </c:pt>
                <c:pt idx="128">
                  <c:v>-10590.471819419532</c:v>
                </c:pt>
                <c:pt idx="129">
                  <c:v>-8822.7040746131624</c:v>
                </c:pt>
                <c:pt idx="130">
                  <c:v>-10951.837051919663</c:v>
                </c:pt>
                <c:pt idx="131">
                  <c:v>-5799.5179143006571</c:v>
                </c:pt>
                <c:pt idx="132">
                  <c:v>-1669.6046017485569</c:v>
                </c:pt>
                <c:pt idx="133">
                  <c:v>-5187.1631793895349</c:v>
                </c:pt>
                <c:pt idx="134">
                  <c:v>-1147.6251058785679</c:v>
                </c:pt>
                <c:pt idx="135">
                  <c:v>1293.4700996856154</c:v>
                </c:pt>
                <c:pt idx="136">
                  <c:v>285.51267980182865</c:v>
                </c:pt>
                <c:pt idx="137">
                  <c:v>-999.12501174275008</c:v>
                </c:pt>
                <c:pt idx="138">
                  <c:v>4233.4570710937605</c:v>
                </c:pt>
                <c:pt idx="139">
                  <c:v>3829.2214199618265</c:v>
                </c:pt>
                <c:pt idx="140">
                  <c:v>2317.9934462675155</c:v>
                </c:pt>
                <c:pt idx="141">
                  <c:v>-2108.8104669262816</c:v>
                </c:pt>
                <c:pt idx="142">
                  <c:v>-5521.9227362668862</c:v>
                </c:pt>
                <c:pt idx="143">
                  <c:v>251.70392661397955</c:v>
                </c:pt>
                <c:pt idx="144">
                  <c:v>2432.1082855937989</c:v>
                </c:pt>
                <c:pt idx="145">
                  <c:v>457.15637338743863</c:v>
                </c:pt>
                <c:pt idx="146">
                  <c:v>390.48902375485886</c:v>
                </c:pt>
                <c:pt idx="147">
                  <c:v>6458.9749580544849</c:v>
                </c:pt>
                <c:pt idx="148">
                  <c:v>6389.2536238748344</c:v>
                </c:pt>
                <c:pt idx="149">
                  <c:v>7787.8467624885943</c:v>
                </c:pt>
                <c:pt idx="150">
                  <c:v>5649.6910468734695</c:v>
                </c:pt>
                <c:pt idx="151">
                  <c:v>7528.2364910658489</c:v>
                </c:pt>
                <c:pt idx="152">
                  <c:v>6144.5851018481835</c:v>
                </c:pt>
                <c:pt idx="153">
                  <c:v>1718.965742467175</c:v>
                </c:pt>
                <c:pt idx="154">
                  <c:v>869.00674513788454</c:v>
                </c:pt>
                <c:pt idx="155">
                  <c:v>-3035.6457451201686</c:v>
                </c:pt>
                <c:pt idx="156">
                  <c:v>-4521.7323649340869</c:v>
                </c:pt>
                <c:pt idx="157">
                  <c:v>-5007.9265301074938</c:v>
                </c:pt>
                <c:pt idx="158">
                  <c:v>-2964.9637281191317</c:v>
                </c:pt>
                <c:pt idx="159">
                  <c:v>-1732.7182861175093</c:v>
                </c:pt>
                <c:pt idx="160">
                  <c:v>2999.8640543124434</c:v>
                </c:pt>
                <c:pt idx="161">
                  <c:v>5747.8918802818534</c:v>
                </c:pt>
                <c:pt idx="162">
                  <c:v>9395.5252577390129</c:v>
                </c:pt>
                <c:pt idx="163">
                  <c:v>11427.427273253779</c:v>
                </c:pt>
                <c:pt idx="164">
                  <c:v>11101.833981611118</c:v>
                </c:pt>
                <c:pt idx="165">
                  <c:v>15093.825792664886</c:v>
                </c:pt>
                <c:pt idx="166">
                  <c:v>13708.88677085694</c:v>
                </c:pt>
                <c:pt idx="167">
                  <c:v>14508.929861684421</c:v>
                </c:pt>
                <c:pt idx="168">
                  <c:v>13696.478710398424</c:v>
                </c:pt>
                <c:pt idx="169">
                  <c:v>11868.66127242197</c:v>
                </c:pt>
                <c:pt idx="170">
                  <c:v>10762.402482442008</c:v>
                </c:pt>
                <c:pt idx="171">
                  <c:v>8531.0391769532598</c:v>
                </c:pt>
                <c:pt idx="172">
                  <c:v>10703.533788444684</c:v>
                </c:pt>
                <c:pt idx="173">
                  <c:v>13232.760847300444</c:v>
                </c:pt>
                <c:pt idx="174">
                  <c:v>9396.5843492772292</c:v>
                </c:pt>
                <c:pt idx="175">
                  <c:v>5778.4936525824633</c:v>
                </c:pt>
                <c:pt idx="176">
                  <c:v>4752.5731165583211</c:v>
                </c:pt>
                <c:pt idx="177">
                  <c:v>2588.6935704609032</c:v>
                </c:pt>
                <c:pt idx="178">
                  <c:v>-2508.8360610356867</c:v>
                </c:pt>
                <c:pt idx="179">
                  <c:v>-1452.8753592830144</c:v>
                </c:pt>
                <c:pt idx="180">
                  <c:v>-177.23033444697194</c:v>
                </c:pt>
                <c:pt idx="181">
                  <c:v>1071.1571115394081</c:v>
                </c:pt>
                <c:pt idx="182">
                  <c:v>2311.0195544084972</c:v>
                </c:pt>
                <c:pt idx="183">
                  <c:v>4639.9479476489396</c:v>
                </c:pt>
                <c:pt idx="184">
                  <c:v>2381.4748318788597</c:v>
                </c:pt>
                <c:pt idx="185">
                  <c:v>1532.8287266552566</c:v>
                </c:pt>
                <c:pt idx="186">
                  <c:v>-3241.5075694404713</c:v>
                </c:pt>
                <c:pt idx="187">
                  <c:v>-7282.9708460767415</c:v>
                </c:pt>
                <c:pt idx="188">
                  <c:v>-9485.8770067115893</c:v>
                </c:pt>
                <c:pt idx="189">
                  <c:v>-15179.827861031092</c:v>
                </c:pt>
                <c:pt idx="190">
                  <c:v>-14553.761736948189</c:v>
                </c:pt>
                <c:pt idx="191">
                  <c:v>-14737.407986238159</c:v>
                </c:pt>
                <c:pt idx="192">
                  <c:v>-18611.119917291384</c:v>
                </c:pt>
                <c:pt idx="193">
                  <c:v>-21526.27770634029</c:v>
                </c:pt>
                <c:pt idx="194">
                  <c:v>-21998.343629734372</c:v>
                </c:pt>
                <c:pt idx="195">
                  <c:v>-23984.722041294306</c:v>
                </c:pt>
                <c:pt idx="196">
                  <c:v>-28162.104658377852</c:v>
                </c:pt>
                <c:pt idx="197">
                  <c:v>-31311.139196399025</c:v>
                </c:pt>
                <c:pt idx="198">
                  <c:v>-26613.892803346396</c:v>
                </c:pt>
                <c:pt idx="199">
                  <c:v>-29563.929936456589</c:v>
                </c:pt>
                <c:pt idx="200">
                  <c:v>-31285.284211813043</c:v>
                </c:pt>
                <c:pt idx="201">
                  <c:v>-32608.697139004085</c:v>
                </c:pt>
                <c:pt idx="202">
                  <c:v>-35748.927634600084</c:v>
                </c:pt>
                <c:pt idx="203">
                  <c:v>-37596.135652986079</c:v>
                </c:pt>
                <c:pt idx="204">
                  <c:v>-41320.732887219659</c:v>
                </c:pt>
                <c:pt idx="205">
                  <c:v>-44281.090724799957</c:v>
                </c:pt>
                <c:pt idx="206">
                  <c:v>-43053.086744435343</c:v>
                </c:pt>
                <c:pt idx="207">
                  <c:v>-44863.255375474313</c:v>
                </c:pt>
                <c:pt idx="208">
                  <c:v>-47353.085528502612</c:v>
                </c:pt>
                <c:pt idx="209">
                  <c:v>-46574.284104075705</c:v>
                </c:pt>
                <c:pt idx="210">
                  <c:v>-40556.673794335118</c:v>
                </c:pt>
                <c:pt idx="211">
                  <c:v>-35771.957519982359</c:v>
                </c:pt>
                <c:pt idx="212">
                  <c:v>-36444.91466204459</c:v>
                </c:pt>
                <c:pt idx="213">
                  <c:v>-36483.170825330068</c:v>
                </c:pt>
                <c:pt idx="214">
                  <c:v>-37679.024821873129</c:v>
                </c:pt>
                <c:pt idx="215">
                  <c:v>-40641.525369687952</c:v>
                </c:pt>
                <c:pt idx="216">
                  <c:v>-43285.48460138571</c:v>
                </c:pt>
                <c:pt idx="217">
                  <c:v>-40977.327792235999</c:v>
                </c:pt>
                <c:pt idx="218">
                  <c:v>-40777.148715791584</c:v>
                </c:pt>
                <c:pt idx="219">
                  <c:v>-39938.140855129728</c:v>
                </c:pt>
                <c:pt idx="220">
                  <c:v>-38111.468928681032</c:v>
                </c:pt>
                <c:pt idx="221">
                  <c:v>-35684.660813050461</c:v>
                </c:pt>
                <c:pt idx="222">
                  <c:v>-35651.383188015177</c:v>
                </c:pt>
                <c:pt idx="223">
                  <c:v>-37838.707891986895</c:v>
                </c:pt>
                <c:pt idx="224">
                  <c:v>-39447.048107668779</c:v>
                </c:pt>
                <c:pt idx="225">
                  <c:v>-36898.257645909427</c:v>
                </c:pt>
                <c:pt idx="226">
                  <c:v>-35596.830519395313</c:v>
                </c:pt>
                <c:pt idx="227">
                  <c:v>-32645.757320663313</c:v>
                </c:pt>
                <c:pt idx="228">
                  <c:v>-28905.549312924093</c:v>
                </c:pt>
                <c:pt idx="229">
                  <c:v>-29546.599101305266</c:v>
                </c:pt>
                <c:pt idx="230">
                  <c:v>-27763.041834428099</c:v>
                </c:pt>
                <c:pt idx="231">
                  <c:v>-29540.823348934315</c:v>
                </c:pt>
                <c:pt idx="232">
                  <c:v>-28639.165714106253</c:v>
                </c:pt>
                <c:pt idx="233">
                  <c:v>-30299.344123337982</c:v>
                </c:pt>
                <c:pt idx="234">
                  <c:v>-31981.668415207983</c:v>
                </c:pt>
                <c:pt idx="235">
                  <c:v>-31470.763015751727</c:v>
                </c:pt>
                <c:pt idx="236">
                  <c:v>-34012.302113303653</c:v>
                </c:pt>
                <c:pt idx="237">
                  <c:v>-29807.533738867613</c:v>
                </c:pt>
                <c:pt idx="238">
                  <c:v>-29780.546017303124</c:v>
                </c:pt>
                <c:pt idx="239">
                  <c:v>-33624.221393851127</c:v>
                </c:pt>
                <c:pt idx="240">
                  <c:v>-28846.36206473771</c:v>
                </c:pt>
                <c:pt idx="241">
                  <c:v>-25948.295024054627</c:v>
                </c:pt>
                <c:pt idx="242">
                  <c:v>-26430.254912132041</c:v>
                </c:pt>
                <c:pt idx="243">
                  <c:v>-28902.432757415991</c:v>
                </c:pt>
                <c:pt idx="244">
                  <c:v>-31926.352113449761</c:v>
                </c:pt>
                <c:pt idx="245">
                  <c:v>-29639.319943339251</c:v>
                </c:pt>
                <c:pt idx="246">
                  <c:v>-22063.989823980693</c:v>
                </c:pt>
                <c:pt idx="247">
                  <c:v>-23873.844799774575</c:v>
                </c:pt>
                <c:pt idx="248">
                  <c:v>-23887.002694505019</c:v>
                </c:pt>
                <c:pt idx="249">
                  <c:v>-26921.995694383324</c:v>
                </c:pt>
                <c:pt idx="250">
                  <c:v>-30351.29417970237</c:v>
                </c:pt>
                <c:pt idx="251">
                  <c:v>-26821.462278817849</c:v>
                </c:pt>
                <c:pt idx="252">
                  <c:v>-29927.085477389963</c:v>
                </c:pt>
                <c:pt idx="253">
                  <c:v>-33016.802650606078</c:v>
                </c:pt>
                <c:pt idx="254">
                  <c:v>-33385.834469698944</c:v>
                </c:pt>
                <c:pt idx="255">
                  <c:v>-33080.283754252247</c:v>
                </c:pt>
                <c:pt idx="256">
                  <c:v>-31217.187092489577</c:v>
                </c:pt>
                <c:pt idx="257">
                  <c:v>-28202.627348162932</c:v>
                </c:pt>
                <c:pt idx="258">
                  <c:v>-25497.916578744102</c:v>
                </c:pt>
                <c:pt idx="259">
                  <c:v>-20133.485018872845</c:v>
                </c:pt>
                <c:pt idx="260">
                  <c:v>-22414.766029700259</c:v>
                </c:pt>
                <c:pt idx="261">
                  <c:v>-21833.503501449115</c:v>
                </c:pt>
                <c:pt idx="262">
                  <c:v>-23598.722445715823</c:v>
                </c:pt>
                <c:pt idx="263">
                  <c:v>-26337.747935559506</c:v>
                </c:pt>
                <c:pt idx="264">
                  <c:v>-25861.637383210662</c:v>
                </c:pt>
                <c:pt idx="265">
                  <c:v>-21470.649282889586</c:v>
                </c:pt>
                <c:pt idx="266">
                  <c:v>-22824.501725187874</c:v>
                </c:pt>
                <c:pt idx="267">
                  <c:v>-23425.363012869246</c:v>
                </c:pt>
                <c:pt idx="268">
                  <c:v>-22829.181203587901</c:v>
                </c:pt>
                <c:pt idx="269">
                  <c:v>-25023.559270381571</c:v>
                </c:pt>
                <c:pt idx="270">
                  <c:v>-26594.726084433496</c:v>
                </c:pt>
                <c:pt idx="271">
                  <c:v>-23187.503873135567</c:v>
                </c:pt>
                <c:pt idx="272">
                  <c:v>-23292.241543798038</c:v>
                </c:pt>
                <c:pt idx="273">
                  <c:v>-23574.367064512808</c:v>
                </c:pt>
                <c:pt idx="274">
                  <c:v>-23402.993290198734</c:v>
                </c:pt>
                <c:pt idx="275">
                  <c:v>-24100.393112573027</c:v>
                </c:pt>
                <c:pt idx="276">
                  <c:v>-23672.569122894769</c:v>
                </c:pt>
                <c:pt idx="277">
                  <c:v>-26396.124768372825</c:v>
                </c:pt>
                <c:pt idx="278">
                  <c:v>-23810.612137857359</c:v>
                </c:pt>
                <c:pt idx="279">
                  <c:v>-24864.848082139299</c:v>
                </c:pt>
                <c:pt idx="280">
                  <c:v>-23790.53706445649</c:v>
                </c:pt>
                <c:pt idx="281">
                  <c:v>-26015.894871350556</c:v>
                </c:pt>
                <c:pt idx="282">
                  <c:v>-29075.11395695508</c:v>
                </c:pt>
                <c:pt idx="283">
                  <c:v>-28693.98091163197</c:v>
                </c:pt>
                <c:pt idx="284">
                  <c:v>-27629.555129399574</c:v>
                </c:pt>
                <c:pt idx="285">
                  <c:v>-26685.586551055159</c:v>
                </c:pt>
                <c:pt idx="286">
                  <c:v>-20529.848988865411</c:v>
                </c:pt>
                <c:pt idx="287">
                  <c:v>-19660.977941716312</c:v>
                </c:pt>
                <c:pt idx="288">
                  <c:v>-17818.918483669513</c:v>
                </c:pt>
                <c:pt idx="289">
                  <c:v>-17439.122249317072</c:v>
                </c:pt>
                <c:pt idx="290">
                  <c:v>-20870.463439225998</c:v>
                </c:pt>
                <c:pt idx="291">
                  <c:v>-22222.184130661553</c:v>
                </c:pt>
                <c:pt idx="292">
                  <c:v>-25531.300263714831</c:v>
                </c:pt>
                <c:pt idx="293">
                  <c:v>-19963.378417122141</c:v>
                </c:pt>
                <c:pt idx="294">
                  <c:v>-19401.71826658877</c:v>
                </c:pt>
                <c:pt idx="295">
                  <c:v>-18543.584723583077</c:v>
                </c:pt>
                <c:pt idx="296">
                  <c:v>-18117.128491142914</c:v>
                </c:pt>
                <c:pt idx="297">
                  <c:v>-10802.513543868203</c:v>
                </c:pt>
                <c:pt idx="298">
                  <c:v>-6717.909113059286</c:v>
                </c:pt>
                <c:pt idx="299">
                  <c:v>-8657.1245949341064</c:v>
                </c:pt>
                <c:pt idx="300">
                  <c:v>-7165.0513757272947</c:v>
                </c:pt>
                <c:pt idx="301">
                  <c:v>-10365.33896797291</c:v>
                </c:pt>
                <c:pt idx="302">
                  <c:v>-9765.8041806112742</c:v>
                </c:pt>
                <c:pt idx="303">
                  <c:v>-9374.5005052306969</c:v>
                </c:pt>
                <c:pt idx="304">
                  <c:v>-8487.626019126752</c:v>
                </c:pt>
                <c:pt idx="305">
                  <c:v>-2147.4184047519739</c:v>
                </c:pt>
                <c:pt idx="306">
                  <c:v>-976.88140015967258</c:v>
                </c:pt>
                <c:pt idx="307">
                  <c:v>241.60687194075842</c:v>
                </c:pt>
                <c:pt idx="308">
                  <c:v>392.00112073295372</c:v>
                </c:pt>
                <c:pt idx="309">
                  <c:v>656.65524723062822</c:v>
                </c:pt>
                <c:pt idx="310">
                  <c:v>3079.5204812974807</c:v>
                </c:pt>
                <c:pt idx="311">
                  <c:v>5152.3028992647542</c:v>
                </c:pt>
                <c:pt idx="312">
                  <c:v>10457.72924596042</c:v>
                </c:pt>
                <c:pt idx="313">
                  <c:v>16428.690560308551</c:v>
                </c:pt>
                <c:pt idx="314">
                  <c:v>20918.548465733777</c:v>
                </c:pt>
                <c:pt idx="315">
                  <c:v>20239.830160191581</c:v>
                </c:pt>
                <c:pt idx="316">
                  <c:v>19691.378998185082</c:v>
                </c:pt>
                <c:pt idx="317">
                  <c:v>18448.588257526997</c:v>
                </c:pt>
                <c:pt idx="318">
                  <c:v>19317.605854101803</c:v>
                </c:pt>
                <c:pt idx="319">
                  <c:v>17400.249581714634</c:v>
                </c:pt>
                <c:pt idx="320">
                  <c:v>13301.399958219781</c:v>
                </c:pt>
                <c:pt idx="321">
                  <c:v>10319.593587694195</c:v>
                </c:pt>
                <c:pt idx="322">
                  <c:v>8902.1915877124047</c:v>
                </c:pt>
                <c:pt idx="323">
                  <c:v>8928.8896404865354</c:v>
                </c:pt>
                <c:pt idx="324">
                  <c:v>7705.4914863370268</c:v>
                </c:pt>
                <c:pt idx="325">
                  <c:v>5359.3526792022167</c:v>
                </c:pt>
                <c:pt idx="326">
                  <c:v>9873.7401002151491</c:v>
                </c:pt>
                <c:pt idx="327">
                  <c:v>10168.1108749256</c:v>
                </c:pt>
                <c:pt idx="328">
                  <c:v>7830.3439888768062</c:v>
                </c:pt>
                <c:pt idx="329">
                  <c:v>6024.4345542648607</c:v>
                </c:pt>
                <c:pt idx="330">
                  <c:v>8398.7471203381756</c:v>
                </c:pt>
                <c:pt idx="331">
                  <c:v>7838.4910034007407</c:v>
                </c:pt>
                <c:pt idx="332">
                  <c:v>10160.596211344808</c:v>
                </c:pt>
                <c:pt idx="333">
                  <c:v>13028.728046368447</c:v>
                </c:pt>
                <c:pt idx="334">
                  <c:v>12899.332978638757</c:v>
                </c:pt>
                <c:pt idx="335">
                  <c:v>13217.95494305827</c:v>
                </c:pt>
                <c:pt idx="336">
                  <c:v>11941.894806871467</c:v>
                </c:pt>
                <c:pt idx="337">
                  <c:v>11397.946030424868</c:v>
                </c:pt>
                <c:pt idx="338">
                  <c:v>6322.0933993493554</c:v>
                </c:pt>
                <c:pt idx="339">
                  <c:v>2848.6564951947425</c:v>
                </c:pt>
                <c:pt idx="340">
                  <c:v>816.47840871204653</c:v>
                </c:pt>
                <c:pt idx="341">
                  <c:v>5058.0969557367625</c:v>
                </c:pt>
                <c:pt idx="342">
                  <c:v>3180.8069693298676</c:v>
                </c:pt>
                <c:pt idx="343">
                  <c:v>5697.6470578443004</c:v>
                </c:pt>
                <c:pt idx="344">
                  <c:v>5257.3394489669226</c:v>
                </c:pt>
                <c:pt idx="345">
                  <c:v>1024.1314448114263</c:v>
                </c:pt>
                <c:pt idx="346">
                  <c:v>5706.4596588506529</c:v>
                </c:pt>
                <c:pt idx="347">
                  <c:v>4564.5138118604627</c:v>
                </c:pt>
                <c:pt idx="348">
                  <c:v>4540.2880428291746</c:v>
                </c:pt>
                <c:pt idx="349">
                  <c:v>7691.7986815726872</c:v>
                </c:pt>
                <c:pt idx="350">
                  <c:v>3802.7638693117651</c:v>
                </c:pt>
                <c:pt idx="351">
                  <c:v>3418.3946249029605</c:v>
                </c:pt>
                <c:pt idx="352">
                  <c:v>248.10876803566197</c:v>
                </c:pt>
                <c:pt idx="353">
                  <c:v>-2591.4163634819224</c:v>
                </c:pt>
                <c:pt idx="354">
                  <c:v>-3828.1599342125396</c:v>
                </c:pt>
                <c:pt idx="355">
                  <c:v>-2951.421658273322</c:v>
                </c:pt>
                <c:pt idx="356">
                  <c:v>-108.51601753681643</c:v>
                </c:pt>
                <c:pt idx="357">
                  <c:v>2733.3553188297365</c:v>
                </c:pt>
                <c:pt idx="358">
                  <c:v>2306.7412915275963</c:v>
                </c:pt>
                <c:pt idx="359">
                  <c:v>1288.5907110113176</c:v>
                </c:pt>
                <c:pt idx="360">
                  <c:v>-1811.830649343151</c:v>
                </c:pt>
                <c:pt idx="361">
                  <c:v>-1130.8921312965767</c:v>
                </c:pt>
                <c:pt idx="362">
                  <c:v>-1258.9506741266048</c:v>
                </c:pt>
                <c:pt idx="363">
                  <c:v>-1613.0099704783859</c:v>
                </c:pt>
                <c:pt idx="364">
                  <c:v>-4417.5376613445987</c:v>
                </c:pt>
                <c:pt idx="365">
                  <c:v>-9791.7025179122174</c:v>
                </c:pt>
                <c:pt idx="366">
                  <c:v>-11170.419451590962</c:v>
                </c:pt>
                <c:pt idx="367">
                  <c:v>-10533.828579354002</c:v>
                </c:pt>
                <c:pt idx="368">
                  <c:v>-11961.811411362201</c:v>
                </c:pt>
                <c:pt idx="369">
                  <c:v>-12113.714625553461</c:v>
                </c:pt>
                <c:pt idx="370">
                  <c:v>-11549.156727462998</c:v>
                </c:pt>
                <c:pt idx="371">
                  <c:v>-13314.037920108476</c:v>
                </c:pt>
                <c:pt idx="372">
                  <c:v>-15374.737307890939</c:v>
                </c:pt>
                <c:pt idx="373">
                  <c:v>-17818.441283639419</c:v>
                </c:pt>
                <c:pt idx="374">
                  <c:v>-21676.514289899871</c:v>
                </c:pt>
                <c:pt idx="375">
                  <c:v>-24169.761595030301</c:v>
                </c:pt>
                <c:pt idx="376">
                  <c:v>-25506.917982507337</c:v>
                </c:pt>
                <c:pt idx="377">
                  <c:v>-22217.704941490701</c:v>
                </c:pt>
                <c:pt idx="378">
                  <c:v>-19686.614862332259</c:v>
                </c:pt>
                <c:pt idx="379">
                  <c:v>-17463.439519070304</c:v>
                </c:pt>
                <c:pt idx="380">
                  <c:v>-18071.566890561524</c:v>
                </c:pt>
                <c:pt idx="381">
                  <c:v>-18277.954399278678</c:v>
                </c:pt>
                <c:pt idx="382">
                  <c:v>-21110.615624690858</c:v>
                </c:pt>
                <c:pt idx="383">
                  <c:v>-23734.209082339352</c:v>
                </c:pt>
                <c:pt idx="384">
                  <c:v>-22499.558322576086</c:v>
                </c:pt>
                <c:pt idx="385">
                  <c:v>-17458.950179700223</c:v>
                </c:pt>
                <c:pt idx="386">
                  <c:v>-18462.337929124365</c:v>
                </c:pt>
                <c:pt idx="387">
                  <c:v>-22657.047113619439</c:v>
                </c:pt>
                <c:pt idx="388">
                  <c:v>-25854.85878503845</c:v>
                </c:pt>
                <c:pt idx="389">
                  <c:v>-23472.453904672562</c:v>
                </c:pt>
                <c:pt idx="390">
                  <c:v>-29542.706791607961</c:v>
                </c:pt>
                <c:pt idx="391">
                  <c:v>-30711.550943562685</c:v>
                </c:pt>
                <c:pt idx="392">
                  <c:v>-29497.829466761119</c:v>
                </c:pt>
                <c:pt idx="393">
                  <c:v>-34500.287369161793</c:v>
                </c:pt>
                <c:pt idx="394">
                  <c:v>-36649.20183874447</c:v>
                </c:pt>
                <c:pt idx="395">
                  <c:v>-38908.217241916391</c:v>
                </c:pt>
                <c:pt idx="396">
                  <c:v>-42288.828430316382</c:v>
                </c:pt>
                <c:pt idx="397">
                  <c:v>-41200.942853411791</c:v>
                </c:pt>
                <c:pt idx="398">
                  <c:v>-41487.856759146547</c:v>
                </c:pt>
                <c:pt idx="399">
                  <c:v>-36175.173042584036</c:v>
                </c:pt>
                <c:pt idx="400">
                  <c:v>-35548.300847335093</c:v>
                </c:pt>
                <c:pt idx="401">
                  <c:v>-40728.315401395499</c:v>
                </c:pt>
                <c:pt idx="402">
                  <c:v>-40885.268596595241</c:v>
                </c:pt>
                <c:pt idx="403">
                  <c:v>-38468.537637284928</c:v>
                </c:pt>
                <c:pt idx="404">
                  <c:v>-33044.408475977762</c:v>
                </c:pt>
                <c:pt idx="405">
                  <c:v>-34485.059648557632</c:v>
                </c:pt>
                <c:pt idx="406">
                  <c:v>-28879.86661047798</c:v>
                </c:pt>
                <c:pt idx="407">
                  <c:v>-23883.486340123352</c:v>
                </c:pt>
                <c:pt idx="408">
                  <c:v>-19119.114861192797</c:v>
                </c:pt>
                <c:pt idx="409">
                  <c:v>-16714.520805984841</c:v>
                </c:pt>
                <c:pt idx="410">
                  <c:v>-11464.265750950333</c:v>
                </c:pt>
                <c:pt idx="411">
                  <c:v>-5848.4642314113016</c:v>
                </c:pt>
                <c:pt idx="412">
                  <c:v>-2897.7472839501606</c:v>
                </c:pt>
                <c:pt idx="413">
                  <c:v>3027.6522756356644</c:v>
                </c:pt>
                <c:pt idx="414">
                  <c:v>7951.3135572900892</c:v>
                </c:pt>
                <c:pt idx="415">
                  <c:v>9871.9664309426316</c:v>
                </c:pt>
                <c:pt idx="416">
                  <c:v>11783.431341891315</c:v>
                </c:pt>
                <c:pt idx="417">
                  <c:v>15405.803203298699</c:v>
                </c:pt>
                <c:pt idx="418">
                  <c:v>21903.056309824187</c:v>
                </c:pt>
                <c:pt idx="419">
                  <c:v>24665.33035515852</c:v>
                </c:pt>
                <c:pt idx="420">
                  <c:v>23457.937721572605</c:v>
                </c:pt>
                <c:pt idx="421">
                  <c:v>25779.776586724955</c:v>
                </c:pt>
                <c:pt idx="422">
                  <c:v>22063.422341289614</c:v>
                </c:pt>
                <c:pt idx="423">
                  <c:v>21200.350150346756</c:v>
                </c:pt>
                <c:pt idx="424">
                  <c:v>20289.248128821069</c:v>
                </c:pt>
                <c:pt idx="425">
                  <c:v>19321.531357549786</c:v>
                </c:pt>
                <c:pt idx="426">
                  <c:v>21640.618194479648</c:v>
                </c:pt>
                <c:pt idx="427">
                  <c:v>24931.153805543167</c:v>
                </c:pt>
                <c:pt idx="428">
                  <c:v>21984.944044871845</c:v>
                </c:pt>
                <c:pt idx="429">
                  <c:v>19314.217620766809</c:v>
                </c:pt>
                <c:pt idx="430">
                  <c:v>22005.187273224779</c:v>
                </c:pt>
                <c:pt idx="431">
                  <c:v>21866.660685375835</c:v>
                </c:pt>
                <c:pt idx="432">
                  <c:v>22126.051213243707</c:v>
                </c:pt>
                <c:pt idx="433">
                  <c:v>21784.242159226553</c:v>
                </c:pt>
                <c:pt idx="434">
                  <c:v>20237.629068309481</c:v>
                </c:pt>
                <c:pt idx="435">
                  <c:v>20834.435070865242</c:v>
                </c:pt>
                <c:pt idx="436">
                  <c:v>25687.60009541818</c:v>
                </c:pt>
                <c:pt idx="437">
                  <c:v>24368.441207901382</c:v>
                </c:pt>
                <c:pt idx="438">
                  <c:v>22073.557189766303</c:v>
                </c:pt>
                <c:pt idx="439">
                  <c:v>13027.4461555296</c:v>
                </c:pt>
                <c:pt idx="440">
                  <c:v>8685.6569391003086</c:v>
                </c:pt>
                <c:pt idx="441">
                  <c:v>5702.2491619804678</c:v>
                </c:pt>
                <c:pt idx="442">
                  <c:v>3204.4705251868336</c:v>
                </c:pt>
                <c:pt idx="443">
                  <c:v>7073.3566570803387</c:v>
                </c:pt>
                <c:pt idx="444">
                  <c:v>10181.299366099338</c:v>
                </c:pt>
                <c:pt idx="445">
                  <c:v>10265.203821251442</c:v>
                </c:pt>
                <c:pt idx="446">
                  <c:v>10241.312972510466</c:v>
                </c:pt>
                <c:pt idx="447">
                  <c:v>10501.353493321429</c:v>
                </c:pt>
                <c:pt idx="448">
                  <c:v>7908.726633385616</c:v>
                </c:pt>
                <c:pt idx="449">
                  <c:v>10885.984210801829</c:v>
                </c:pt>
                <c:pt idx="450">
                  <c:v>7507.4355038572512</c:v>
                </c:pt>
                <c:pt idx="451">
                  <c:v>5734.7045360937609</c:v>
                </c:pt>
                <c:pt idx="452">
                  <c:v>5113.7129030618271</c:v>
                </c:pt>
                <c:pt idx="453">
                  <c:v>6875.3715252675183</c:v>
                </c:pt>
                <c:pt idx="454">
                  <c:v>6465.3072384637162</c:v>
                </c:pt>
                <c:pt idx="455">
                  <c:v>5046.5003466431135</c:v>
                </c:pt>
                <c:pt idx="456">
                  <c:v>1344.8895787239803</c:v>
                </c:pt>
                <c:pt idx="457">
                  <c:v>458.31905616379754</c:v>
                </c:pt>
                <c:pt idx="458">
                  <c:v>66.959683567437423</c:v>
                </c:pt>
                <c:pt idx="459">
                  <c:v>-739.98562684514127</c:v>
                </c:pt>
                <c:pt idx="460">
                  <c:v>2076.557769724483</c:v>
                </c:pt>
                <c:pt idx="461">
                  <c:v>6138.2748963448357</c:v>
                </c:pt>
                <c:pt idx="462">
                  <c:v>3330.6868061885934</c:v>
                </c:pt>
                <c:pt idx="463">
                  <c:v>3946.4929936734675</c:v>
                </c:pt>
                <c:pt idx="464">
                  <c:v>8769.6658080658472</c:v>
                </c:pt>
                <c:pt idx="465">
                  <c:v>11503.28475484818</c:v>
                </c:pt>
                <c:pt idx="466">
                  <c:v>7431.3580660300777</c:v>
                </c:pt>
                <c:pt idx="467">
                  <c:v>4966.7158139978847</c:v>
                </c:pt>
                <c:pt idx="468">
                  <c:v>9944.4301501098325</c:v>
                </c:pt>
                <c:pt idx="469">
                  <c:v>9035.2838245659095</c:v>
                </c:pt>
                <c:pt idx="470">
                  <c:v>11585.105254592507</c:v>
                </c:pt>
                <c:pt idx="471">
                  <c:v>16388.990228180872</c:v>
                </c:pt>
                <c:pt idx="472">
                  <c:v>16833.046793882491</c:v>
                </c:pt>
                <c:pt idx="473">
                  <c:v>20053.487422612445</c:v>
                </c:pt>
                <c:pt idx="474">
                  <c:v>18843.748201881852</c:v>
                </c:pt>
                <c:pt idx="475">
                  <c:v>19223.454237239017</c:v>
                </c:pt>
                <c:pt idx="476">
                  <c:v>23463.233506253779</c:v>
                </c:pt>
                <c:pt idx="477">
                  <c:v>26943.851982614295</c:v>
                </c:pt>
                <c:pt idx="478">
                  <c:v>29008.179667764009</c:v>
                </c:pt>
                <c:pt idx="479">
                  <c:v>29943.253166208415</c:v>
                </c:pt>
                <c:pt idx="480">
                  <c:v>29023.258044090275</c:v>
                </c:pt>
                <c:pt idx="481">
                  <c:v>30005.966971518963</c:v>
                </c:pt>
                <c:pt idx="482">
                  <c:v>31060.808438349544</c:v>
                </c:pt>
                <c:pt idx="483">
                  <c:v>32486.625511684819</c:v>
                </c:pt>
                <c:pt idx="484">
                  <c:v>31052.937676713107</c:v>
                </c:pt>
                <c:pt idx="485">
                  <c:v>29164.459850331223</c:v>
                </c:pt>
                <c:pt idx="486">
                  <c:v>28942.743624890569</c:v>
                </c:pt>
                <c:pt idx="487">
                  <c:v>26133.466130604684</c:v>
                </c:pt>
                <c:pt idx="488">
                  <c:v>24281.291318636686</c:v>
                </c:pt>
                <c:pt idx="489">
                  <c:v>22337.981628375906</c:v>
                </c:pt>
                <c:pt idx="490">
                  <c:v>16547.252293694739</c:v>
                </c:pt>
                <c:pt idx="491">
                  <c:v>9526.1771885718972</c:v>
                </c:pt>
                <c:pt idx="492">
                  <c:v>8032.7729348656867</c:v>
                </c:pt>
                <c:pt idx="493">
                  <c:v>8842.8096178937467</c:v>
                </c:pt>
                <c:pt idx="494">
                  <c:v>7600.2734637620197</c:v>
                </c:pt>
                <c:pt idx="495">
                  <c:v>6030.2216964720137</c:v>
                </c:pt>
                <c:pt idx="496">
                  <c:v>2236.1960400482694</c:v>
                </c:pt>
                <c:pt idx="497">
                  <c:v>4004.4332419963484</c:v>
                </c:pt>
                <c:pt idx="498">
                  <c:v>-789.70925046761113</c:v>
                </c:pt>
                <c:pt idx="499">
                  <c:v>-1450.3193016631199</c:v>
                </c:pt>
                <c:pt idx="500">
                  <c:v>-1667.5256210511275</c:v>
                </c:pt>
                <c:pt idx="501">
                  <c:v>-133.72896403771165</c:v>
                </c:pt>
                <c:pt idx="502">
                  <c:v>-293.21002395462301</c:v>
                </c:pt>
                <c:pt idx="503">
                  <c:v>-2239.2821076620403</c:v>
                </c:pt>
                <c:pt idx="504">
                  <c:v>-1623.0000890159897</c:v>
                </c:pt>
                <c:pt idx="505">
                  <c:v>-7066.9912716497583</c:v>
                </c:pt>
                <c:pt idx="506">
                  <c:v>-12802.08606564925</c:v>
                </c:pt>
                <c:pt idx="507">
                  <c:v>-14659.11354575969</c:v>
                </c:pt>
                <c:pt idx="508">
                  <c:v>-11875.592946104578</c:v>
                </c:pt>
                <c:pt idx="509">
                  <c:v>-10162.847515640022</c:v>
                </c:pt>
                <c:pt idx="510">
                  <c:v>-9699.9627070233219</c:v>
                </c:pt>
                <c:pt idx="511">
                  <c:v>-3211.3783660823719</c:v>
                </c:pt>
                <c:pt idx="512">
                  <c:v>-6678.8710857178467</c:v>
                </c:pt>
                <c:pt idx="513">
                  <c:v>-8330.2437820899631</c:v>
                </c:pt>
                <c:pt idx="514">
                  <c:v>-6601.5310783560735</c:v>
                </c:pt>
                <c:pt idx="515">
                  <c:v>-7218.5985002989437</c:v>
                </c:pt>
                <c:pt idx="516">
                  <c:v>-4603.6877702522434</c:v>
                </c:pt>
                <c:pt idx="517">
                  <c:v>-6706.9689308495781</c:v>
                </c:pt>
                <c:pt idx="518">
                  <c:v>-9907.4831734629333</c:v>
                </c:pt>
                <c:pt idx="519">
                  <c:v>-7440.2317370441051</c:v>
                </c:pt>
                <c:pt idx="520">
                  <c:v>-10827.115945772846</c:v>
                </c:pt>
                <c:pt idx="521">
                  <c:v>-12469.249221500257</c:v>
                </c:pt>
                <c:pt idx="522">
                  <c:v>-8937.8378459491123</c:v>
                </c:pt>
                <c:pt idx="523">
                  <c:v>-10632.713584195822</c:v>
                </c:pt>
                <c:pt idx="524">
                  <c:v>-10067.645775659505</c:v>
                </c:pt>
                <c:pt idx="525">
                  <c:v>-14701.627055910663</c:v>
                </c:pt>
                <c:pt idx="526">
                  <c:v>-13609.437435389589</c:v>
                </c:pt>
                <c:pt idx="527">
                  <c:v>-15977.729716387872</c:v>
                </c:pt>
                <c:pt idx="528">
                  <c:v>-14755.614996669243</c:v>
                </c:pt>
                <c:pt idx="529">
                  <c:v>-14875.280402530032</c:v>
                </c:pt>
                <c:pt idx="530">
                  <c:v>-14572.894158366405</c:v>
                </c:pt>
                <c:pt idx="531">
                  <c:v>-15734.392392548754</c:v>
                </c:pt>
                <c:pt idx="532">
                  <c:v>-14874.512305107681</c:v>
                </c:pt>
                <c:pt idx="533">
                  <c:v>-16440.785793830528</c:v>
                </c:pt>
                <c:pt idx="534">
                  <c:v>-14675.387788844597</c:v>
                </c:pt>
                <c:pt idx="535">
                  <c:v>-13167.846911763614</c:v>
                </c:pt>
                <c:pt idx="536">
                  <c:v>-14180.152718639514</c:v>
                </c:pt>
                <c:pt idx="537">
                  <c:v>-16516.106177418405</c:v>
                </c:pt>
                <c:pt idx="538">
                  <c:v>-18586.307711663954</c:v>
                </c:pt>
                <c:pt idx="539">
                  <c:v>-17957.449697394324</c:v>
                </c:pt>
                <c:pt idx="540">
                  <c:v>-21717.521925361529</c:v>
                </c:pt>
                <c:pt idx="541">
                  <c:v>-23226.840186543777</c:v>
                </c:pt>
                <c:pt idx="542">
                  <c:v>-20291.766341973758</c:v>
                </c:pt>
                <c:pt idx="543">
                  <c:v>-21704.697079790989</c:v>
                </c:pt>
                <c:pt idx="544">
                  <c:v>-18454.707890239595</c:v>
                </c:pt>
                <c:pt idx="545">
                  <c:v>-19198.050722423846</c:v>
                </c:pt>
                <c:pt idx="546">
                  <c:v>-24802.246672588695</c:v>
                </c:pt>
                <c:pt idx="547">
                  <c:v>-28180.884361293836</c:v>
                </c:pt>
                <c:pt idx="548">
                  <c:v>-22381.26931346285</c:v>
                </c:pt>
                <c:pt idx="549">
                  <c:v>-20436.727710552026</c:v>
                </c:pt>
                <c:pt idx="550">
                  <c:v>-10603.493124818284</c:v>
                </c:pt>
                <c:pt idx="551">
                  <c:v>-8668.3772636699778</c:v>
                </c:pt>
                <c:pt idx="552">
                  <c:v>-11804.755439966219</c:v>
                </c:pt>
                <c:pt idx="553">
                  <c:v>-7276.3468039844893</c:v>
                </c:pt>
                <c:pt idx="554">
                  <c:v>-7104.402499140333</c:v>
                </c:pt>
                <c:pt idx="555">
                  <c:v>-7820.1484258638156</c:v>
                </c:pt>
                <c:pt idx="556">
                  <c:v>-3643.9440416591387</c:v>
                </c:pt>
                <c:pt idx="557">
                  <c:v>-4223.2945054875554</c:v>
                </c:pt>
                <c:pt idx="558">
                  <c:v>-8110.5310569029125</c:v>
                </c:pt>
                <c:pt idx="559">
                  <c:v>-5556.9745167269293</c:v>
                </c:pt>
                <c:pt idx="560">
                  <c:v>-2763.2950879116092</c:v>
                </c:pt>
                <c:pt idx="561">
                  <c:v>-1204.1447586947738</c:v>
                </c:pt>
                <c:pt idx="562">
                  <c:v>-2780.3841451694966</c:v>
                </c:pt>
                <c:pt idx="563">
                  <c:v>-6090.0561415338698</c:v>
                </c:pt>
                <c:pt idx="564">
                  <c:v>-9587.6828185596969</c:v>
                </c:pt>
                <c:pt idx="565">
                  <c:v>-9945.7512313445186</c:v>
                </c:pt>
                <c:pt idx="566">
                  <c:v>-11343.165605982729</c:v>
                </c:pt>
                <c:pt idx="567">
                  <c:v>-5493.8251896218444</c:v>
                </c:pt>
                <c:pt idx="568">
                  <c:v>-1890.7868682644935</c:v>
                </c:pt>
                <c:pt idx="569">
                  <c:v>-3541.8244295397167</c:v>
                </c:pt>
                <c:pt idx="570">
                  <c:v>-6638.6135725190434</c:v>
                </c:pt>
                <c:pt idx="571">
                  <c:v>-9964.4717022402001</c:v>
                </c:pt>
                <c:pt idx="572">
                  <c:v>-10611.255699746383</c:v>
                </c:pt>
                <c:pt idx="573">
                  <c:v>-14110.006353125491</c:v>
                </c:pt>
                <c:pt idx="574">
                  <c:v>-22390.203493994057</c:v>
                </c:pt>
                <c:pt idx="575">
                  <c:v>-27360.858559242381</c:v>
                </c:pt>
                <c:pt idx="576">
                  <c:v>-31765.397944445984</c:v>
                </c:pt>
                <c:pt idx="577">
                  <c:v>-32933.33921411464</c:v>
                </c:pt>
                <c:pt idx="578">
                  <c:v>-34772.281255206188</c:v>
                </c:pt>
                <c:pt idx="579">
                  <c:v>-36497.421483666752</c:v>
                </c:pt>
                <c:pt idx="580">
                  <c:v>-38431.918860964353</c:v>
                </c:pt>
                <c:pt idx="581">
                  <c:v>-39172.458053907598</c:v>
                </c:pt>
                <c:pt idx="582">
                  <c:v>-40436.952662875134</c:v>
                </c:pt>
                <c:pt idx="583">
                  <c:v>-38583.48389469937</c:v>
                </c:pt>
                <c:pt idx="584">
                  <c:v>-37155.998223725619</c:v>
                </c:pt>
                <c:pt idx="585">
                  <c:v>-34034.751928042679</c:v>
                </c:pt>
                <c:pt idx="586">
                  <c:v>-31986.277224225629</c:v>
                </c:pt>
                <c:pt idx="587">
                  <c:v>-32346.082447260589</c:v>
                </c:pt>
                <c:pt idx="588">
                  <c:v>-29980.113839463884</c:v>
                </c:pt>
                <c:pt idx="589">
                  <c:v>-30096.989496443864</c:v>
                </c:pt>
                <c:pt idx="590">
                  <c:v>-25211.761429629278</c:v>
                </c:pt>
                <c:pt idx="591">
                  <c:v>-26200.198549347268</c:v>
                </c:pt>
                <c:pt idx="592">
                  <c:v>-20445.627132563641</c:v>
                </c:pt>
                <c:pt idx="593">
                  <c:v>-17773.420337712254</c:v>
                </c:pt>
                <c:pt idx="594">
                  <c:v>-17039.725232591842</c:v>
                </c:pt>
                <c:pt idx="595">
                  <c:v>-19631.037204239612</c:v>
                </c:pt>
                <c:pt idx="596">
                  <c:v>-18500.946930148399</c:v>
                </c:pt>
                <c:pt idx="597">
                  <c:v>-16408.752693850842</c:v>
                </c:pt>
                <c:pt idx="598">
                  <c:v>-21717.532541271044</c:v>
                </c:pt>
                <c:pt idx="599">
                  <c:v>-22738.287372788189</c:v>
                </c:pt>
                <c:pt idx="600">
                  <c:v>-26171.929980232515</c:v>
                </c:pt>
                <c:pt idx="601">
                  <c:v>-21652.28588751901</c:v>
                </c:pt>
                <c:pt idx="602">
                  <c:v>-19404.346484025224</c:v>
                </c:pt>
                <c:pt idx="603">
                  <c:v>-17410.124161309333</c:v>
                </c:pt>
                <c:pt idx="604">
                  <c:v>-19287.744854187142</c:v>
                </c:pt>
                <c:pt idx="605">
                  <c:v>-18835.432373095362</c:v>
                </c:pt>
                <c:pt idx="606">
                  <c:v>-19781.492713797114</c:v>
                </c:pt>
                <c:pt idx="607">
                  <c:v>-18066.19976618667</c:v>
                </c:pt>
                <c:pt idx="608">
                  <c:v>-21822.844733524165</c:v>
                </c:pt>
                <c:pt idx="609">
                  <c:v>-25052.658147215872</c:v>
                </c:pt>
                <c:pt idx="610">
                  <c:v>-24092.71539370935</c:v>
                </c:pt>
                <c:pt idx="611">
                  <c:v>-20637.295403571658</c:v>
                </c:pt>
                <c:pt idx="612">
                  <c:v>-24479.921375284415</c:v>
                </c:pt>
                <c:pt idx="613">
                  <c:v>-22803.314044119816</c:v>
                </c:pt>
                <c:pt idx="614">
                  <c:v>-25631.981165127661</c:v>
                </c:pt>
                <c:pt idx="615">
                  <c:v>-26191.318058946425</c:v>
                </c:pt>
                <c:pt idx="616">
                  <c:v>-24550.465778120491</c:v>
                </c:pt>
                <c:pt idx="617">
                  <c:v>-24261.237196631166</c:v>
                </c:pt>
                <c:pt idx="618">
                  <c:v>-26791.409445579669</c:v>
                </c:pt>
                <c:pt idx="619">
                  <c:v>-31495.14254550144</c:v>
                </c:pt>
                <c:pt idx="620">
                  <c:v>-36553.724662688532</c:v>
                </c:pt>
                <c:pt idx="621">
                  <c:v>-41754.569527533822</c:v>
                </c:pt>
                <c:pt idx="622">
                  <c:v>-44383.672770599609</c:v>
                </c:pt>
                <c:pt idx="623">
                  <c:v>-46074.213862464101</c:v>
                </c:pt>
                <c:pt idx="624">
                  <c:v>-49552.563039134737</c:v>
                </c:pt>
                <c:pt idx="625">
                  <c:v>-51620.517813658756</c:v>
                </c:pt>
                <c:pt idx="626">
                  <c:v>-48923.485178327297</c:v>
                </c:pt>
                <c:pt idx="627">
                  <c:v>-46723.900879812863</c:v>
                </c:pt>
                <c:pt idx="628">
                  <c:v>-47060.202253248368</c:v>
                </c:pt>
                <c:pt idx="629">
                  <c:v>-47451.756813891116</c:v>
                </c:pt>
                <c:pt idx="630">
                  <c:v>-45531.313134152202</c:v>
                </c:pt>
                <c:pt idx="631">
                  <c:v>-43546.419056976258</c:v>
                </c:pt>
                <c:pt idx="632">
                  <c:v>-46077.575985372197</c:v>
                </c:pt>
                <c:pt idx="633">
                  <c:v>-46727.46705391576</c:v>
                </c:pt>
                <c:pt idx="634">
                  <c:v>-45868.234892754757</c:v>
                </c:pt>
                <c:pt idx="635">
                  <c:v>-44058.193634942392</c:v>
                </c:pt>
                <c:pt idx="636">
                  <c:v>-44132.266062328017</c:v>
                </c:pt>
                <c:pt idx="637">
                  <c:v>-37319.223147638128</c:v>
                </c:pt>
                <c:pt idx="638">
                  <c:v>-36500</c:v>
                </c:pt>
                <c:pt idx="639">
                  <c:v>-32400</c:v>
                </c:pt>
                <c:pt idx="640">
                  <c:v>-31700</c:v>
                </c:pt>
                <c:pt idx="641">
                  <c:v>-33000</c:v>
                </c:pt>
                <c:pt idx="642">
                  <c:v>-34700</c:v>
                </c:pt>
                <c:pt idx="643">
                  <c:v>-35500</c:v>
                </c:pt>
                <c:pt idx="644">
                  <c:v>-32500</c:v>
                </c:pt>
                <c:pt idx="645">
                  <c:v>-28600</c:v>
                </c:pt>
                <c:pt idx="646">
                  <c:v>-22600</c:v>
                </c:pt>
                <c:pt idx="647">
                  <c:v>-20200</c:v>
                </c:pt>
                <c:pt idx="648">
                  <c:v>-12000</c:v>
                </c:pt>
                <c:pt idx="649">
                  <c:v>-12100</c:v>
                </c:pt>
                <c:pt idx="650">
                  <c:v>-10000</c:v>
                </c:pt>
                <c:pt idx="651">
                  <c:v>-9500</c:v>
                </c:pt>
                <c:pt idx="652">
                  <c:v>-10600</c:v>
                </c:pt>
                <c:pt idx="653">
                  <c:v>-11500</c:v>
                </c:pt>
                <c:pt idx="654">
                  <c:v>-3800</c:v>
                </c:pt>
                <c:pt idx="655">
                  <c:v>-7200</c:v>
                </c:pt>
                <c:pt idx="656">
                  <c:v>-3400</c:v>
                </c:pt>
                <c:pt idx="657">
                  <c:v>-3600</c:v>
                </c:pt>
                <c:pt idx="658">
                  <c:v>1000</c:v>
                </c:pt>
                <c:pt idx="659">
                  <c:v>700</c:v>
                </c:pt>
                <c:pt idx="660">
                  <c:v>800</c:v>
                </c:pt>
                <c:pt idx="661">
                  <c:v>7300</c:v>
                </c:pt>
                <c:pt idx="662">
                  <c:v>9000</c:v>
                </c:pt>
                <c:pt idx="663">
                  <c:v>8300</c:v>
                </c:pt>
                <c:pt idx="664">
                  <c:v>7700</c:v>
                </c:pt>
                <c:pt idx="665">
                  <c:v>10300</c:v>
                </c:pt>
                <c:pt idx="666">
                  <c:v>6500</c:v>
                </c:pt>
                <c:pt idx="667">
                  <c:v>7400</c:v>
                </c:pt>
                <c:pt idx="668">
                  <c:v>6100</c:v>
                </c:pt>
                <c:pt idx="669">
                  <c:v>4200</c:v>
                </c:pt>
                <c:pt idx="670">
                  <c:v>-100</c:v>
                </c:pt>
                <c:pt idx="671">
                  <c:v>-1700</c:v>
                </c:pt>
                <c:pt idx="672">
                  <c:v>3800</c:v>
                </c:pt>
                <c:pt idx="673">
                  <c:v>7800</c:v>
                </c:pt>
                <c:pt idx="674">
                  <c:v>9600</c:v>
                </c:pt>
                <c:pt idx="675">
                  <c:v>11300</c:v>
                </c:pt>
                <c:pt idx="676">
                  <c:v>13200</c:v>
                </c:pt>
                <c:pt idx="677">
                  <c:v>18500</c:v>
                </c:pt>
                <c:pt idx="678">
                  <c:v>20600</c:v>
                </c:pt>
                <c:pt idx="679">
                  <c:v>21500</c:v>
                </c:pt>
                <c:pt idx="680">
                  <c:v>20100</c:v>
                </c:pt>
                <c:pt idx="681">
                  <c:v>15900</c:v>
                </c:pt>
                <c:pt idx="682">
                  <c:v>10800</c:v>
                </c:pt>
                <c:pt idx="683">
                  <c:v>7000</c:v>
                </c:pt>
                <c:pt idx="684">
                  <c:v>8900</c:v>
                </c:pt>
                <c:pt idx="685">
                  <c:v>11900</c:v>
                </c:pt>
                <c:pt idx="686">
                  <c:v>12500</c:v>
                </c:pt>
                <c:pt idx="687">
                  <c:v>13400</c:v>
                </c:pt>
                <c:pt idx="688">
                  <c:v>14000</c:v>
                </c:pt>
                <c:pt idx="689">
                  <c:v>14300</c:v>
                </c:pt>
                <c:pt idx="690">
                  <c:v>15000</c:v>
                </c:pt>
                <c:pt idx="691">
                  <c:v>13900</c:v>
                </c:pt>
                <c:pt idx="692">
                  <c:v>15800</c:v>
                </c:pt>
                <c:pt idx="693">
                  <c:v>16500</c:v>
                </c:pt>
                <c:pt idx="694">
                  <c:v>18300</c:v>
                </c:pt>
                <c:pt idx="695">
                  <c:v>19000</c:v>
                </c:pt>
                <c:pt idx="696">
                  <c:v>20400</c:v>
                </c:pt>
                <c:pt idx="697">
                  <c:v>19400</c:v>
                </c:pt>
                <c:pt idx="698">
                  <c:v>14400</c:v>
                </c:pt>
                <c:pt idx="699">
                  <c:v>13100</c:v>
                </c:pt>
                <c:pt idx="700">
                  <c:v>11300</c:v>
                </c:pt>
                <c:pt idx="701">
                  <c:v>12900</c:v>
                </c:pt>
                <c:pt idx="702">
                  <c:v>13400</c:v>
                </c:pt>
                <c:pt idx="703">
                  <c:v>14100</c:v>
                </c:pt>
                <c:pt idx="704">
                  <c:v>15500</c:v>
                </c:pt>
                <c:pt idx="705">
                  <c:v>19000</c:v>
                </c:pt>
                <c:pt idx="706">
                  <c:v>16400</c:v>
                </c:pt>
                <c:pt idx="707">
                  <c:v>15800</c:v>
                </c:pt>
                <c:pt idx="708">
                  <c:v>17800</c:v>
                </c:pt>
                <c:pt idx="709">
                  <c:v>15400</c:v>
                </c:pt>
                <c:pt idx="710">
                  <c:v>10600</c:v>
                </c:pt>
                <c:pt idx="711">
                  <c:v>11200</c:v>
                </c:pt>
                <c:pt idx="712">
                  <c:v>10600</c:v>
                </c:pt>
                <c:pt idx="713">
                  <c:v>9700</c:v>
                </c:pt>
                <c:pt idx="714">
                  <c:v>12300</c:v>
                </c:pt>
                <c:pt idx="715">
                  <c:v>12000</c:v>
                </c:pt>
                <c:pt idx="716">
                  <c:v>12000</c:v>
                </c:pt>
                <c:pt idx="717">
                  <c:v>13000</c:v>
                </c:pt>
                <c:pt idx="718">
                  <c:v>9900</c:v>
                </c:pt>
                <c:pt idx="719">
                  <c:v>10300</c:v>
                </c:pt>
                <c:pt idx="720">
                  <c:v>9200</c:v>
                </c:pt>
                <c:pt idx="721">
                  <c:v>9500</c:v>
                </c:pt>
                <c:pt idx="722">
                  <c:v>11500</c:v>
                </c:pt>
                <c:pt idx="723">
                  <c:v>11700</c:v>
                </c:pt>
                <c:pt idx="724">
                  <c:v>12100</c:v>
                </c:pt>
                <c:pt idx="725">
                  <c:v>7700</c:v>
                </c:pt>
                <c:pt idx="726">
                  <c:v>3700</c:v>
                </c:pt>
                <c:pt idx="727">
                  <c:v>2200</c:v>
                </c:pt>
                <c:pt idx="728">
                  <c:v>-1800</c:v>
                </c:pt>
                <c:pt idx="729">
                  <c:v>1800</c:v>
                </c:pt>
                <c:pt idx="730">
                  <c:v>2600</c:v>
                </c:pt>
                <c:pt idx="731">
                  <c:v>-2700</c:v>
                </c:pt>
                <c:pt idx="732">
                  <c:v>-8200</c:v>
                </c:pt>
                <c:pt idx="733">
                  <c:v>-11100</c:v>
                </c:pt>
                <c:pt idx="734">
                  <c:v>-10100</c:v>
                </c:pt>
                <c:pt idx="735">
                  <c:v>-13400</c:v>
                </c:pt>
                <c:pt idx="736">
                  <c:v>-16300</c:v>
                </c:pt>
                <c:pt idx="737">
                  <c:v>-18700</c:v>
                </c:pt>
                <c:pt idx="738">
                  <c:v>-18300</c:v>
                </c:pt>
                <c:pt idx="739">
                  <c:v>-19800</c:v>
                </c:pt>
                <c:pt idx="740">
                  <c:v>-22100</c:v>
                </c:pt>
                <c:pt idx="741">
                  <c:v>-25700</c:v>
                </c:pt>
                <c:pt idx="742">
                  <c:v>-27600</c:v>
                </c:pt>
                <c:pt idx="743">
                  <c:v>-29500</c:v>
                </c:pt>
                <c:pt idx="744">
                  <c:v>-28600</c:v>
                </c:pt>
                <c:pt idx="745">
                  <c:v>-27200</c:v>
                </c:pt>
                <c:pt idx="746">
                  <c:v>-26500</c:v>
                </c:pt>
                <c:pt idx="747">
                  <c:v>-25000</c:v>
                </c:pt>
                <c:pt idx="748">
                  <c:v>-22800</c:v>
                </c:pt>
                <c:pt idx="749">
                  <c:v>-19700</c:v>
                </c:pt>
                <c:pt idx="750">
                  <c:v>-17600</c:v>
                </c:pt>
                <c:pt idx="751">
                  <c:v>-17100</c:v>
                </c:pt>
                <c:pt idx="752">
                  <c:v>-17200</c:v>
                </c:pt>
                <c:pt idx="753">
                  <c:v>-15000</c:v>
                </c:pt>
                <c:pt idx="754">
                  <c:v>-12600</c:v>
                </c:pt>
                <c:pt idx="755">
                  <c:v>-10800</c:v>
                </c:pt>
                <c:pt idx="756">
                  <c:v>-11500</c:v>
                </c:pt>
                <c:pt idx="757">
                  <c:v>-13400</c:v>
                </c:pt>
                <c:pt idx="758">
                  <c:v>-14400</c:v>
                </c:pt>
                <c:pt idx="759">
                  <c:v>-19100</c:v>
                </c:pt>
                <c:pt idx="760">
                  <c:v>-15300</c:v>
                </c:pt>
                <c:pt idx="761">
                  <c:v>-12400</c:v>
                </c:pt>
                <c:pt idx="762">
                  <c:v>-7300</c:v>
                </c:pt>
                <c:pt idx="763">
                  <c:v>-12600</c:v>
                </c:pt>
                <c:pt idx="764">
                  <c:v>-12400</c:v>
                </c:pt>
                <c:pt idx="765">
                  <c:v>-17100</c:v>
                </c:pt>
                <c:pt idx="766">
                  <c:v>-18700</c:v>
                </c:pt>
                <c:pt idx="767">
                  <c:v>-12900</c:v>
                </c:pt>
                <c:pt idx="768">
                  <c:v>-18000</c:v>
                </c:pt>
                <c:pt idx="769">
                  <c:v>-20000</c:v>
                </c:pt>
                <c:pt idx="770">
                  <c:v>-21300</c:v>
                </c:pt>
                <c:pt idx="771">
                  <c:v>-25200</c:v>
                </c:pt>
                <c:pt idx="772">
                  <c:v>-16800</c:v>
                </c:pt>
                <c:pt idx="773">
                  <c:v>-15200</c:v>
                </c:pt>
                <c:pt idx="774">
                  <c:v>-15900</c:v>
                </c:pt>
                <c:pt idx="775">
                  <c:v>-12700</c:v>
                </c:pt>
                <c:pt idx="776">
                  <c:v>-13800</c:v>
                </c:pt>
                <c:pt idx="777">
                  <c:v>-11500</c:v>
                </c:pt>
                <c:pt idx="778">
                  <c:v>-7500</c:v>
                </c:pt>
                <c:pt idx="779">
                  <c:v>-4400</c:v>
                </c:pt>
                <c:pt idx="780">
                  <c:v>-300</c:v>
                </c:pt>
                <c:pt idx="781">
                  <c:v>1300</c:v>
                </c:pt>
                <c:pt idx="782">
                  <c:v>1400</c:v>
                </c:pt>
                <c:pt idx="783">
                  <c:v>6700</c:v>
                </c:pt>
                <c:pt idx="784">
                  <c:v>2500</c:v>
                </c:pt>
                <c:pt idx="785">
                  <c:v>-2400</c:v>
                </c:pt>
                <c:pt idx="786">
                  <c:v>-5100</c:v>
                </c:pt>
                <c:pt idx="787">
                  <c:v>-4300</c:v>
                </c:pt>
                <c:pt idx="788">
                  <c:v>-2300</c:v>
                </c:pt>
                <c:pt idx="789">
                  <c:v>-100</c:v>
                </c:pt>
                <c:pt idx="790">
                  <c:v>-2300</c:v>
                </c:pt>
                <c:pt idx="791">
                  <c:v>-300</c:v>
                </c:pt>
                <c:pt idx="792">
                  <c:v>700</c:v>
                </c:pt>
                <c:pt idx="793">
                  <c:v>4000</c:v>
                </c:pt>
                <c:pt idx="794">
                  <c:v>-300</c:v>
                </c:pt>
                <c:pt idx="795">
                  <c:v>-2800</c:v>
                </c:pt>
                <c:pt idx="796">
                  <c:v>-600</c:v>
                </c:pt>
                <c:pt idx="797">
                  <c:v>-2000</c:v>
                </c:pt>
                <c:pt idx="798" formatCode="General">
                  <c:v>-6300</c:v>
                </c:pt>
                <c:pt idx="799" formatCode="General">
                  <c:v>-8500</c:v>
                </c:pt>
                <c:pt idx="800" formatCode="General">
                  <c:v>-7100</c:v>
                </c:pt>
                <c:pt idx="801" formatCode="General">
                  <c:v>-7600</c:v>
                </c:pt>
                <c:pt idx="802" formatCode="General">
                  <c:v>-2400</c:v>
                </c:pt>
                <c:pt idx="803" formatCode="General">
                  <c:v>-6100</c:v>
                </c:pt>
                <c:pt idx="804" formatCode="General">
                  <c:v>-5900</c:v>
                </c:pt>
                <c:pt idx="805" formatCode="General">
                  <c:v>-6800</c:v>
                </c:pt>
                <c:pt idx="806" formatCode="General">
                  <c:v>-7600</c:v>
                </c:pt>
                <c:pt idx="807" formatCode="General">
                  <c:v>-10500</c:v>
                </c:pt>
                <c:pt idx="808" formatCode="General">
                  <c:v>-11600</c:v>
                </c:pt>
                <c:pt idx="809" formatCode="General">
                  <c:v>-11900</c:v>
                </c:pt>
                <c:pt idx="810" formatCode="General">
                  <c:v>-10700</c:v>
                </c:pt>
                <c:pt idx="811" formatCode="General">
                  <c:v>-12500</c:v>
                </c:pt>
                <c:pt idx="812" formatCode="General">
                  <c:v>-9900</c:v>
                </c:pt>
                <c:pt idx="813" formatCode="General">
                  <c:v>-8200</c:v>
                </c:pt>
                <c:pt idx="814" formatCode="General">
                  <c:v>-7200</c:v>
                </c:pt>
                <c:pt idx="815" formatCode="General">
                  <c:v>-4100</c:v>
                </c:pt>
                <c:pt idx="816" formatCode="General">
                  <c:v>-8300</c:v>
                </c:pt>
                <c:pt idx="817" formatCode="General">
                  <c:v>-10600</c:v>
                </c:pt>
                <c:pt idx="818" formatCode="General">
                  <c:v>-14600</c:v>
                </c:pt>
                <c:pt idx="819" formatCode="General">
                  <c:v>-19100</c:v>
                </c:pt>
                <c:pt idx="820" formatCode="General">
                  <c:v>-15800</c:v>
                </c:pt>
                <c:pt idx="821" formatCode="General">
                  <c:v>-19900</c:v>
                </c:pt>
                <c:pt idx="822" formatCode="General">
                  <c:v>-14500</c:v>
                </c:pt>
                <c:pt idx="823" formatCode="General">
                  <c:v>-13800</c:v>
                </c:pt>
                <c:pt idx="824" formatCode="General">
                  <c:v>-7000</c:v>
                </c:pt>
                <c:pt idx="825" formatCode="General">
                  <c:v>-3900</c:v>
                </c:pt>
                <c:pt idx="826" formatCode="General">
                  <c:v>-5600</c:v>
                </c:pt>
                <c:pt idx="827" formatCode="General">
                  <c:v>-7500</c:v>
                </c:pt>
                <c:pt idx="828" formatCode="General">
                  <c:v>-7800</c:v>
                </c:pt>
                <c:pt idx="829" formatCode="General">
                  <c:v>-10900</c:v>
                </c:pt>
                <c:pt idx="830" formatCode="General">
                  <c:v>-9800</c:v>
                </c:pt>
                <c:pt idx="831" formatCode="General">
                  <c:v>-8200</c:v>
                </c:pt>
                <c:pt idx="832" formatCode="General">
                  <c:v>-6100</c:v>
                </c:pt>
                <c:pt idx="833" formatCode="General">
                  <c:v>-7300</c:v>
                </c:pt>
                <c:pt idx="834" formatCode="General">
                  <c:v>-3500</c:v>
                </c:pt>
                <c:pt idx="835" formatCode="General">
                  <c:v>-100</c:v>
                </c:pt>
                <c:pt idx="836" formatCode="General">
                  <c:v>1900</c:v>
                </c:pt>
                <c:pt idx="837" formatCode="General">
                  <c:v>-500</c:v>
                </c:pt>
                <c:pt idx="838" formatCode="General">
                  <c:v>1500</c:v>
                </c:pt>
                <c:pt idx="839" formatCode="General">
                  <c:v>1200</c:v>
                </c:pt>
                <c:pt idx="840" formatCode="General">
                  <c:v>1900</c:v>
                </c:pt>
                <c:pt idx="841" formatCode="General">
                  <c:v>3500</c:v>
                </c:pt>
                <c:pt idx="842" formatCode="General">
                  <c:v>4300</c:v>
                </c:pt>
                <c:pt idx="843" formatCode="General">
                  <c:v>6700</c:v>
                </c:pt>
                <c:pt idx="844" formatCode="General">
                  <c:v>4200</c:v>
                </c:pt>
                <c:pt idx="845" formatCode="General">
                  <c:v>2800</c:v>
                </c:pt>
                <c:pt idx="846" formatCode="General">
                  <c:v>4700</c:v>
                </c:pt>
                <c:pt idx="847" formatCode="General">
                  <c:v>3300</c:v>
                </c:pt>
                <c:pt idx="848" formatCode="General">
                  <c:v>5600</c:v>
                </c:pt>
                <c:pt idx="849" formatCode="General">
                  <c:v>4000</c:v>
                </c:pt>
                <c:pt idx="850" formatCode="General">
                  <c:v>3800</c:v>
                </c:pt>
                <c:pt idx="851" formatCode="General">
                  <c:v>3100</c:v>
                </c:pt>
                <c:pt idx="852" formatCode="General">
                  <c:v>7900</c:v>
                </c:pt>
                <c:pt idx="853" formatCode="General">
                  <c:v>9200</c:v>
                </c:pt>
                <c:pt idx="854" formatCode="General">
                  <c:v>9500</c:v>
                </c:pt>
                <c:pt idx="855" formatCode="General">
                  <c:v>12800</c:v>
                </c:pt>
                <c:pt idx="856" formatCode="General">
                  <c:v>15900</c:v>
                </c:pt>
                <c:pt idx="857" formatCode="General">
                  <c:v>11500</c:v>
                </c:pt>
                <c:pt idx="858" formatCode="General">
                  <c:v>7100</c:v>
                </c:pt>
                <c:pt idx="859" formatCode="General">
                  <c:v>4900</c:v>
                </c:pt>
                <c:pt idx="860" formatCode="General">
                  <c:v>1800</c:v>
                </c:pt>
                <c:pt idx="861" formatCode="General">
                  <c:v>6700</c:v>
                </c:pt>
                <c:pt idx="862" formatCode="General">
                  <c:v>7000</c:v>
                </c:pt>
                <c:pt idx="863" formatCode="General">
                  <c:v>12900</c:v>
                </c:pt>
                <c:pt idx="864" formatCode="General">
                  <c:v>13200</c:v>
                </c:pt>
                <c:pt idx="865" formatCode="General">
                  <c:v>13700</c:v>
                </c:pt>
                <c:pt idx="866" formatCode="General">
                  <c:v>13200</c:v>
                </c:pt>
                <c:pt idx="867" formatCode="General">
                  <c:v>12800</c:v>
                </c:pt>
                <c:pt idx="868" formatCode="General">
                  <c:v>12700</c:v>
                </c:pt>
                <c:pt idx="869">
                  <c:v>12034.520726899857</c:v>
                </c:pt>
                <c:pt idx="870">
                  <c:v>7061.4867520780963</c:v>
                </c:pt>
                <c:pt idx="871">
                  <c:v>13361.472936152706</c:v>
                </c:pt>
                <c:pt idx="872">
                  <c:v>12680.183791206702</c:v>
                </c:pt>
                <c:pt idx="873">
                  <c:v>12104.998829382472</c:v>
                </c:pt>
                <c:pt idx="874">
                  <c:v>6500</c:v>
                </c:pt>
                <c:pt idx="875">
                  <c:v>1600</c:v>
                </c:pt>
                <c:pt idx="876">
                  <c:v>1800</c:v>
                </c:pt>
                <c:pt idx="877">
                  <c:v>-1400</c:v>
                </c:pt>
                <c:pt idx="878">
                  <c:v>-1700</c:v>
                </c:pt>
                <c:pt idx="879">
                  <c:v>1200</c:v>
                </c:pt>
                <c:pt idx="880">
                  <c:v>3400</c:v>
                </c:pt>
                <c:pt idx="881">
                  <c:v>2700</c:v>
                </c:pt>
                <c:pt idx="882">
                  <c:v>2700</c:v>
                </c:pt>
                <c:pt idx="883">
                  <c:v>12500</c:v>
                </c:pt>
                <c:pt idx="884">
                  <c:v>16400</c:v>
                </c:pt>
                <c:pt idx="885">
                  <c:v>19300</c:v>
                </c:pt>
                <c:pt idx="886">
                  <c:v>14700</c:v>
                </c:pt>
                <c:pt idx="887">
                  <c:v>10715.299843869663</c:v>
                </c:pt>
                <c:pt idx="888">
                  <c:v>6621.3321652225295</c:v>
                </c:pt>
                <c:pt idx="889">
                  <c:v>1762.455819838048</c:v>
                </c:pt>
                <c:pt idx="890">
                  <c:v>1950.5059857616134</c:v>
                </c:pt>
                <c:pt idx="891">
                  <c:v>4165.8493208900918</c:v>
                </c:pt>
                <c:pt idx="892">
                  <c:v>5357.6866008549578</c:v>
                </c:pt>
                <c:pt idx="893">
                  <c:v>3109.9075188092979</c:v>
                </c:pt>
                <c:pt idx="894">
                  <c:v>2234.6109267223846</c:v>
                </c:pt>
                <c:pt idx="895">
                  <c:v>140.30829868342713</c:v>
                </c:pt>
                <c:pt idx="896">
                  <c:v>-1946.5089687859786</c:v>
                </c:pt>
                <c:pt idx="897">
                  <c:v>-4788.7854899185713</c:v>
                </c:pt>
                <c:pt idx="898">
                  <c:v>-6456.0641087543036</c:v>
                </c:pt>
                <c:pt idx="899">
                  <c:v>-7291.3825159362696</c:v>
                </c:pt>
                <c:pt idx="900">
                  <c:v>-6636.1871653165927</c:v>
                </c:pt>
                <c:pt idx="901">
                  <c:v>-7782.6772428564909</c:v>
                </c:pt>
                <c:pt idx="902">
                  <c:v>-6716.6958384504396</c:v>
                </c:pt>
                <c:pt idx="903">
                  <c:v>-4162.2594714605302</c:v>
                </c:pt>
                <c:pt idx="904">
                  <c:v>-3448.6019825782341</c:v>
                </c:pt>
                <c:pt idx="905">
                  <c:v>-7758.7187680833304</c:v>
                </c:pt>
                <c:pt idx="906">
                  <c:v>-7627.9792457078975</c:v>
                </c:pt>
                <c:pt idx="907">
                  <c:v>-5020.1100599526944</c:v>
                </c:pt>
                <c:pt idx="908">
                  <c:v>-7474.1182605244931</c:v>
                </c:pt>
                <c:pt idx="909">
                  <c:v>-11217.442500105986</c:v>
                </c:pt>
                <c:pt idx="910">
                  <c:v>-13232.858919004917</c:v>
                </c:pt>
                <c:pt idx="911">
                  <c:v>-12532.821686666439</c:v>
                </c:pt>
                <c:pt idx="912">
                  <c:v>-11055.016637628167</c:v>
                </c:pt>
                <c:pt idx="913">
                  <c:v>-9821.3534026229627</c:v>
                </c:pt>
                <c:pt idx="914">
                  <c:v>-9340.1001401775247</c:v>
                </c:pt>
                <c:pt idx="915">
                  <c:v>-11708.267544901346</c:v>
                </c:pt>
                <c:pt idx="916">
                  <c:v>-10837.846808696475</c:v>
                </c:pt>
                <c:pt idx="917">
                  <c:v>-7996.8884462353644</c:v>
                </c:pt>
                <c:pt idx="918">
                  <c:v>-4031.8052910941383</c:v>
                </c:pt>
                <c:pt idx="919">
                  <c:v>-4941.1566980474954</c:v>
                </c:pt>
                <c:pt idx="920">
                  <c:v>-3773.3152504514555</c:v>
                </c:pt>
                <c:pt idx="921">
                  <c:v>-2353.7183371897077</c:v>
                </c:pt>
                <c:pt idx="922">
                  <c:v>-3243.9027366666555</c:v>
                </c:pt>
                <c:pt idx="923">
                  <c:v>-5902.9677548511891</c:v>
                </c:pt>
                <c:pt idx="924">
                  <c:v>-11174.374808101151</c:v>
                </c:pt>
                <c:pt idx="925">
                  <c:v>-8883.4558046786606</c:v>
                </c:pt>
                <c:pt idx="926">
                  <c:v>-11127.308359276176</c:v>
                </c:pt>
                <c:pt idx="927">
                  <c:v>-16509.290474747737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9F40-A01A-5F0D2DDB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3120"/>
        <c:axId val="95574656"/>
      </c:lineChart>
      <c:lineChart>
        <c:grouping val="standard"/>
        <c:varyColors val="0"/>
        <c:ser>
          <c:idx val="1"/>
          <c:order val="1"/>
          <c:tx>
            <c:strRef>
              <c:f>'Hydro vs spot price'!$C$2</c:f>
              <c:strCache>
                <c:ptCount val="1"/>
                <c:pt idx="0">
                  <c:v>System price [SYS] in [EUR/MWh]</c:v>
                </c:pt>
              </c:strCache>
            </c:strRef>
          </c:tx>
          <c:marker>
            <c:symbol val="none"/>
          </c:marker>
          <c:cat>
            <c:numRef>
              <c:f>'Hydro vs spot price'!$A$3:$A$931</c:f>
              <c:numCache>
                <c:formatCode>0</c:formatCode>
                <c:ptCount val="929"/>
                <c:pt idx="0">
                  <c:v>199901</c:v>
                </c:pt>
                <c:pt idx="1">
                  <c:v>199902</c:v>
                </c:pt>
                <c:pt idx="2">
                  <c:v>199903</c:v>
                </c:pt>
                <c:pt idx="3">
                  <c:v>199904</c:v>
                </c:pt>
                <c:pt idx="4">
                  <c:v>199905</c:v>
                </c:pt>
                <c:pt idx="5">
                  <c:v>199906</c:v>
                </c:pt>
                <c:pt idx="6">
                  <c:v>199907</c:v>
                </c:pt>
                <c:pt idx="7">
                  <c:v>199908</c:v>
                </c:pt>
                <c:pt idx="8">
                  <c:v>199909</c:v>
                </c:pt>
                <c:pt idx="9">
                  <c:v>199910</c:v>
                </c:pt>
                <c:pt idx="10">
                  <c:v>199911</c:v>
                </c:pt>
                <c:pt idx="11">
                  <c:v>199912</c:v>
                </c:pt>
                <c:pt idx="12">
                  <c:v>199913</c:v>
                </c:pt>
                <c:pt idx="13">
                  <c:v>199914</c:v>
                </c:pt>
                <c:pt idx="14">
                  <c:v>199915</c:v>
                </c:pt>
                <c:pt idx="15">
                  <c:v>199916</c:v>
                </c:pt>
                <c:pt idx="16">
                  <c:v>199917</c:v>
                </c:pt>
                <c:pt idx="17">
                  <c:v>199918</c:v>
                </c:pt>
                <c:pt idx="18">
                  <c:v>199919</c:v>
                </c:pt>
                <c:pt idx="19">
                  <c:v>199920</c:v>
                </c:pt>
                <c:pt idx="20">
                  <c:v>199921</c:v>
                </c:pt>
                <c:pt idx="21">
                  <c:v>199922</c:v>
                </c:pt>
                <c:pt idx="22">
                  <c:v>199923</c:v>
                </c:pt>
                <c:pt idx="23">
                  <c:v>199924</c:v>
                </c:pt>
                <c:pt idx="24">
                  <c:v>199925</c:v>
                </c:pt>
                <c:pt idx="25">
                  <c:v>199926</c:v>
                </c:pt>
                <c:pt idx="26">
                  <c:v>199927</c:v>
                </c:pt>
                <c:pt idx="27">
                  <c:v>199928</c:v>
                </c:pt>
                <c:pt idx="28">
                  <c:v>199929</c:v>
                </c:pt>
                <c:pt idx="29">
                  <c:v>199930</c:v>
                </c:pt>
                <c:pt idx="30">
                  <c:v>199931</c:v>
                </c:pt>
                <c:pt idx="31">
                  <c:v>199932</c:v>
                </c:pt>
                <c:pt idx="32">
                  <c:v>199933</c:v>
                </c:pt>
                <c:pt idx="33">
                  <c:v>199934</c:v>
                </c:pt>
                <c:pt idx="34">
                  <c:v>199935</c:v>
                </c:pt>
                <c:pt idx="35">
                  <c:v>199936</c:v>
                </c:pt>
                <c:pt idx="36">
                  <c:v>199937</c:v>
                </c:pt>
                <c:pt idx="37">
                  <c:v>199938</c:v>
                </c:pt>
                <c:pt idx="38">
                  <c:v>199939</c:v>
                </c:pt>
                <c:pt idx="39">
                  <c:v>199940</c:v>
                </c:pt>
                <c:pt idx="40">
                  <c:v>199941</c:v>
                </c:pt>
                <c:pt idx="41">
                  <c:v>199942</c:v>
                </c:pt>
                <c:pt idx="42">
                  <c:v>199943</c:v>
                </c:pt>
                <c:pt idx="43">
                  <c:v>199944</c:v>
                </c:pt>
                <c:pt idx="44">
                  <c:v>199945</c:v>
                </c:pt>
                <c:pt idx="45">
                  <c:v>199946</c:v>
                </c:pt>
                <c:pt idx="46">
                  <c:v>199947</c:v>
                </c:pt>
                <c:pt idx="47">
                  <c:v>199948</c:v>
                </c:pt>
                <c:pt idx="48">
                  <c:v>199949</c:v>
                </c:pt>
                <c:pt idx="49">
                  <c:v>199950</c:v>
                </c:pt>
                <c:pt idx="50">
                  <c:v>199951</c:v>
                </c:pt>
                <c:pt idx="51">
                  <c:v>199952</c:v>
                </c:pt>
                <c:pt idx="52">
                  <c:v>200001</c:v>
                </c:pt>
                <c:pt idx="53">
                  <c:v>200002</c:v>
                </c:pt>
                <c:pt idx="54">
                  <c:v>200003</c:v>
                </c:pt>
                <c:pt idx="55">
                  <c:v>200004</c:v>
                </c:pt>
                <c:pt idx="56">
                  <c:v>200005</c:v>
                </c:pt>
                <c:pt idx="57">
                  <c:v>200006</c:v>
                </c:pt>
                <c:pt idx="58">
                  <c:v>200007</c:v>
                </c:pt>
                <c:pt idx="59">
                  <c:v>200008</c:v>
                </c:pt>
                <c:pt idx="60">
                  <c:v>200009</c:v>
                </c:pt>
                <c:pt idx="61">
                  <c:v>200010</c:v>
                </c:pt>
                <c:pt idx="62">
                  <c:v>200011</c:v>
                </c:pt>
                <c:pt idx="63">
                  <c:v>200012</c:v>
                </c:pt>
                <c:pt idx="64">
                  <c:v>200013</c:v>
                </c:pt>
                <c:pt idx="65">
                  <c:v>200014</c:v>
                </c:pt>
                <c:pt idx="66">
                  <c:v>200015</c:v>
                </c:pt>
                <c:pt idx="67">
                  <c:v>200016</c:v>
                </c:pt>
                <c:pt idx="68">
                  <c:v>200017</c:v>
                </c:pt>
                <c:pt idx="69">
                  <c:v>200018</c:v>
                </c:pt>
                <c:pt idx="70">
                  <c:v>200019</c:v>
                </c:pt>
                <c:pt idx="71">
                  <c:v>200020</c:v>
                </c:pt>
                <c:pt idx="72">
                  <c:v>200021</c:v>
                </c:pt>
                <c:pt idx="73">
                  <c:v>200022</c:v>
                </c:pt>
                <c:pt idx="74">
                  <c:v>200023</c:v>
                </c:pt>
                <c:pt idx="75">
                  <c:v>200024</c:v>
                </c:pt>
                <c:pt idx="76">
                  <c:v>200025</c:v>
                </c:pt>
                <c:pt idx="77">
                  <c:v>200026</c:v>
                </c:pt>
                <c:pt idx="78">
                  <c:v>200027</c:v>
                </c:pt>
                <c:pt idx="79">
                  <c:v>200028</c:v>
                </c:pt>
                <c:pt idx="80">
                  <c:v>200029</c:v>
                </c:pt>
                <c:pt idx="81">
                  <c:v>200030</c:v>
                </c:pt>
                <c:pt idx="82">
                  <c:v>200031</c:v>
                </c:pt>
                <c:pt idx="83">
                  <c:v>200032</c:v>
                </c:pt>
                <c:pt idx="84">
                  <c:v>200033</c:v>
                </c:pt>
                <c:pt idx="85">
                  <c:v>200034</c:v>
                </c:pt>
                <c:pt idx="86">
                  <c:v>200035</c:v>
                </c:pt>
                <c:pt idx="87">
                  <c:v>200036</c:v>
                </c:pt>
                <c:pt idx="88">
                  <c:v>200037</c:v>
                </c:pt>
                <c:pt idx="89">
                  <c:v>200038</c:v>
                </c:pt>
                <c:pt idx="90">
                  <c:v>200039</c:v>
                </c:pt>
                <c:pt idx="91">
                  <c:v>200040</c:v>
                </c:pt>
                <c:pt idx="92">
                  <c:v>200041</c:v>
                </c:pt>
                <c:pt idx="93">
                  <c:v>200042</c:v>
                </c:pt>
                <c:pt idx="94">
                  <c:v>200043</c:v>
                </c:pt>
                <c:pt idx="95">
                  <c:v>200044</c:v>
                </c:pt>
                <c:pt idx="96">
                  <c:v>200045</c:v>
                </c:pt>
                <c:pt idx="97">
                  <c:v>200046</c:v>
                </c:pt>
                <c:pt idx="98">
                  <c:v>200047</c:v>
                </c:pt>
                <c:pt idx="99">
                  <c:v>200048</c:v>
                </c:pt>
                <c:pt idx="100">
                  <c:v>200049</c:v>
                </c:pt>
                <c:pt idx="101">
                  <c:v>200050</c:v>
                </c:pt>
                <c:pt idx="102">
                  <c:v>200051</c:v>
                </c:pt>
                <c:pt idx="103">
                  <c:v>200052</c:v>
                </c:pt>
                <c:pt idx="104">
                  <c:v>200101</c:v>
                </c:pt>
                <c:pt idx="105">
                  <c:v>200102</c:v>
                </c:pt>
                <c:pt idx="106">
                  <c:v>200103</c:v>
                </c:pt>
                <c:pt idx="107">
                  <c:v>200104</c:v>
                </c:pt>
                <c:pt idx="108">
                  <c:v>200105</c:v>
                </c:pt>
                <c:pt idx="109">
                  <c:v>200106</c:v>
                </c:pt>
                <c:pt idx="110">
                  <c:v>200107</c:v>
                </c:pt>
                <c:pt idx="111">
                  <c:v>200108</c:v>
                </c:pt>
                <c:pt idx="112">
                  <c:v>200109</c:v>
                </c:pt>
                <c:pt idx="113">
                  <c:v>200110</c:v>
                </c:pt>
                <c:pt idx="114">
                  <c:v>200111</c:v>
                </c:pt>
                <c:pt idx="115">
                  <c:v>200112</c:v>
                </c:pt>
                <c:pt idx="116">
                  <c:v>200113</c:v>
                </c:pt>
                <c:pt idx="117">
                  <c:v>200114</c:v>
                </c:pt>
                <c:pt idx="118">
                  <c:v>200115</c:v>
                </c:pt>
                <c:pt idx="119">
                  <c:v>200116</c:v>
                </c:pt>
                <c:pt idx="120">
                  <c:v>200117</c:v>
                </c:pt>
                <c:pt idx="121">
                  <c:v>200118</c:v>
                </c:pt>
                <c:pt idx="122">
                  <c:v>200119</c:v>
                </c:pt>
                <c:pt idx="123">
                  <c:v>200120</c:v>
                </c:pt>
                <c:pt idx="124">
                  <c:v>200121</c:v>
                </c:pt>
                <c:pt idx="125">
                  <c:v>200122</c:v>
                </c:pt>
                <c:pt idx="126">
                  <c:v>200123</c:v>
                </c:pt>
                <c:pt idx="127">
                  <c:v>200124</c:v>
                </c:pt>
                <c:pt idx="128">
                  <c:v>200125</c:v>
                </c:pt>
                <c:pt idx="129">
                  <c:v>200126</c:v>
                </c:pt>
                <c:pt idx="130">
                  <c:v>200127</c:v>
                </c:pt>
                <c:pt idx="131">
                  <c:v>200128</c:v>
                </c:pt>
                <c:pt idx="132">
                  <c:v>200129</c:v>
                </c:pt>
                <c:pt idx="133">
                  <c:v>200130</c:v>
                </c:pt>
                <c:pt idx="134">
                  <c:v>200131</c:v>
                </c:pt>
                <c:pt idx="135">
                  <c:v>200132</c:v>
                </c:pt>
                <c:pt idx="136">
                  <c:v>200133</c:v>
                </c:pt>
                <c:pt idx="137">
                  <c:v>200134</c:v>
                </c:pt>
                <c:pt idx="138">
                  <c:v>200135</c:v>
                </c:pt>
                <c:pt idx="139">
                  <c:v>200136</c:v>
                </c:pt>
                <c:pt idx="140">
                  <c:v>200137</c:v>
                </c:pt>
                <c:pt idx="141">
                  <c:v>200138</c:v>
                </c:pt>
                <c:pt idx="142">
                  <c:v>200139</c:v>
                </c:pt>
                <c:pt idx="143">
                  <c:v>200140</c:v>
                </c:pt>
                <c:pt idx="144">
                  <c:v>200141</c:v>
                </c:pt>
                <c:pt idx="145">
                  <c:v>200142</c:v>
                </c:pt>
                <c:pt idx="146">
                  <c:v>200143</c:v>
                </c:pt>
                <c:pt idx="147">
                  <c:v>200144</c:v>
                </c:pt>
                <c:pt idx="148">
                  <c:v>200145</c:v>
                </c:pt>
                <c:pt idx="149">
                  <c:v>200146</c:v>
                </c:pt>
                <c:pt idx="150">
                  <c:v>200147</c:v>
                </c:pt>
                <c:pt idx="151">
                  <c:v>200148</c:v>
                </c:pt>
                <c:pt idx="152">
                  <c:v>200149</c:v>
                </c:pt>
                <c:pt idx="153">
                  <c:v>200150</c:v>
                </c:pt>
                <c:pt idx="154">
                  <c:v>200151</c:v>
                </c:pt>
                <c:pt idx="155">
                  <c:v>200152</c:v>
                </c:pt>
                <c:pt idx="156">
                  <c:v>200201</c:v>
                </c:pt>
                <c:pt idx="157">
                  <c:v>200202</c:v>
                </c:pt>
                <c:pt idx="158">
                  <c:v>200203</c:v>
                </c:pt>
                <c:pt idx="159">
                  <c:v>200204</c:v>
                </c:pt>
                <c:pt idx="160">
                  <c:v>200205</c:v>
                </c:pt>
                <c:pt idx="161">
                  <c:v>200206</c:v>
                </c:pt>
                <c:pt idx="162">
                  <c:v>200207</c:v>
                </c:pt>
                <c:pt idx="163">
                  <c:v>200208</c:v>
                </c:pt>
                <c:pt idx="164">
                  <c:v>200209</c:v>
                </c:pt>
                <c:pt idx="165">
                  <c:v>200210</c:v>
                </c:pt>
                <c:pt idx="166">
                  <c:v>200211</c:v>
                </c:pt>
                <c:pt idx="167">
                  <c:v>200212</c:v>
                </c:pt>
                <c:pt idx="168">
                  <c:v>200213</c:v>
                </c:pt>
                <c:pt idx="169">
                  <c:v>200214</c:v>
                </c:pt>
                <c:pt idx="170">
                  <c:v>200215</c:v>
                </c:pt>
                <c:pt idx="171">
                  <c:v>200216</c:v>
                </c:pt>
                <c:pt idx="172">
                  <c:v>200217</c:v>
                </c:pt>
                <c:pt idx="173">
                  <c:v>200218</c:v>
                </c:pt>
                <c:pt idx="174">
                  <c:v>200219</c:v>
                </c:pt>
                <c:pt idx="175">
                  <c:v>200220</c:v>
                </c:pt>
                <c:pt idx="176">
                  <c:v>200221</c:v>
                </c:pt>
                <c:pt idx="177">
                  <c:v>200222</c:v>
                </c:pt>
                <c:pt idx="178">
                  <c:v>200223</c:v>
                </c:pt>
                <c:pt idx="179">
                  <c:v>200224</c:v>
                </c:pt>
                <c:pt idx="180">
                  <c:v>200225</c:v>
                </c:pt>
                <c:pt idx="181">
                  <c:v>200226</c:v>
                </c:pt>
                <c:pt idx="182">
                  <c:v>200227</c:v>
                </c:pt>
                <c:pt idx="183">
                  <c:v>200228</c:v>
                </c:pt>
                <c:pt idx="184">
                  <c:v>200229</c:v>
                </c:pt>
                <c:pt idx="185">
                  <c:v>200230</c:v>
                </c:pt>
                <c:pt idx="186">
                  <c:v>200231</c:v>
                </c:pt>
                <c:pt idx="187">
                  <c:v>200232</c:v>
                </c:pt>
                <c:pt idx="188">
                  <c:v>200233</c:v>
                </c:pt>
                <c:pt idx="189">
                  <c:v>200234</c:v>
                </c:pt>
                <c:pt idx="190">
                  <c:v>200235</c:v>
                </c:pt>
                <c:pt idx="191">
                  <c:v>200236</c:v>
                </c:pt>
                <c:pt idx="192">
                  <c:v>200237</c:v>
                </c:pt>
                <c:pt idx="193">
                  <c:v>200238</c:v>
                </c:pt>
                <c:pt idx="194">
                  <c:v>200239</c:v>
                </c:pt>
                <c:pt idx="195">
                  <c:v>200240</c:v>
                </c:pt>
                <c:pt idx="196">
                  <c:v>200241</c:v>
                </c:pt>
                <c:pt idx="197">
                  <c:v>200242</c:v>
                </c:pt>
                <c:pt idx="198">
                  <c:v>200243</c:v>
                </c:pt>
                <c:pt idx="199">
                  <c:v>200244</c:v>
                </c:pt>
                <c:pt idx="200">
                  <c:v>200245</c:v>
                </c:pt>
                <c:pt idx="201">
                  <c:v>200246</c:v>
                </c:pt>
                <c:pt idx="202">
                  <c:v>200247</c:v>
                </c:pt>
                <c:pt idx="203">
                  <c:v>200248</c:v>
                </c:pt>
                <c:pt idx="204">
                  <c:v>200249</c:v>
                </c:pt>
                <c:pt idx="205">
                  <c:v>200250</c:v>
                </c:pt>
                <c:pt idx="206">
                  <c:v>200251</c:v>
                </c:pt>
                <c:pt idx="207">
                  <c:v>200252</c:v>
                </c:pt>
                <c:pt idx="208">
                  <c:v>200301</c:v>
                </c:pt>
                <c:pt idx="209">
                  <c:v>200302</c:v>
                </c:pt>
                <c:pt idx="210">
                  <c:v>200303</c:v>
                </c:pt>
                <c:pt idx="211">
                  <c:v>200304</c:v>
                </c:pt>
                <c:pt idx="212">
                  <c:v>200305</c:v>
                </c:pt>
                <c:pt idx="213">
                  <c:v>200306</c:v>
                </c:pt>
                <c:pt idx="214">
                  <c:v>200307</c:v>
                </c:pt>
                <c:pt idx="215">
                  <c:v>200308</c:v>
                </c:pt>
                <c:pt idx="216">
                  <c:v>200309</c:v>
                </c:pt>
                <c:pt idx="217">
                  <c:v>200310</c:v>
                </c:pt>
                <c:pt idx="218">
                  <c:v>200311</c:v>
                </c:pt>
                <c:pt idx="219">
                  <c:v>200312</c:v>
                </c:pt>
                <c:pt idx="220">
                  <c:v>200313</c:v>
                </c:pt>
                <c:pt idx="221">
                  <c:v>200314</c:v>
                </c:pt>
                <c:pt idx="222">
                  <c:v>200315</c:v>
                </c:pt>
                <c:pt idx="223">
                  <c:v>200316</c:v>
                </c:pt>
                <c:pt idx="224">
                  <c:v>200317</c:v>
                </c:pt>
                <c:pt idx="225">
                  <c:v>200318</c:v>
                </c:pt>
                <c:pt idx="226">
                  <c:v>200319</c:v>
                </c:pt>
                <c:pt idx="227">
                  <c:v>200320</c:v>
                </c:pt>
                <c:pt idx="228">
                  <c:v>200321</c:v>
                </c:pt>
                <c:pt idx="229">
                  <c:v>200322</c:v>
                </c:pt>
                <c:pt idx="230">
                  <c:v>200323</c:v>
                </c:pt>
                <c:pt idx="231">
                  <c:v>200324</c:v>
                </c:pt>
                <c:pt idx="232">
                  <c:v>200325</c:v>
                </c:pt>
                <c:pt idx="233">
                  <c:v>200326</c:v>
                </c:pt>
                <c:pt idx="234">
                  <c:v>200327</c:v>
                </c:pt>
                <c:pt idx="235">
                  <c:v>200328</c:v>
                </c:pt>
                <c:pt idx="236">
                  <c:v>200329</c:v>
                </c:pt>
                <c:pt idx="237">
                  <c:v>200330</c:v>
                </c:pt>
                <c:pt idx="238">
                  <c:v>200331</c:v>
                </c:pt>
                <c:pt idx="239">
                  <c:v>200332</c:v>
                </c:pt>
                <c:pt idx="240">
                  <c:v>200333</c:v>
                </c:pt>
                <c:pt idx="241">
                  <c:v>200334</c:v>
                </c:pt>
                <c:pt idx="242">
                  <c:v>200335</c:v>
                </c:pt>
                <c:pt idx="243">
                  <c:v>200336</c:v>
                </c:pt>
                <c:pt idx="244">
                  <c:v>200337</c:v>
                </c:pt>
                <c:pt idx="245">
                  <c:v>200338</c:v>
                </c:pt>
                <c:pt idx="246">
                  <c:v>200339</c:v>
                </c:pt>
                <c:pt idx="247">
                  <c:v>200340</c:v>
                </c:pt>
                <c:pt idx="248">
                  <c:v>200341</c:v>
                </c:pt>
                <c:pt idx="249">
                  <c:v>200342</c:v>
                </c:pt>
                <c:pt idx="250">
                  <c:v>200343</c:v>
                </c:pt>
                <c:pt idx="251">
                  <c:v>200344</c:v>
                </c:pt>
                <c:pt idx="252">
                  <c:v>200345</c:v>
                </c:pt>
                <c:pt idx="253">
                  <c:v>200346</c:v>
                </c:pt>
                <c:pt idx="254">
                  <c:v>200347</c:v>
                </c:pt>
                <c:pt idx="255">
                  <c:v>200348</c:v>
                </c:pt>
                <c:pt idx="256">
                  <c:v>200349</c:v>
                </c:pt>
                <c:pt idx="257">
                  <c:v>200350</c:v>
                </c:pt>
                <c:pt idx="258">
                  <c:v>200351</c:v>
                </c:pt>
                <c:pt idx="259">
                  <c:v>200352</c:v>
                </c:pt>
                <c:pt idx="260">
                  <c:v>200401</c:v>
                </c:pt>
                <c:pt idx="261">
                  <c:v>200402</c:v>
                </c:pt>
                <c:pt idx="262">
                  <c:v>200403</c:v>
                </c:pt>
                <c:pt idx="263">
                  <c:v>200404</c:v>
                </c:pt>
                <c:pt idx="264">
                  <c:v>200405</c:v>
                </c:pt>
                <c:pt idx="265">
                  <c:v>200406</c:v>
                </c:pt>
                <c:pt idx="266">
                  <c:v>200407</c:v>
                </c:pt>
                <c:pt idx="267">
                  <c:v>200408</c:v>
                </c:pt>
                <c:pt idx="268">
                  <c:v>200409</c:v>
                </c:pt>
                <c:pt idx="269">
                  <c:v>200410</c:v>
                </c:pt>
                <c:pt idx="270">
                  <c:v>200411</c:v>
                </c:pt>
                <c:pt idx="271">
                  <c:v>200412</c:v>
                </c:pt>
                <c:pt idx="272">
                  <c:v>200413</c:v>
                </c:pt>
                <c:pt idx="273">
                  <c:v>200414</c:v>
                </c:pt>
                <c:pt idx="274">
                  <c:v>200415</c:v>
                </c:pt>
                <c:pt idx="275">
                  <c:v>200416</c:v>
                </c:pt>
                <c:pt idx="276">
                  <c:v>200417</c:v>
                </c:pt>
                <c:pt idx="277">
                  <c:v>200418</c:v>
                </c:pt>
                <c:pt idx="278">
                  <c:v>200419</c:v>
                </c:pt>
                <c:pt idx="279">
                  <c:v>200420</c:v>
                </c:pt>
                <c:pt idx="280">
                  <c:v>200421</c:v>
                </c:pt>
                <c:pt idx="281">
                  <c:v>200422</c:v>
                </c:pt>
                <c:pt idx="282">
                  <c:v>200423</c:v>
                </c:pt>
                <c:pt idx="283">
                  <c:v>200424</c:v>
                </c:pt>
                <c:pt idx="284">
                  <c:v>200425</c:v>
                </c:pt>
                <c:pt idx="285">
                  <c:v>200426</c:v>
                </c:pt>
                <c:pt idx="286">
                  <c:v>200427</c:v>
                </c:pt>
                <c:pt idx="287">
                  <c:v>200428</c:v>
                </c:pt>
                <c:pt idx="288">
                  <c:v>200429</c:v>
                </c:pt>
                <c:pt idx="289">
                  <c:v>200430</c:v>
                </c:pt>
                <c:pt idx="290">
                  <c:v>200431</c:v>
                </c:pt>
                <c:pt idx="291">
                  <c:v>200432</c:v>
                </c:pt>
                <c:pt idx="292">
                  <c:v>200433</c:v>
                </c:pt>
                <c:pt idx="293">
                  <c:v>200434</c:v>
                </c:pt>
                <c:pt idx="294">
                  <c:v>200435</c:v>
                </c:pt>
                <c:pt idx="295">
                  <c:v>200436</c:v>
                </c:pt>
                <c:pt idx="296">
                  <c:v>200437</c:v>
                </c:pt>
                <c:pt idx="297">
                  <c:v>200438</c:v>
                </c:pt>
                <c:pt idx="298">
                  <c:v>200439</c:v>
                </c:pt>
                <c:pt idx="299">
                  <c:v>200440</c:v>
                </c:pt>
                <c:pt idx="300">
                  <c:v>200441</c:v>
                </c:pt>
                <c:pt idx="301">
                  <c:v>200442</c:v>
                </c:pt>
                <c:pt idx="302">
                  <c:v>200443</c:v>
                </c:pt>
                <c:pt idx="303">
                  <c:v>200444</c:v>
                </c:pt>
                <c:pt idx="304">
                  <c:v>200445</c:v>
                </c:pt>
                <c:pt idx="305">
                  <c:v>200446</c:v>
                </c:pt>
                <c:pt idx="306">
                  <c:v>200447</c:v>
                </c:pt>
                <c:pt idx="307">
                  <c:v>200448</c:v>
                </c:pt>
                <c:pt idx="308">
                  <c:v>200449</c:v>
                </c:pt>
                <c:pt idx="309">
                  <c:v>200450</c:v>
                </c:pt>
                <c:pt idx="310">
                  <c:v>200451</c:v>
                </c:pt>
                <c:pt idx="311">
                  <c:v>200452</c:v>
                </c:pt>
                <c:pt idx="312">
                  <c:v>200453</c:v>
                </c:pt>
                <c:pt idx="313">
                  <c:v>200501</c:v>
                </c:pt>
                <c:pt idx="314">
                  <c:v>200502</c:v>
                </c:pt>
                <c:pt idx="315">
                  <c:v>200503</c:v>
                </c:pt>
                <c:pt idx="316">
                  <c:v>200504</c:v>
                </c:pt>
                <c:pt idx="317">
                  <c:v>200505</c:v>
                </c:pt>
                <c:pt idx="318">
                  <c:v>200506</c:v>
                </c:pt>
                <c:pt idx="319">
                  <c:v>200507</c:v>
                </c:pt>
                <c:pt idx="320">
                  <c:v>200508</c:v>
                </c:pt>
                <c:pt idx="321">
                  <c:v>200509</c:v>
                </c:pt>
                <c:pt idx="322">
                  <c:v>200510</c:v>
                </c:pt>
                <c:pt idx="323">
                  <c:v>200511</c:v>
                </c:pt>
                <c:pt idx="324">
                  <c:v>200512</c:v>
                </c:pt>
                <c:pt idx="325">
                  <c:v>200513</c:v>
                </c:pt>
                <c:pt idx="326">
                  <c:v>200514</c:v>
                </c:pt>
                <c:pt idx="327">
                  <c:v>200515</c:v>
                </c:pt>
                <c:pt idx="328">
                  <c:v>200516</c:v>
                </c:pt>
                <c:pt idx="329">
                  <c:v>200517</c:v>
                </c:pt>
                <c:pt idx="330">
                  <c:v>200518</c:v>
                </c:pt>
                <c:pt idx="331">
                  <c:v>200519</c:v>
                </c:pt>
                <c:pt idx="332">
                  <c:v>200520</c:v>
                </c:pt>
                <c:pt idx="333">
                  <c:v>200521</c:v>
                </c:pt>
                <c:pt idx="334">
                  <c:v>200522</c:v>
                </c:pt>
                <c:pt idx="335">
                  <c:v>200523</c:v>
                </c:pt>
                <c:pt idx="336">
                  <c:v>200524</c:v>
                </c:pt>
                <c:pt idx="337">
                  <c:v>200525</c:v>
                </c:pt>
                <c:pt idx="338">
                  <c:v>200526</c:v>
                </c:pt>
                <c:pt idx="339">
                  <c:v>200527</c:v>
                </c:pt>
                <c:pt idx="340">
                  <c:v>200528</c:v>
                </c:pt>
                <c:pt idx="341">
                  <c:v>200529</c:v>
                </c:pt>
                <c:pt idx="342">
                  <c:v>200530</c:v>
                </c:pt>
                <c:pt idx="343">
                  <c:v>200531</c:v>
                </c:pt>
                <c:pt idx="344">
                  <c:v>200532</c:v>
                </c:pt>
                <c:pt idx="345">
                  <c:v>200533</c:v>
                </c:pt>
                <c:pt idx="346">
                  <c:v>200534</c:v>
                </c:pt>
                <c:pt idx="347">
                  <c:v>200535</c:v>
                </c:pt>
                <c:pt idx="348">
                  <c:v>200536</c:v>
                </c:pt>
                <c:pt idx="349">
                  <c:v>200537</c:v>
                </c:pt>
                <c:pt idx="350">
                  <c:v>200538</c:v>
                </c:pt>
                <c:pt idx="351">
                  <c:v>200539</c:v>
                </c:pt>
                <c:pt idx="352">
                  <c:v>200540</c:v>
                </c:pt>
                <c:pt idx="353">
                  <c:v>200541</c:v>
                </c:pt>
                <c:pt idx="354">
                  <c:v>200542</c:v>
                </c:pt>
                <c:pt idx="355">
                  <c:v>200543</c:v>
                </c:pt>
                <c:pt idx="356">
                  <c:v>200544</c:v>
                </c:pt>
                <c:pt idx="357">
                  <c:v>200545</c:v>
                </c:pt>
                <c:pt idx="358">
                  <c:v>200546</c:v>
                </c:pt>
                <c:pt idx="359">
                  <c:v>200547</c:v>
                </c:pt>
                <c:pt idx="360">
                  <c:v>200548</c:v>
                </c:pt>
                <c:pt idx="361">
                  <c:v>200549</c:v>
                </c:pt>
                <c:pt idx="362">
                  <c:v>200550</c:v>
                </c:pt>
                <c:pt idx="363">
                  <c:v>200551</c:v>
                </c:pt>
                <c:pt idx="364">
                  <c:v>200552</c:v>
                </c:pt>
                <c:pt idx="365">
                  <c:v>200601</c:v>
                </c:pt>
                <c:pt idx="366">
                  <c:v>200602</c:v>
                </c:pt>
                <c:pt idx="367">
                  <c:v>200603</c:v>
                </c:pt>
                <c:pt idx="368">
                  <c:v>200604</c:v>
                </c:pt>
                <c:pt idx="369">
                  <c:v>200605</c:v>
                </c:pt>
                <c:pt idx="370">
                  <c:v>200606</c:v>
                </c:pt>
                <c:pt idx="371">
                  <c:v>200607</c:v>
                </c:pt>
                <c:pt idx="372">
                  <c:v>200608</c:v>
                </c:pt>
                <c:pt idx="373">
                  <c:v>200609</c:v>
                </c:pt>
                <c:pt idx="374">
                  <c:v>200610</c:v>
                </c:pt>
                <c:pt idx="375">
                  <c:v>200611</c:v>
                </c:pt>
                <c:pt idx="376">
                  <c:v>200612</c:v>
                </c:pt>
                <c:pt idx="377">
                  <c:v>200613</c:v>
                </c:pt>
                <c:pt idx="378">
                  <c:v>200614</c:v>
                </c:pt>
                <c:pt idx="379">
                  <c:v>200615</c:v>
                </c:pt>
                <c:pt idx="380">
                  <c:v>200616</c:v>
                </c:pt>
                <c:pt idx="381">
                  <c:v>200617</c:v>
                </c:pt>
                <c:pt idx="382">
                  <c:v>200618</c:v>
                </c:pt>
                <c:pt idx="383">
                  <c:v>200619</c:v>
                </c:pt>
                <c:pt idx="384">
                  <c:v>200620</c:v>
                </c:pt>
                <c:pt idx="385">
                  <c:v>200621</c:v>
                </c:pt>
                <c:pt idx="386">
                  <c:v>200622</c:v>
                </c:pt>
                <c:pt idx="387">
                  <c:v>200623</c:v>
                </c:pt>
                <c:pt idx="388">
                  <c:v>200624</c:v>
                </c:pt>
                <c:pt idx="389">
                  <c:v>200625</c:v>
                </c:pt>
                <c:pt idx="390">
                  <c:v>200626</c:v>
                </c:pt>
                <c:pt idx="391">
                  <c:v>200627</c:v>
                </c:pt>
                <c:pt idx="392">
                  <c:v>200628</c:v>
                </c:pt>
                <c:pt idx="393">
                  <c:v>200629</c:v>
                </c:pt>
                <c:pt idx="394">
                  <c:v>200630</c:v>
                </c:pt>
                <c:pt idx="395">
                  <c:v>200631</c:v>
                </c:pt>
                <c:pt idx="396">
                  <c:v>200632</c:v>
                </c:pt>
                <c:pt idx="397">
                  <c:v>200633</c:v>
                </c:pt>
                <c:pt idx="398">
                  <c:v>200634</c:v>
                </c:pt>
                <c:pt idx="399">
                  <c:v>200635</c:v>
                </c:pt>
                <c:pt idx="400">
                  <c:v>200636</c:v>
                </c:pt>
                <c:pt idx="401">
                  <c:v>200637</c:v>
                </c:pt>
                <c:pt idx="402">
                  <c:v>200638</c:v>
                </c:pt>
                <c:pt idx="403">
                  <c:v>200639</c:v>
                </c:pt>
                <c:pt idx="404">
                  <c:v>200640</c:v>
                </c:pt>
                <c:pt idx="405">
                  <c:v>200641</c:v>
                </c:pt>
                <c:pt idx="406">
                  <c:v>200642</c:v>
                </c:pt>
                <c:pt idx="407">
                  <c:v>200643</c:v>
                </c:pt>
                <c:pt idx="408">
                  <c:v>200644</c:v>
                </c:pt>
                <c:pt idx="409">
                  <c:v>200645</c:v>
                </c:pt>
                <c:pt idx="410">
                  <c:v>200646</c:v>
                </c:pt>
                <c:pt idx="411">
                  <c:v>200647</c:v>
                </c:pt>
                <c:pt idx="412">
                  <c:v>200648</c:v>
                </c:pt>
                <c:pt idx="413">
                  <c:v>200649</c:v>
                </c:pt>
                <c:pt idx="414">
                  <c:v>200650</c:v>
                </c:pt>
                <c:pt idx="415">
                  <c:v>200651</c:v>
                </c:pt>
                <c:pt idx="416">
                  <c:v>200652</c:v>
                </c:pt>
                <c:pt idx="417">
                  <c:v>200701</c:v>
                </c:pt>
                <c:pt idx="418">
                  <c:v>200702</c:v>
                </c:pt>
                <c:pt idx="419">
                  <c:v>200703</c:v>
                </c:pt>
                <c:pt idx="420">
                  <c:v>200704</c:v>
                </c:pt>
                <c:pt idx="421">
                  <c:v>200705</c:v>
                </c:pt>
                <c:pt idx="422">
                  <c:v>200706</c:v>
                </c:pt>
                <c:pt idx="423">
                  <c:v>200707</c:v>
                </c:pt>
                <c:pt idx="424">
                  <c:v>200708</c:v>
                </c:pt>
                <c:pt idx="425">
                  <c:v>200709</c:v>
                </c:pt>
                <c:pt idx="426">
                  <c:v>200710</c:v>
                </c:pt>
                <c:pt idx="427">
                  <c:v>200711</c:v>
                </c:pt>
                <c:pt idx="428">
                  <c:v>200712</c:v>
                </c:pt>
                <c:pt idx="429">
                  <c:v>200713</c:v>
                </c:pt>
                <c:pt idx="430">
                  <c:v>200714</c:v>
                </c:pt>
                <c:pt idx="431">
                  <c:v>200715</c:v>
                </c:pt>
                <c:pt idx="432">
                  <c:v>200716</c:v>
                </c:pt>
                <c:pt idx="433">
                  <c:v>200717</c:v>
                </c:pt>
                <c:pt idx="434">
                  <c:v>200718</c:v>
                </c:pt>
                <c:pt idx="435">
                  <c:v>200719</c:v>
                </c:pt>
                <c:pt idx="436">
                  <c:v>200720</c:v>
                </c:pt>
                <c:pt idx="437">
                  <c:v>200721</c:v>
                </c:pt>
                <c:pt idx="438">
                  <c:v>200722</c:v>
                </c:pt>
                <c:pt idx="439">
                  <c:v>200723</c:v>
                </c:pt>
                <c:pt idx="440">
                  <c:v>200724</c:v>
                </c:pt>
                <c:pt idx="441">
                  <c:v>200725</c:v>
                </c:pt>
                <c:pt idx="442">
                  <c:v>200726</c:v>
                </c:pt>
                <c:pt idx="443">
                  <c:v>200727</c:v>
                </c:pt>
                <c:pt idx="444">
                  <c:v>200728</c:v>
                </c:pt>
                <c:pt idx="445">
                  <c:v>200729</c:v>
                </c:pt>
                <c:pt idx="446">
                  <c:v>200730</c:v>
                </c:pt>
                <c:pt idx="447">
                  <c:v>200731</c:v>
                </c:pt>
                <c:pt idx="448">
                  <c:v>200732</c:v>
                </c:pt>
                <c:pt idx="449">
                  <c:v>200733</c:v>
                </c:pt>
                <c:pt idx="450">
                  <c:v>200734</c:v>
                </c:pt>
                <c:pt idx="451">
                  <c:v>200735</c:v>
                </c:pt>
                <c:pt idx="452">
                  <c:v>200736</c:v>
                </c:pt>
                <c:pt idx="453">
                  <c:v>200737</c:v>
                </c:pt>
                <c:pt idx="454">
                  <c:v>200738</c:v>
                </c:pt>
                <c:pt idx="455">
                  <c:v>200739</c:v>
                </c:pt>
                <c:pt idx="456">
                  <c:v>200740</c:v>
                </c:pt>
                <c:pt idx="457">
                  <c:v>200741</c:v>
                </c:pt>
                <c:pt idx="458">
                  <c:v>200742</c:v>
                </c:pt>
                <c:pt idx="459">
                  <c:v>200743</c:v>
                </c:pt>
                <c:pt idx="460">
                  <c:v>200744</c:v>
                </c:pt>
                <c:pt idx="461">
                  <c:v>200745</c:v>
                </c:pt>
                <c:pt idx="462">
                  <c:v>200746</c:v>
                </c:pt>
                <c:pt idx="463">
                  <c:v>200747</c:v>
                </c:pt>
                <c:pt idx="464">
                  <c:v>200748</c:v>
                </c:pt>
                <c:pt idx="465">
                  <c:v>200749</c:v>
                </c:pt>
                <c:pt idx="466">
                  <c:v>200750</c:v>
                </c:pt>
                <c:pt idx="467">
                  <c:v>200751</c:v>
                </c:pt>
                <c:pt idx="468">
                  <c:v>200752</c:v>
                </c:pt>
                <c:pt idx="469">
                  <c:v>200801</c:v>
                </c:pt>
                <c:pt idx="470">
                  <c:v>200802</c:v>
                </c:pt>
                <c:pt idx="471">
                  <c:v>200803</c:v>
                </c:pt>
                <c:pt idx="472">
                  <c:v>200804</c:v>
                </c:pt>
                <c:pt idx="473">
                  <c:v>200805</c:v>
                </c:pt>
                <c:pt idx="474">
                  <c:v>200806</c:v>
                </c:pt>
                <c:pt idx="475">
                  <c:v>200807</c:v>
                </c:pt>
                <c:pt idx="476">
                  <c:v>200808</c:v>
                </c:pt>
                <c:pt idx="477">
                  <c:v>200809</c:v>
                </c:pt>
                <c:pt idx="478">
                  <c:v>200810</c:v>
                </c:pt>
                <c:pt idx="479">
                  <c:v>200811</c:v>
                </c:pt>
                <c:pt idx="480">
                  <c:v>200812</c:v>
                </c:pt>
                <c:pt idx="481">
                  <c:v>200813</c:v>
                </c:pt>
                <c:pt idx="482">
                  <c:v>200814</c:v>
                </c:pt>
                <c:pt idx="483">
                  <c:v>200815</c:v>
                </c:pt>
                <c:pt idx="484">
                  <c:v>200816</c:v>
                </c:pt>
                <c:pt idx="485">
                  <c:v>200817</c:v>
                </c:pt>
                <c:pt idx="486">
                  <c:v>200818</c:v>
                </c:pt>
                <c:pt idx="487">
                  <c:v>200819</c:v>
                </c:pt>
                <c:pt idx="488">
                  <c:v>200820</c:v>
                </c:pt>
                <c:pt idx="489">
                  <c:v>200821</c:v>
                </c:pt>
                <c:pt idx="490">
                  <c:v>200822</c:v>
                </c:pt>
                <c:pt idx="491">
                  <c:v>200823</c:v>
                </c:pt>
                <c:pt idx="492">
                  <c:v>200824</c:v>
                </c:pt>
                <c:pt idx="493">
                  <c:v>200825</c:v>
                </c:pt>
                <c:pt idx="494">
                  <c:v>200826</c:v>
                </c:pt>
                <c:pt idx="495">
                  <c:v>200827</c:v>
                </c:pt>
                <c:pt idx="496">
                  <c:v>200828</c:v>
                </c:pt>
                <c:pt idx="497">
                  <c:v>200829</c:v>
                </c:pt>
                <c:pt idx="498">
                  <c:v>200830</c:v>
                </c:pt>
                <c:pt idx="499">
                  <c:v>200831</c:v>
                </c:pt>
                <c:pt idx="500">
                  <c:v>200832</c:v>
                </c:pt>
                <c:pt idx="501">
                  <c:v>200833</c:v>
                </c:pt>
                <c:pt idx="502">
                  <c:v>200834</c:v>
                </c:pt>
                <c:pt idx="503">
                  <c:v>200835</c:v>
                </c:pt>
                <c:pt idx="504">
                  <c:v>200836</c:v>
                </c:pt>
                <c:pt idx="505">
                  <c:v>200837</c:v>
                </c:pt>
                <c:pt idx="506">
                  <c:v>200838</c:v>
                </c:pt>
                <c:pt idx="507">
                  <c:v>200839</c:v>
                </c:pt>
                <c:pt idx="508">
                  <c:v>200840</c:v>
                </c:pt>
                <c:pt idx="509">
                  <c:v>200841</c:v>
                </c:pt>
                <c:pt idx="510">
                  <c:v>200842</c:v>
                </c:pt>
                <c:pt idx="511">
                  <c:v>200843</c:v>
                </c:pt>
                <c:pt idx="512">
                  <c:v>200844</c:v>
                </c:pt>
                <c:pt idx="513">
                  <c:v>200845</c:v>
                </c:pt>
                <c:pt idx="514">
                  <c:v>200846</c:v>
                </c:pt>
                <c:pt idx="515">
                  <c:v>200847</c:v>
                </c:pt>
                <c:pt idx="516">
                  <c:v>200848</c:v>
                </c:pt>
                <c:pt idx="517">
                  <c:v>200849</c:v>
                </c:pt>
                <c:pt idx="518">
                  <c:v>200850</c:v>
                </c:pt>
                <c:pt idx="519">
                  <c:v>200851</c:v>
                </c:pt>
                <c:pt idx="520">
                  <c:v>200852</c:v>
                </c:pt>
                <c:pt idx="521">
                  <c:v>200901</c:v>
                </c:pt>
                <c:pt idx="522">
                  <c:v>200902</c:v>
                </c:pt>
                <c:pt idx="523">
                  <c:v>200903</c:v>
                </c:pt>
                <c:pt idx="524">
                  <c:v>200904</c:v>
                </c:pt>
                <c:pt idx="525">
                  <c:v>200905</c:v>
                </c:pt>
                <c:pt idx="526">
                  <c:v>200906</c:v>
                </c:pt>
                <c:pt idx="527">
                  <c:v>200907</c:v>
                </c:pt>
                <c:pt idx="528">
                  <c:v>200908</c:v>
                </c:pt>
                <c:pt idx="529">
                  <c:v>200909</c:v>
                </c:pt>
                <c:pt idx="530">
                  <c:v>200910</c:v>
                </c:pt>
                <c:pt idx="531">
                  <c:v>200911</c:v>
                </c:pt>
                <c:pt idx="532">
                  <c:v>200912</c:v>
                </c:pt>
                <c:pt idx="533">
                  <c:v>200913</c:v>
                </c:pt>
                <c:pt idx="534">
                  <c:v>200914</c:v>
                </c:pt>
                <c:pt idx="535">
                  <c:v>200915</c:v>
                </c:pt>
                <c:pt idx="536">
                  <c:v>200916</c:v>
                </c:pt>
                <c:pt idx="537">
                  <c:v>200917</c:v>
                </c:pt>
                <c:pt idx="538">
                  <c:v>200918</c:v>
                </c:pt>
                <c:pt idx="539">
                  <c:v>200919</c:v>
                </c:pt>
                <c:pt idx="540">
                  <c:v>200920</c:v>
                </c:pt>
                <c:pt idx="541">
                  <c:v>200921</c:v>
                </c:pt>
                <c:pt idx="542">
                  <c:v>200922</c:v>
                </c:pt>
                <c:pt idx="543">
                  <c:v>200923</c:v>
                </c:pt>
                <c:pt idx="544">
                  <c:v>200924</c:v>
                </c:pt>
                <c:pt idx="545">
                  <c:v>200925</c:v>
                </c:pt>
                <c:pt idx="546">
                  <c:v>200926</c:v>
                </c:pt>
                <c:pt idx="547">
                  <c:v>200927</c:v>
                </c:pt>
                <c:pt idx="548">
                  <c:v>200928</c:v>
                </c:pt>
                <c:pt idx="549">
                  <c:v>200929</c:v>
                </c:pt>
                <c:pt idx="550">
                  <c:v>200930</c:v>
                </c:pt>
                <c:pt idx="551">
                  <c:v>200931</c:v>
                </c:pt>
                <c:pt idx="552">
                  <c:v>200932</c:v>
                </c:pt>
                <c:pt idx="553">
                  <c:v>200933</c:v>
                </c:pt>
                <c:pt idx="554">
                  <c:v>200934</c:v>
                </c:pt>
                <c:pt idx="555">
                  <c:v>200935</c:v>
                </c:pt>
                <c:pt idx="556">
                  <c:v>200936</c:v>
                </c:pt>
                <c:pt idx="557">
                  <c:v>200937</c:v>
                </c:pt>
                <c:pt idx="558">
                  <c:v>200938</c:v>
                </c:pt>
                <c:pt idx="559">
                  <c:v>200939</c:v>
                </c:pt>
                <c:pt idx="560">
                  <c:v>200940</c:v>
                </c:pt>
                <c:pt idx="561">
                  <c:v>200941</c:v>
                </c:pt>
                <c:pt idx="562">
                  <c:v>200942</c:v>
                </c:pt>
                <c:pt idx="563">
                  <c:v>200943</c:v>
                </c:pt>
                <c:pt idx="564">
                  <c:v>200944</c:v>
                </c:pt>
                <c:pt idx="565">
                  <c:v>200945</c:v>
                </c:pt>
                <c:pt idx="566">
                  <c:v>200946</c:v>
                </c:pt>
                <c:pt idx="567">
                  <c:v>200947</c:v>
                </c:pt>
                <c:pt idx="568">
                  <c:v>200948</c:v>
                </c:pt>
                <c:pt idx="569">
                  <c:v>200949</c:v>
                </c:pt>
                <c:pt idx="570">
                  <c:v>200950</c:v>
                </c:pt>
                <c:pt idx="571">
                  <c:v>200951</c:v>
                </c:pt>
                <c:pt idx="572">
                  <c:v>200952</c:v>
                </c:pt>
                <c:pt idx="573">
                  <c:v>200953</c:v>
                </c:pt>
                <c:pt idx="574">
                  <c:v>201001</c:v>
                </c:pt>
                <c:pt idx="575">
                  <c:v>201002</c:v>
                </c:pt>
                <c:pt idx="576">
                  <c:v>201003</c:v>
                </c:pt>
                <c:pt idx="577">
                  <c:v>201004</c:v>
                </c:pt>
                <c:pt idx="578">
                  <c:v>201005</c:v>
                </c:pt>
                <c:pt idx="579">
                  <c:v>201006</c:v>
                </c:pt>
                <c:pt idx="580">
                  <c:v>201007</c:v>
                </c:pt>
                <c:pt idx="581">
                  <c:v>201008</c:v>
                </c:pt>
                <c:pt idx="582">
                  <c:v>201009</c:v>
                </c:pt>
                <c:pt idx="583">
                  <c:v>201010</c:v>
                </c:pt>
                <c:pt idx="584">
                  <c:v>201011</c:v>
                </c:pt>
                <c:pt idx="585">
                  <c:v>201012</c:v>
                </c:pt>
                <c:pt idx="586">
                  <c:v>201013</c:v>
                </c:pt>
                <c:pt idx="587">
                  <c:v>201014</c:v>
                </c:pt>
                <c:pt idx="588">
                  <c:v>201015</c:v>
                </c:pt>
                <c:pt idx="589">
                  <c:v>201016</c:v>
                </c:pt>
                <c:pt idx="590">
                  <c:v>201017</c:v>
                </c:pt>
                <c:pt idx="591">
                  <c:v>201018</c:v>
                </c:pt>
                <c:pt idx="592">
                  <c:v>201019</c:v>
                </c:pt>
                <c:pt idx="593">
                  <c:v>201020</c:v>
                </c:pt>
                <c:pt idx="594">
                  <c:v>201021</c:v>
                </c:pt>
                <c:pt idx="595">
                  <c:v>201022</c:v>
                </c:pt>
                <c:pt idx="596">
                  <c:v>201023</c:v>
                </c:pt>
                <c:pt idx="597">
                  <c:v>201024</c:v>
                </c:pt>
                <c:pt idx="598">
                  <c:v>201025</c:v>
                </c:pt>
                <c:pt idx="599">
                  <c:v>201026</c:v>
                </c:pt>
                <c:pt idx="600">
                  <c:v>201027</c:v>
                </c:pt>
                <c:pt idx="601">
                  <c:v>201028</c:v>
                </c:pt>
                <c:pt idx="602">
                  <c:v>201029</c:v>
                </c:pt>
                <c:pt idx="603">
                  <c:v>201030</c:v>
                </c:pt>
                <c:pt idx="604">
                  <c:v>201031</c:v>
                </c:pt>
                <c:pt idx="605">
                  <c:v>201032</c:v>
                </c:pt>
                <c:pt idx="606">
                  <c:v>201033</c:v>
                </c:pt>
                <c:pt idx="607">
                  <c:v>201034</c:v>
                </c:pt>
                <c:pt idx="608">
                  <c:v>201035</c:v>
                </c:pt>
                <c:pt idx="609">
                  <c:v>201036</c:v>
                </c:pt>
                <c:pt idx="610">
                  <c:v>201037</c:v>
                </c:pt>
                <c:pt idx="611">
                  <c:v>201038</c:v>
                </c:pt>
                <c:pt idx="612">
                  <c:v>201039</c:v>
                </c:pt>
                <c:pt idx="613">
                  <c:v>201040</c:v>
                </c:pt>
                <c:pt idx="614">
                  <c:v>201041</c:v>
                </c:pt>
                <c:pt idx="615">
                  <c:v>201042</c:v>
                </c:pt>
                <c:pt idx="616">
                  <c:v>201043</c:v>
                </c:pt>
                <c:pt idx="617">
                  <c:v>201044</c:v>
                </c:pt>
                <c:pt idx="618">
                  <c:v>201045</c:v>
                </c:pt>
                <c:pt idx="619">
                  <c:v>201046</c:v>
                </c:pt>
                <c:pt idx="620">
                  <c:v>201047</c:v>
                </c:pt>
                <c:pt idx="621">
                  <c:v>201048</c:v>
                </c:pt>
                <c:pt idx="622">
                  <c:v>201049</c:v>
                </c:pt>
                <c:pt idx="623">
                  <c:v>201050</c:v>
                </c:pt>
                <c:pt idx="624">
                  <c:v>201051</c:v>
                </c:pt>
                <c:pt idx="625">
                  <c:v>201052</c:v>
                </c:pt>
                <c:pt idx="626">
                  <c:v>201101</c:v>
                </c:pt>
                <c:pt idx="627">
                  <c:v>201102</c:v>
                </c:pt>
                <c:pt idx="628">
                  <c:v>201103</c:v>
                </c:pt>
                <c:pt idx="629">
                  <c:v>201104</c:v>
                </c:pt>
                <c:pt idx="630">
                  <c:v>201105</c:v>
                </c:pt>
                <c:pt idx="631">
                  <c:v>201106</c:v>
                </c:pt>
                <c:pt idx="632">
                  <c:v>201107</c:v>
                </c:pt>
                <c:pt idx="633">
                  <c:v>201108</c:v>
                </c:pt>
                <c:pt idx="634">
                  <c:v>201109</c:v>
                </c:pt>
                <c:pt idx="635">
                  <c:v>201110</c:v>
                </c:pt>
                <c:pt idx="636">
                  <c:v>201111</c:v>
                </c:pt>
                <c:pt idx="637">
                  <c:v>201112</c:v>
                </c:pt>
                <c:pt idx="638">
                  <c:v>201113</c:v>
                </c:pt>
                <c:pt idx="639">
                  <c:v>201114</c:v>
                </c:pt>
                <c:pt idx="640">
                  <c:v>201115</c:v>
                </c:pt>
                <c:pt idx="641">
                  <c:v>201116</c:v>
                </c:pt>
                <c:pt idx="642">
                  <c:v>201117</c:v>
                </c:pt>
                <c:pt idx="643">
                  <c:v>201118</c:v>
                </c:pt>
                <c:pt idx="644">
                  <c:v>201119</c:v>
                </c:pt>
                <c:pt idx="645">
                  <c:v>201120</c:v>
                </c:pt>
                <c:pt idx="646">
                  <c:v>201121</c:v>
                </c:pt>
                <c:pt idx="647">
                  <c:v>201122</c:v>
                </c:pt>
                <c:pt idx="648">
                  <c:v>201123</c:v>
                </c:pt>
                <c:pt idx="649">
                  <c:v>201124</c:v>
                </c:pt>
                <c:pt idx="650">
                  <c:v>201125</c:v>
                </c:pt>
                <c:pt idx="651">
                  <c:v>201126</c:v>
                </c:pt>
                <c:pt idx="652">
                  <c:v>201127</c:v>
                </c:pt>
                <c:pt idx="653">
                  <c:v>201128</c:v>
                </c:pt>
                <c:pt idx="654">
                  <c:v>201129</c:v>
                </c:pt>
                <c:pt idx="655">
                  <c:v>201130</c:v>
                </c:pt>
                <c:pt idx="656">
                  <c:v>201131</c:v>
                </c:pt>
                <c:pt idx="657">
                  <c:v>201132</c:v>
                </c:pt>
                <c:pt idx="658">
                  <c:v>201133</c:v>
                </c:pt>
                <c:pt idx="659">
                  <c:v>201134</c:v>
                </c:pt>
                <c:pt idx="660">
                  <c:v>201135</c:v>
                </c:pt>
                <c:pt idx="661">
                  <c:v>201136</c:v>
                </c:pt>
                <c:pt idx="662">
                  <c:v>201137</c:v>
                </c:pt>
                <c:pt idx="663">
                  <c:v>201138</c:v>
                </c:pt>
                <c:pt idx="664">
                  <c:v>201139</c:v>
                </c:pt>
                <c:pt idx="665">
                  <c:v>201140</c:v>
                </c:pt>
                <c:pt idx="666">
                  <c:v>201141</c:v>
                </c:pt>
                <c:pt idx="667">
                  <c:v>201142</c:v>
                </c:pt>
                <c:pt idx="668">
                  <c:v>201143</c:v>
                </c:pt>
                <c:pt idx="669">
                  <c:v>201144</c:v>
                </c:pt>
                <c:pt idx="670">
                  <c:v>201145</c:v>
                </c:pt>
                <c:pt idx="671">
                  <c:v>201146</c:v>
                </c:pt>
                <c:pt idx="672">
                  <c:v>201147</c:v>
                </c:pt>
                <c:pt idx="673">
                  <c:v>201148</c:v>
                </c:pt>
                <c:pt idx="674">
                  <c:v>201149</c:v>
                </c:pt>
                <c:pt idx="675">
                  <c:v>201150</c:v>
                </c:pt>
                <c:pt idx="676">
                  <c:v>201151</c:v>
                </c:pt>
                <c:pt idx="677">
                  <c:v>201152</c:v>
                </c:pt>
                <c:pt idx="678">
                  <c:v>201201</c:v>
                </c:pt>
                <c:pt idx="679">
                  <c:v>201202</c:v>
                </c:pt>
                <c:pt idx="680">
                  <c:v>201203</c:v>
                </c:pt>
                <c:pt idx="681">
                  <c:v>201204</c:v>
                </c:pt>
                <c:pt idx="682">
                  <c:v>201205</c:v>
                </c:pt>
                <c:pt idx="683">
                  <c:v>201206</c:v>
                </c:pt>
                <c:pt idx="684">
                  <c:v>201207</c:v>
                </c:pt>
                <c:pt idx="685">
                  <c:v>201208</c:v>
                </c:pt>
                <c:pt idx="686">
                  <c:v>201209</c:v>
                </c:pt>
                <c:pt idx="687">
                  <c:v>201210</c:v>
                </c:pt>
                <c:pt idx="688">
                  <c:v>201211</c:v>
                </c:pt>
                <c:pt idx="689">
                  <c:v>201212</c:v>
                </c:pt>
                <c:pt idx="690">
                  <c:v>201213</c:v>
                </c:pt>
                <c:pt idx="691">
                  <c:v>201214</c:v>
                </c:pt>
                <c:pt idx="692">
                  <c:v>201215</c:v>
                </c:pt>
                <c:pt idx="693">
                  <c:v>201216</c:v>
                </c:pt>
                <c:pt idx="694">
                  <c:v>201217</c:v>
                </c:pt>
                <c:pt idx="695">
                  <c:v>201218</c:v>
                </c:pt>
                <c:pt idx="696">
                  <c:v>201219</c:v>
                </c:pt>
                <c:pt idx="697">
                  <c:v>201220</c:v>
                </c:pt>
                <c:pt idx="698">
                  <c:v>201221</c:v>
                </c:pt>
                <c:pt idx="699">
                  <c:v>201222</c:v>
                </c:pt>
                <c:pt idx="700">
                  <c:v>201223</c:v>
                </c:pt>
                <c:pt idx="701">
                  <c:v>201224</c:v>
                </c:pt>
                <c:pt idx="702">
                  <c:v>201225</c:v>
                </c:pt>
                <c:pt idx="703">
                  <c:v>201226</c:v>
                </c:pt>
                <c:pt idx="704">
                  <c:v>201227</c:v>
                </c:pt>
                <c:pt idx="705">
                  <c:v>201228</c:v>
                </c:pt>
                <c:pt idx="706">
                  <c:v>201229</c:v>
                </c:pt>
                <c:pt idx="707">
                  <c:v>201230</c:v>
                </c:pt>
                <c:pt idx="708">
                  <c:v>201231</c:v>
                </c:pt>
                <c:pt idx="709">
                  <c:v>201232</c:v>
                </c:pt>
                <c:pt idx="710">
                  <c:v>201233</c:v>
                </c:pt>
                <c:pt idx="711">
                  <c:v>201234</c:v>
                </c:pt>
                <c:pt idx="712">
                  <c:v>201235</c:v>
                </c:pt>
                <c:pt idx="713">
                  <c:v>201236</c:v>
                </c:pt>
                <c:pt idx="714">
                  <c:v>201237</c:v>
                </c:pt>
                <c:pt idx="715">
                  <c:v>201238</c:v>
                </c:pt>
                <c:pt idx="716">
                  <c:v>201239</c:v>
                </c:pt>
                <c:pt idx="717">
                  <c:v>201240</c:v>
                </c:pt>
                <c:pt idx="718">
                  <c:v>201241</c:v>
                </c:pt>
                <c:pt idx="719">
                  <c:v>201242</c:v>
                </c:pt>
                <c:pt idx="720">
                  <c:v>201243</c:v>
                </c:pt>
                <c:pt idx="721">
                  <c:v>201244</c:v>
                </c:pt>
                <c:pt idx="722">
                  <c:v>201245</c:v>
                </c:pt>
                <c:pt idx="723">
                  <c:v>201246</c:v>
                </c:pt>
                <c:pt idx="724">
                  <c:v>201247</c:v>
                </c:pt>
                <c:pt idx="725">
                  <c:v>201248</c:v>
                </c:pt>
                <c:pt idx="726">
                  <c:v>201249</c:v>
                </c:pt>
                <c:pt idx="727">
                  <c:v>201250</c:v>
                </c:pt>
                <c:pt idx="728">
                  <c:v>201251</c:v>
                </c:pt>
                <c:pt idx="729">
                  <c:v>201252</c:v>
                </c:pt>
                <c:pt idx="730">
                  <c:v>201301</c:v>
                </c:pt>
                <c:pt idx="731">
                  <c:v>201302</c:v>
                </c:pt>
                <c:pt idx="732">
                  <c:v>201303</c:v>
                </c:pt>
                <c:pt idx="733">
                  <c:v>201304</c:v>
                </c:pt>
                <c:pt idx="734">
                  <c:v>201305</c:v>
                </c:pt>
                <c:pt idx="735">
                  <c:v>201306</c:v>
                </c:pt>
                <c:pt idx="736">
                  <c:v>201307</c:v>
                </c:pt>
                <c:pt idx="737">
                  <c:v>201308</c:v>
                </c:pt>
                <c:pt idx="738">
                  <c:v>201309</c:v>
                </c:pt>
                <c:pt idx="739">
                  <c:v>201310</c:v>
                </c:pt>
                <c:pt idx="740">
                  <c:v>201311</c:v>
                </c:pt>
                <c:pt idx="741">
                  <c:v>201312</c:v>
                </c:pt>
                <c:pt idx="742">
                  <c:v>201313</c:v>
                </c:pt>
                <c:pt idx="743">
                  <c:v>201314</c:v>
                </c:pt>
                <c:pt idx="744">
                  <c:v>201315</c:v>
                </c:pt>
                <c:pt idx="745">
                  <c:v>201316</c:v>
                </c:pt>
                <c:pt idx="746">
                  <c:v>201317</c:v>
                </c:pt>
                <c:pt idx="747">
                  <c:v>201318</c:v>
                </c:pt>
                <c:pt idx="748">
                  <c:v>201319</c:v>
                </c:pt>
                <c:pt idx="749">
                  <c:v>201320</c:v>
                </c:pt>
                <c:pt idx="750">
                  <c:v>201321</c:v>
                </c:pt>
                <c:pt idx="751">
                  <c:v>201322</c:v>
                </c:pt>
                <c:pt idx="752">
                  <c:v>201323</c:v>
                </c:pt>
                <c:pt idx="753">
                  <c:v>201324</c:v>
                </c:pt>
                <c:pt idx="754">
                  <c:v>201325</c:v>
                </c:pt>
                <c:pt idx="755">
                  <c:v>201326</c:v>
                </c:pt>
                <c:pt idx="756">
                  <c:v>201327</c:v>
                </c:pt>
                <c:pt idx="757">
                  <c:v>201328</c:v>
                </c:pt>
                <c:pt idx="758">
                  <c:v>201329</c:v>
                </c:pt>
                <c:pt idx="759">
                  <c:v>201330</c:v>
                </c:pt>
                <c:pt idx="760">
                  <c:v>201331</c:v>
                </c:pt>
                <c:pt idx="761">
                  <c:v>201332</c:v>
                </c:pt>
                <c:pt idx="762">
                  <c:v>201333</c:v>
                </c:pt>
                <c:pt idx="763">
                  <c:v>201334</c:v>
                </c:pt>
                <c:pt idx="764">
                  <c:v>201335</c:v>
                </c:pt>
                <c:pt idx="765">
                  <c:v>201336</c:v>
                </c:pt>
                <c:pt idx="766">
                  <c:v>201337</c:v>
                </c:pt>
                <c:pt idx="767">
                  <c:v>201338</c:v>
                </c:pt>
                <c:pt idx="768">
                  <c:v>201339</c:v>
                </c:pt>
                <c:pt idx="769">
                  <c:v>201340</c:v>
                </c:pt>
                <c:pt idx="770">
                  <c:v>201341</c:v>
                </c:pt>
                <c:pt idx="771">
                  <c:v>201342</c:v>
                </c:pt>
                <c:pt idx="772">
                  <c:v>201343</c:v>
                </c:pt>
                <c:pt idx="773">
                  <c:v>201344</c:v>
                </c:pt>
                <c:pt idx="774">
                  <c:v>201345</c:v>
                </c:pt>
                <c:pt idx="775">
                  <c:v>201346</c:v>
                </c:pt>
                <c:pt idx="776">
                  <c:v>201347</c:v>
                </c:pt>
                <c:pt idx="777">
                  <c:v>201348</c:v>
                </c:pt>
                <c:pt idx="778">
                  <c:v>201349</c:v>
                </c:pt>
                <c:pt idx="779">
                  <c:v>201350</c:v>
                </c:pt>
                <c:pt idx="780">
                  <c:v>201351</c:v>
                </c:pt>
                <c:pt idx="781">
                  <c:v>201352</c:v>
                </c:pt>
                <c:pt idx="782">
                  <c:v>201401</c:v>
                </c:pt>
                <c:pt idx="783">
                  <c:v>201402</c:v>
                </c:pt>
                <c:pt idx="784">
                  <c:v>201403</c:v>
                </c:pt>
                <c:pt idx="785">
                  <c:v>201404</c:v>
                </c:pt>
                <c:pt idx="786">
                  <c:v>201405</c:v>
                </c:pt>
                <c:pt idx="787">
                  <c:v>201406</c:v>
                </c:pt>
                <c:pt idx="788">
                  <c:v>201407</c:v>
                </c:pt>
                <c:pt idx="789">
                  <c:v>201408</c:v>
                </c:pt>
                <c:pt idx="790">
                  <c:v>201409</c:v>
                </c:pt>
                <c:pt idx="791">
                  <c:v>201410</c:v>
                </c:pt>
                <c:pt idx="792">
                  <c:v>201411</c:v>
                </c:pt>
                <c:pt idx="793">
                  <c:v>201412</c:v>
                </c:pt>
                <c:pt idx="794">
                  <c:v>201413</c:v>
                </c:pt>
                <c:pt idx="795">
                  <c:v>201414</c:v>
                </c:pt>
                <c:pt idx="796">
                  <c:v>201415</c:v>
                </c:pt>
                <c:pt idx="797">
                  <c:v>201416</c:v>
                </c:pt>
                <c:pt idx="798">
                  <c:v>201417</c:v>
                </c:pt>
                <c:pt idx="799">
                  <c:v>201418</c:v>
                </c:pt>
                <c:pt idx="800">
                  <c:v>201419</c:v>
                </c:pt>
                <c:pt idx="801">
                  <c:v>201420</c:v>
                </c:pt>
                <c:pt idx="802">
                  <c:v>201421</c:v>
                </c:pt>
                <c:pt idx="803">
                  <c:v>201422</c:v>
                </c:pt>
                <c:pt idx="804">
                  <c:v>201423</c:v>
                </c:pt>
                <c:pt idx="805">
                  <c:v>201424</c:v>
                </c:pt>
                <c:pt idx="806">
                  <c:v>201425</c:v>
                </c:pt>
                <c:pt idx="807">
                  <c:v>201426</c:v>
                </c:pt>
                <c:pt idx="808">
                  <c:v>201427</c:v>
                </c:pt>
                <c:pt idx="809">
                  <c:v>201428</c:v>
                </c:pt>
                <c:pt idx="810">
                  <c:v>201429</c:v>
                </c:pt>
                <c:pt idx="811">
                  <c:v>201430</c:v>
                </c:pt>
                <c:pt idx="812">
                  <c:v>201431</c:v>
                </c:pt>
                <c:pt idx="813">
                  <c:v>201432</c:v>
                </c:pt>
                <c:pt idx="814">
                  <c:v>201433</c:v>
                </c:pt>
                <c:pt idx="815">
                  <c:v>201434</c:v>
                </c:pt>
                <c:pt idx="816">
                  <c:v>201435</c:v>
                </c:pt>
                <c:pt idx="817">
                  <c:v>201436</c:v>
                </c:pt>
                <c:pt idx="818">
                  <c:v>201437</c:v>
                </c:pt>
                <c:pt idx="819">
                  <c:v>201438</c:v>
                </c:pt>
                <c:pt idx="820">
                  <c:v>201439</c:v>
                </c:pt>
                <c:pt idx="821">
                  <c:v>201440</c:v>
                </c:pt>
                <c:pt idx="822">
                  <c:v>201441</c:v>
                </c:pt>
                <c:pt idx="823">
                  <c:v>201442</c:v>
                </c:pt>
                <c:pt idx="824">
                  <c:v>201443</c:v>
                </c:pt>
                <c:pt idx="825">
                  <c:v>201444</c:v>
                </c:pt>
                <c:pt idx="826">
                  <c:v>201445</c:v>
                </c:pt>
                <c:pt idx="827">
                  <c:v>201446</c:v>
                </c:pt>
                <c:pt idx="828">
                  <c:v>201447</c:v>
                </c:pt>
                <c:pt idx="829">
                  <c:v>201448</c:v>
                </c:pt>
                <c:pt idx="830">
                  <c:v>201449</c:v>
                </c:pt>
                <c:pt idx="831">
                  <c:v>201450</c:v>
                </c:pt>
                <c:pt idx="832">
                  <c:v>201451</c:v>
                </c:pt>
                <c:pt idx="833">
                  <c:v>201452</c:v>
                </c:pt>
                <c:pt idx="834">
                  <c:v>201501</c:v>
                </c:pt>
                <c:pt idx="835">
                  <c:v>201502</c:v>
                </c:pt>
                <c:pt idx="836">
                  <c:v>201503</c:v>
                </c:pt>
                <c:pt idx="837">
                  <c:v>201504</c:v>
                </c:pt>
                <c:pt idx="838">
                  <c:v>201505</c:v>
                </c:pt>
                <c:pt idx="839">
                  <c:v>201506</c:v>
                </c:pt>
                <c:pt idx="840">
                  <c:v>201507</c:v>
                </c:pt>
                <c:pt idx="841">
                  <c:v>201508</c:v>
                </c:pt>
                <c:pt idx="842">
                  <c:v>201509</c:v>
                </c:pt>
                <c:pt idx="843">
                  <c:v>201510</c:v>
                </c:pt>
                <c:pt idx="844">
                  <c:v>201511</c:v>
                </c:pt>
                <c:pt idx="845">
                  <c:v>201512</c:v>
                </c:pt>
                <c:pt idx="846">
                  <c:v>201513</c:v>
                </c:pt>
                <c:pt idx="847">
                  <c:v>201514</c:v>
                </c:pt>
                <c:pt idx="848">
                  <c:v>201515</c:v>
                </c:pt>
                <c:pt idx="849">
                  <c:v>201516</c:v>
                </c:pt>
                <c:pt idx="850">
                  <c:v>201517</c:v>
                </c:pt>
                <c:pt idx="851">
                  <c:v>201518</c:v>
                </c:pt>
                <c:pt idx="852">
                  <c:v>201519</c:v>
                </c:pt>
                <c:pt idx="853">
                  <c:v>201520</c:v>
                </c:pt>
                <c:pt idx="854">
                  <c:v>201521</c:v>
                </c:pt>
                <c:pt idx="855">
                  <c:v>201522</c:v>
                </c:pt>
                <c:pt idx="856">
                  <c:v>201523</c:v>
                </c:pt>
                <c:pt idx="857">
                  <c:v>201524</c:v>
                </c:pt>
                <c:pt idx="858">
                  <c:v>201525</c:v>
                </c:pt>
                <c:pt idx="859">
                  <c:v>201526</c:v>
                </c:pt>
                <c:pt idx="860">
                  <c:v>201527</c:v>
                </c:pt>
                <c:pt idx="861">
                  <c:v>201528</c:v>
                </c:pt>
                <c:pt idx="862">
                  <c:v>201529</c:v>
                </c:pt>
                <c:pt idx="863">
                  <c:v>201530</c:v>
                </c:pt>
                <c:pt idx="864">
                  <c:v>201531</c:v>
                </c:pt>
                <c:pt idx="865">
                  <c:v>201532</c:v>
                </c:pt>
                <c:pt idx="866">
                  <c:v>201533</c:v>
                </c:pt>
                <c:pt idx="867">
                  <c:v>201534</c:v>
                </c:pt>
                <c:pt idx="868">
                  <c:v>201535</c:v>
                </c:pt>
                <c:pt idx="869">
                  <c:v>201536</c:v>
                </c:pt>
                <c:pt idx="870">
                  <c:v>201537</c:v>
                </c:pt>
                <c:pt idx="871">
                  <c:v>201538</c:v>
                </c:pt>
                <c:pt idx="872">
                  <c:v>201539</c:v>
                </c:pt>
                <c:pt idx="873">
                  <c:v>201540</c:v>
                </c:pt>
                <c:pt idx="874">
                  <c:v>201541</c:v>
                </c:pt>
                <c:pt idx="875">
                  <c:v>201542</c:v>
                </c:pt>
                <c:pt idx="876">
                  <c:v>201543</c:v>
                </c:pt>
                <c:pt idx="877">
                  <c:v>201544</c:v>
                </c:pt>
                <c:pt idx="878">
                  <c:v>201545</c:v>
                </c:pt>
                <c:pt idx="879">
                  <c:v>201546</c:v>
                </c:pt>
                <c:pt idx="880">
                  <c:v>201547</c:v>
                </c:pt>
                <c:pt idx="881">
                  <c:v>201548</c:v>
                </c:pt>
                <c:pt idx="882">
                  <c:v>201549</c:v>
                </c:pt>
                <c:pt idx="883">
                  <c:v>201550</c:v>
                </c:pt>
                <c:pt idx="884">
                  <c:v>201551</c:v>
                </c:pt>
                <c:pt idx="885">
                  <c:v>201552</c:v>
                </c:pt>
                <c:pt idx="886">
                  <c:v>201553</c:v>
                </c:pt>
                <c:pt idx="887">
                  <c:v>20161</c:v>
                </c:pt>
                <c:pt idx="888">
                  <c:v>20162</c:v>
                </c:pt>
                <c:pt idx="889">
                  <c:v>20163</c:v>
                </c:pt>
                <c:pt idx="890">
                  <c:v>20164</c:v>
                </c:pt>
                <c:pt idx="891">
                  <c:v>20165</c:v>
                </c:pt>
                <c:pt idx="892">
                  <c:v>20166</c:v>
                </c:pt>
                <c:pt idx="893">
                  <c:v>20167</c:v>
                </c:pt>
                <c:pt idx="894">
                  <c:v>20168</c:v>
                </c:pt>
                <c:pt idx="895">
                  <c:v>20169</c:v>
                </c:pt>
                <c:pt idx="896">
                  <c:v>201610</c:v>
                </c:pt>
                <c:pt idx="897">
                  <c:v>201611</c:v>
                </c:pt>
                <c:pt idx="898">
                  <c:v>201612</c:v>
                </c:pt>
                <c:pt idx="899">
                  <c:v>201613</c:v>
                </c:pt>
                <c:pt idx="900">
                  <c:v>201614</c:v>
                </c:pt>
                <c:pt idx="901">
                  <c:v>201615</c:v>
                </c:pt>
                <c:pt idx="902">
                  <c:v>201616</c:v>
                </c:pt>
                <c:pt idx="903">
                  <c:v>201617</c:v>
                </c:pt>
                <c:pt idx="904">
                  <c:v>201618</c:v>
                </c:pt>
                <c:pt idx="905">
                  <c:v>201619</c:v>
                </c:pt>
                <c:pt idx="906">
                  <c:v>201620</c:v>
                </c:pt>
                <c:pt idx="907">
                  <c:v>201621</c:v>
                </c:pt>
                <c:pt idx="908">
                  <c:v>201622</c:v>
                </c:pt>
                <c:pt idx="909">
                  <c:v>201623</c:v>
                </c:pt>
                <c:pt idx="910">
                  <c:v>201624</c:v>
                </c:pt>
                <c:pt idx="911">
                  <c:v>201625</c:v>
                </c:pt>
                <c:pt idx="912">
                  <c:v>201626</c:v>
                </c:pt>
                <c:pt idx="913">
                  <c:v>201627</c:v>
                </c:pt>
                <c:pt idx="914">
                  <c:v>201628</c:v>
                </c:pt>
                <c:pt idx="915">
                  <c:v>201629</c:v>
                </c:pt>
                <c:pt idx="916">
                  <c:v>201630</c:v>
                </c:pt>
                <c:pt idx="917">
                  <c:v>201631</c:v>
                </c:pt>
                <c:pt idx="918">
                  <c:v>201632</c:v>
                </c:pt>
                <c:pt idx="919">
                  <c:v>201633</c:v>
                </c:pt>
                <c:pt idx="920">
                  <c:v>201634</c:v>
                </c:pt>
                <c:pt idx="921">
                  <c:v>201635</c:v>
                </c:pt>
                <c:pt idx="922">
                  <c:v>201636</c:v>
                </c:pt>
                <c:pt idx="923">
                  <c:v>201637</c:v>
                </c:pt>
                <c:pt idx="924">
                  <c:v>201638</c:v>
                </c:pt>
                <c:pt idx="925">
                  <c:v>201639</c:v>
                </c:pt>
                <c:pt idx="926">
                  <c:v>201640</c:v>
                </c:pt>
                <c:pt idx="927">
                  <c:v>201641</c:v>
                </c:pt>
                <c:pt idx="928">
                  <c:v>201642</c:v>
                </c:pt>
              </c:numCache>
            </c:numRef>
          </c:cat>
          <c:val>
            <c:numRef>
              <c:f>'Hydro vs spot price'!$C$3:$C$931</c:f>
              <c:numCache>
                <c:formatCode>General</c:formatCode>
                <c:ptCount val="929"/>
                <c:pt idx="0">
                  <c:v>16.18</c:v>
                </c:pt>
                <c:pt idx="1">
                  <c:v>16.72</c:v>
                </c:pt>
                <c:pt idx="2">
                  <c:v>14.81</c:v>
                </c:pt>
                <c:pt idx="3">
                  <c:v>16.29</c:v>
                </c:pt>
                <c:pt idx="4">
                  <c:v>14.75</c:v>
                </c:pt>
                <c:pt idx="5">
                  <c:v>15.98</c:v>
                </c:pt>
                <c:pt idx="6">
                  <c:v>14.49</c:v>
                </c:pt>
                <c:pt idx="7">
                  <c:v>13.5</c:v>
                </c:pt>
                <c:pt idx="8">
                  <c:v>12.21</c:v>
                </c:pt>
                <c:pt idx="9">
                  <c:v>12.79</c:v>
                </c:pt>
                <c:pt idx="10">
                  <c:v>12.34</c:v>
                </c:pt>
                <c:pt idx="11">
                  <c:v>12.35</c:v>
                </c:pt>
                <c:pt idx="12">
                  <c:v>11.5</c:v>
                </c:pt>
                <c:pt idx="13">
                  <c:v>10.82</c:v>
                </c:pt>
                <c:pt idx="14">
                  <c:v>10.87</c:v>
                </c:pt>
                <c:pt idx="15">
                  <c:v>10.43</c:v>
                </c:pt>
                <c:pt idx="16">
                  <c:v>9.4</c:v>
                </c:pt>
                <c:pt idx="17">
                  <c:v>11.22</c:v>
                </c:pt>
                <c:pt idx="18">
                  <c:v>12.74</c:v>
                </c:pt>
                <c:pt idx="19">
                  <c:v>11.15</c:v>
                </c:pt>
                <c:pt idx="20">
                  <c:v>10.67</c:v>
                </c:pt>
                <c:pt idx="21">
                  <c:v>11.21</c:v>
                </c:pt>
                <c:pt idx="22">
                  <c:v>10.25</c:v>
                </c:pt>
                <c:pt idx="23">
                  <c:v>9.9700000000000006</c:v>
                </c:pt>
                <c:pt idx="24">
                  <c:v>9.27</c:v>
                </c:pt>
                <c:pt idx="25">
                  <c:v>9.08</c:v>
                </c:pt>
                <c:pt idx="26">
                  <c:v>10</c:v>
                </c:pt>
                <c:pt idx="27">
                  <c:v>8.66</c:v>
                </c:pt>
                <c:pt idx="28">
                  <c:v>7.01</c:v>
                </c:pt>
                <c:pt idx="29">
                  <c:v>7.24</c:v>
                </c:pt>
                <c:pt idx="30">
                  <c:v>9.77</c:v>
                </c:pt>
                <c:pt idx="31">
                  <c:v>12.04</c:v>
                </c:pt>
                <c:pt idx="32">
                  <c:v>14.64</c:v>
                </c:pt>
                <c:pt idx="33">
                  <c:v>16.329999999999998</c:v>
                </c:pt>
                <c:pt idx="34">
                  <c:v>16.59</c:v>
                </c:pt>
                <c:pt idx="35">
                  <c:v>16.36</c:v>
                </c:pt>
                <c:pt idx="36">
                  <c:v>16.95</c:v>
                </c:pt>
                <c:pt idx="37">
                  <c:v>15.76</c:v>
                </c:pt>
                <c:pt idx="38">
                  <c:v>14.19</c:v>
                </c:pt>
                <c:pt idx="39">
                  <c:v>15.81</c:v>
                </c:pt>
                <c:pt idx="40">
                  <c:v>16.690000000000001</c:v>
                </c:pt>
                <c:pt idx="41">
                  <c:v>17.13</c:v>
                </c:pt>
                <c:pt idx="42">
                  <c:v>16.440000000000001</c:v>
                </c:pt>
                <c:pt idx="43">
                  <c:v>14.52</c:v>
                </c:pt>
                <c:pt idx="44">
                  <c:v>14.62</c:v>
                </c:pt>
                <c:pt idx="45">
                  <c:v>16.57</c:v>
                </c:pt>
                <c:pt idx="46">
                  <c:v>15.71</c:v>
                </c:pt>
                <c:pt idx="47">
                  <c:v>15.91</c:v>
                </c:pt>
                <c:pt idx="48">
                  <c:v>16.48</c:v>
                </c:pt>
                <c:pt idx="49">
                  <c:v>21.79</c:v>
                </c:pt>
                <c:pt idx="50">
                  <c:v>15.98</c:v>
                </c:pt>
                <c:pt idx="51">
                  <c:v>15.44</c:v>
                </c:pt>
                <c:pt idx="52">
                  <c:v>14.83</c:v>
                </c:pt>
                <c:pt idx="53">
                  <c:v>14.39</c:v>
                </c:pt>
                <c:pt idx="54">
                  <c:v>14.93</c:v>
                </c:pt>
                <c:pt idx="55">
                  <c:v>21.06</c:v>
                </c:pt>
                <c:pt idx="56">
                  <c:v>14.57</c:v>
                </c:pt>
                <c:pt idx="57">
                  <c:v>12.33</c:v>
                </c:pt>
                <c:pt idx="58">
                  <c:v>12.68</c:v>
                </c:pt>
                <c:pt idx="59">
                  <c:v>12.66</c:v>
                </c:pt>
                <c:pt idx="60">
                  <c:v>11.46</c:v>
                </c:pt>
                <c:pt idx="61">
                  <c:v>11.05</c:v>
                </c:pt>
                <c:pt idx="62">
                  <c:v>11.19</c:v>
                </c:pt>
                <c:pt idx="63">
                  <c:v>11.24</c:v>
                </c:pt>
                <c:pt idx="64">
                  <c:v>13.88</c:v>
                </c:pt>
                <c:pt idx="65">
                  <c:v>16.55</c:v>
                </c:pt>
                <c:pt idx="66">
                  <c:v>13.77</c:v>
                </c:pt>
                <c:pt idx="67">
                  <c:v>11.26</c:v>
                </c:pt>
                <c:pt idx="68">
                  <c:v>10.029999999999999</c:v>
                </c:pt>
                <c:pt idx="69">
                  <c:v>9.26</c:v>
                </c:pt>
                <c:pt idx="70">
                  <c:v>9.91</c:v>
                </c:pt>
                <c:pt idx="71">
                  <c:v>8.7100000000000009</c:v>
                </c:pt>
                <c:pt idx="72">
                  <c:v>9.81</c:v>
                </c:pt>
                <c:pt idx="73">
                  <c:v>9.2200000000000006</c:v>
                </c:pt>
                <c:pt idx="74">
                  <c:v>10.65</c:v>
                </c:pt>
                <c:pt idx="75">
                  <c:v>10.87</c:v>
                </c:pt>
                <c:pt idx="76">
                  <c:v>10.59</c:v>
                </c:pt>
                <c:pt idx="77">
                  <c:v>10.24</c:v>
                </c:pt>
                <c:pt idx="78">
                  <c:v>7.73</c:v>
                </c:pt>
                <c:pt idx="79">
                  <c:v>6.02</c:v>
                </c:pt>
                <c:pt idx="80">
                  <c:v>4.78</c:v>
                </c:pt>
                <c:pt idx="81">
                  <c:v>6.1</c:v>
                </c:pt>
                <c:pt idx="82">
                  <c:v>9.06</c:v>
                </c:pt>
                <c:pt idx="83">
                  <c:v>10.28</c:v>
                </c:pt>
                <c:pt idx="84">
                  <c:v>9.59</c:v>
                </c:pt>
                <c:pt idx="85">
                  <c:v>9.31</c:v>
                </c:pt>
                <c:pt idx="86">
                  <c:v>11.09</c:v>
                </c:pt>
                <c:pt idx="87">
                  <c:v>12.87</c:v>
                </c:pt>
                <c:pt idx="88">
                  <c:v>14.5</c:v>
                </c:pt>
                <c:pt idx="89">
                  <c:v>15.17</c:v>
                </c:pt>
                <c:pt idx="90">
                  <c:v>15.29</c:v>
                </c:pt>
                <c:pt idx="91">
                  <c:v>15.18</c:v>
                </c:pt>
                <c:pt idx="92">
                  <c:v>16.170000000000002</c:v>
                </c:pt>
                <c:pt idx="93">
                  <c:v>15.37</c:v>
                </c:pt>
                <c:pt idx="94">
                  <c:v>15.07</c:v>
                </c:pt>
                <c:pt idx="95">
                  <c:v>16.100000000000001</c:v>
                </c:pt>
                <c:pt idx="96">
                  <c:v>15.82</c:v>
                </c:pt>
                <c:pt idx="97">
                  <c:v>17.29</c:v>
                </c:pt>
                <c:pt idx="98">
                  <c:v>17.07</c:v>
                </c:pt>
                <c:pt idx="99">
                  <c:v>16.91</c:v>
                </c:pt>
                <c:pt idx="100">
                  <c:v>15.98</c:v>
                </c:pt>
                <c:pt idx="101">
                  <c:v>15.84</c:v>
                </c:pt>
                <c:pt idx="102">
                  <c:v>19.79</c:v>
                </c:pt>
                <c:pt idx="103">
                  <c:v>16.670000000000002</c:v>
                </c:pt>
                <c:pt idx="104">
                  <c:v>16.93</c:v>
                </c:pt>
                <c:pt idx="105">
                  <c:v>19.73</c:v>
                </c:pt>
                <c:pt idx="106">
                  <c:v>24.27</c:v>
                </c:pt>
                <c:pt idx="107">
                  <c:v>19.829999999999998</c:v>
                </c:pt>
                <c:pt idx="108">
                  <c:v>26.78</c:v>
                </c:pt>
                <c:pt idx="109">
                  <c:v>33.49</c:v>
                </c:pt>
                <c:pt idx="110">
                  <c:v>20.76</c:v>
                </c:pt>
                <c:pt idx="111">
                  <c:v>21.99</c:v>
                </c:pt>
                <c:pt idx="112">
                  <c:v>32.11</c:v>
                </c:pt>
                <c:pt idx="113">
                  <c:v>24.07</c:v>
                </c:pt>
                <c:pt idx="114">
                  <c:v>23.75</c:v>
                </c:pt>
                <c:pt idx="115">
                  <c:v>26.37</c:v>
                </c:pt>
                <c:pt idx="116">
                  <c:v>26.91</c:v>
                </c:pt>
                <c:pt idx="117">
                  <c:v>25.63</c:v>
                </c:pt>
                <c:pt idx="118">
                  <c:v>24.95</c:v>
                </c:pt>
                <c:pt idx="119">
                  <c:v>27.39</c:v>
                </c:pt>
                <c:pt idx="120">
                  <c:v>28.03</c:v>
                </c:pt>
                <c:pt idx="121">
                  <c:v>25.14</c:v>
                </c:pt>
                <c:pt idx="122">
                  <c:v>23.84</c:v>
                </c:pt>
                <c:pt idx="123">
                  <c:v>22.42</c:v>
                </c:pt>
                <c:pt idx="124">
                  <c:v>23.61</c:v>
                </c:pt>
                <c:pt idx="125">
                  <c:v>25.83</c:v>
                </c:pt>
                <c:pt idx="126">
                  <c:v>25.8</c:v>
                </c:pt>
                <c:pt idx="127">
                  <c:v>26.42</c:v>
                </c:pt>
                <c:pt idx="128">
                  <c:v>23.92</c:v>
                </c:pt>
                <c:pt idx="129">
                  <c:v>25.19</c:v>
                </c:pt>
                <c:pt idx="130">
                  <c:v>26.07</c:v>
                </c:pt>
                <c:pt idx="131">
                  <c:v>24.45</c:v>
                </c:pt>
                <c:pt idx="132">
                  <c:v>20.38</c:v>
                </c:pt>
                <c:pt idx="133">
                  <c:v>19.649999999999999</c:v>
                </c:pt>
                <c:pt idx="134">
                  <c:v>21.12</c:v>
                </c:pt>
                <c:pt idx="135">
                  <c:v>20.73</c:v>
                </c:pt>
                <c:pt idx="136">
                  <c:v>20.43</c:v>
                </c:pt>
                <c:pt idx="137">
                  <c:v>22.32</c:v>
                </c:pt>
                <c:pt idx="138">
                  <c:v>21.58</c:v>
                </c:pt>
                <c:pt idx="139">
                  <c:v>20.71</c:v>
                </c:pt>
                <c:pt idx="140">
                  <c:v>20.69</c:v>
                </c:pt>
                <c:pt idx="141">
                  <c:v>20.55</c:v>
                </c:pt>
                <c:pt idx="142">
                  <c:v>22.22</c:v>
                </c:pt>
                <c:pt idx="143">
                  <c:v>20.21</c:v>
                </c:pt>
                <c:pt idx="144">
                  <c:v>17.48</c:v>
                </c:pt>
                <c:pt idx="145">
                  <c:v>18.88</c:v>
                </c:pt>
                <c:pt idx="146">
                  <c:v>20.010000000000002</c:v>
                </c:pt>
                <c:pt idx="147">
                  <c:v>18.14</c:v>
                </c:pt>
                <c:pt idx="148">
                  <c:v>20.49</c:v>
                </c:pt>
                <c:pt idx="149">
                  <c:v>22.23</c:v>
                </c:pt>
                <c:pt idx="150">
                  <c:v>22.71</c:v>
                </c:pt>
                <c:pt idx="151">
                  <c:v>22.08</c:v>
                </c:pt>
                <c:pt idx="152">
                  <c:v>22.33</c:v>
                </c:pt>
                <c:pt idx="153">
                  <c:v>23.27</c:v>
                </c:pt>
                <c:pt idx="154">
                  <c:v>26.75</c:v>
                </c:pt>
                <c:pt idx="155">
                  <c:v>22.99</c:v>
                </c:pt>
                <c:pt idx="156">
                  <c:v>27.76</c:v>
                </c:pt>
                <c:pt idx="157">
                  <c:v>24.23</c:v>
                </c:pt>
                <c:pt idx="158">
                  <c:v>22.81</c:v>
                </c:pt>
                <c:pt idx="159">
                  <c:v>23.29</c:v>
                </c:pt>
                <c:pt idx="160">
                  <c:v>22.96</c:v>
                </c:pt>
                <c:pt idx="161">
                  <c:v>19.88</c:v>
                </c:pt>
                <c:pt idx="162">
                  <c:v>20.03</c:v>
                </c:pt>
                <c:pt idx="163">
                  <c:v>20.45</c:v>
                </c:pt>
                <c:pt idx="164">
                  <c:v>20.149999999999999</c:v>
                </c:pt>
                <c:pt idx="165">
                  <c:v>19.05</c:v>
                </c:pt>
                <c:pt idx="166">
                  <c:v>19.02</c:v>
                </c:pt>
                <c:pt idx="167">
                  <c:v>18.23</c:v>
                </c:pt>
                <c:pt idx="168">
                  <c:v>17.71</c:v>
                </c:pt>
                <c:pt idx="169">
                  <c:v>17.739999999999998</c:v>
                </c:pt>
                <c:pt idx="170">
                  <c:v>17.7</c:v>
                </c:pt>
                <c:pt idx="171">
                  <c:v>18.16</c:v>
                </c:pt>
                <c:pt idx="172">
                  <c:v>16.23</c:v>
                </c:pt>
                <c:pt idx="173">
                  <c:v>15.01</c:v>
                </c:pt>
                <c:pt idx="174">
                  <c:v>14.6</c:v>
                </c:pt>
                <c:pt idx="175">
                  <c:v>15.02</c:v>
                </c:pt>
                <c:pt idx="176">
                  <c:v>15.11</c:v>
                </c:pt>
                <c:pt idx="177">
                  <c:v>16.760000000000002</c:v>
                </c:pt>
                <c:pt idx="178">
                  <c:v>17.87</c:v>
                </c:pt>
                <c:pt idx="179">
                  <c:v>16.96</c:v>
                </c:pt>
                <c:pt idx="180">
                  <c:v>14.54</c:v>
                </c:pt>
                <c:pt idx="181">
                  <c:v>16.829999999999998</c:v>
                </c:pt>
                <c:pt idx="182">
                  <c:v>16.34</c:v>
                </c:pt>
                <c:pt idx="183">
                  <c:v>16.079999999999998</c:v>
                </c:pt>
                <c:pt idx="184">
                  <c:v>15.26</c:v>
                </c:pt>
                <c:pt idx="185">
                  <c:v>14.9</c:v>
                </c:pt>
                <c:pt idx="186">
                  <c:v>15.87</c:v>
                </c:pt>
                <c:pt idx="187">
                  <c:v>18.2</c:v>
                </c:pt>
                <c:pt idx="188">
                  <c:v>20.440000000000001</c:v>
                </c:pt>
                <c:pt idx="189">
                  <c:v>21.66</c:v>
                </c:pt>
                <c:pt idx="190">
                  <c:v>23.57</c:v>
                </c:pt>
                <c:pt idx="191">
                  <c:v>23.72</c:v>
                </c:pt>
                <c:pt idx="192">
                  <c:v>24.1</c:v>
                </c:pt>
                <c:pt idx="193">
                  <c:v>24.97</c:v>
                </c:pt>
                <c:pt idx="194">
                  <c:v>25.95</c:v>
                </c:pt>
                <c:pt idx="195">
                  <c:v>26.2</c:v>
                </c:pt>
                <c:pt idx="196">
                  <c:v>29.64</c:v>
                </c:pt>
                <c:pt idx="197">
                  <c:v>32.86</c:v>
                </c:pt>
                <c:pt idx="198">
                  <c:v>34.049999999999997</c:v>
                </c:pt>
                <c:pt idx="199">
                  <c:v>34.75</c:v>
                </c:pt>
                <c:pt idx="200">
                  <c:v>37.47</c:v>
                </c:pt>
                <c:pt idx="201">
                  <c:v>43.93</c:v>
                </c:pt>
                <c:pt idx="202">
                  <c:v>46.32</c:v>
                </c:pt>
                <c:pt idx="203">
                  <c:v>49.98</c:v>
                </c:pt>
                <c:pt idx="204">
                  <c:v>67.38</c:v>
                </c:pt>
                <c:pt idx="205">
                  <c:v>88.62</c:v>
                </c:pt>
                <c:pt idx="206">
                  <c:v>72.23</c:v>
                </c:pt>
                <c:pt idx="207">
                  <c:v>70.510000000000005</c:v>
                </c:pt>
                <c:pt idx="208">
                  <c:v>96.87</c:v>
                </c:pt>
                <c:pt idx="209">
                  <c:v>103.65</c:v>
                </c:pt>
                <c:pt idx="210">
                  <c:v>62.8</c:v>
                </c:pt>
                <c:pt idx="211">
                  <c:v>45.88</c:v>
                </c:pt>
                <c:pt idx="212">
                  <c:v>43.86</c:v>
                </c:pt>
                <c:pt idx="213">
                  <c:v>46.45</c:v>
                </c:pt>
                <c:pt idx="214">
                  <c:v>48.2</c:v>
                </c:pt>
                <c:pt idx="215">
                  <c:v>51.03</c:v>
                </c:pt>
                <c:pt idx="216">
                  <c:v>48.61</c:v>
                </c:pt>
                <c:pt idx="217">
                  <c:v>47</c:v>
                </c:pt>
                <c:pt idx="218">
                  <c:v>42.3</c:v>
                </c:pt>
                <c:pt idx="219">
                  <c:v>36</c:v>
                </c:pt>
                <c:pt idx="220">
                  <c:v>31.7</c:v>
                </c:pt>
                <c:pt idx="221">
                  <c:v>30.56</c:v>
                </c:pt>
                <c:pt idx="222">
                  <c:v>34</c:v>
                </c:pt>
                <c:pt idx="223">
                  <c:v>31.24</c:v>
                </c:pt>
                <c:pt idx="224">
                  <c:v>30.28</c:v>
                </c:pt>
                <c:pt idx="225">
                  <c:v>31.01</c:v>
                </c:pt>
                <c:pt idx="226">
                  <c:v>32.68</c:v>
                </c:pt>
                <c:pt idx="227">
                  <c:v>31.94</c:v>
                </c:pt>
                <c:pt idx="228">
                  <c:v>27.39</c:v>
                </c:pt>
                <c:pt idx="229">
                  <c:v>23.83</c:v>
                </c:pt>
                <c:pt idx="230">
                  <c:v>23.27</c:v>
                </c:pt>
                <c:pt idx="231">
                  <c:v>24.09</c:v>
                </c:pt>
                <c:pt idx="232">
                  <c:v>25.33</c:v>
                </c:pt>
                <c:pt idx="233">
                  <c:v>26.79</c:v>
                </c:pt>
                <c:pt idx="234">
                  <c:v>27.49</c:v>
                </c:pt>
                <c:pt idx="235">
                  <c:v>25.71</c:v>
                </c:pt>
                <c:pt idx="236">
                  <c:v>27.86</c:v>
                </c:pt>
                <c:pt idx="237">
                  <c:v>28.7</c:v>
                </c:pt>
                <c:pt idx="238">
                  <c:v>30.18</c:v>
                </c:pt>
                <c:pt idx="239">
                  <c:v>36.200000000000003</c:v>
                </c:pt>
                <c:pt idx="240">
                  <c:v>35.47</c:v>
                </c:pt>
                <c:pt idx="241">
                  <c:v>30.04</c:v>
                </c:pt>
                <c:pt idx="242">
                  <c:v>31.17</c:v>
                </c:pt>
                <c:pt idx="243">
                  <c:v>33</c:v>
                </c:pt>
                <c:pt idx="244">
                  <c:v>32.86</c:v>
                </c:pt>
                <c:pt idx="245">
                  <c:v>32.58</c:v>
                </c:pt>
                <c:pt idx="246">
                  <c:v>30.74</c:v>
                </c:pt>
                <c:pt idx="247">
                  <c:v>32.229999999999997</c:v>
                </c:pt>
                <c:pt idx="248">
                  <c:v>32.43</c:v>
                </c:pt>
                <c:pt idx="249">
                  <c:v>35.74</c:v>
                </c:pt>
                <c:pt idx="250">
                  <c:v>37.909999999999997</c:v>
                </c:pt>
                <c:pt idx="251">
                  <c:v>36.61</c:v>
                </c:pt>
                <c:pt idx="252">
                  <c:v>36.979999999999997</c:v>
                </c:pt>
                <c:pt idx="253">
                  <c:v>37.25</c:v>
                </c:pt>
                <c:pt idx="254">
                  <c:v>35.770000000000003</c:v>
                </c:pt>
                <c:pt idx="255">
                  <c:v>35.270000000000003</c:v>
                </c:pt>
                <c:pt idx="256">
                  <c:v>34.06</c:v>
                </c:pt>
                <c:pt idx="257">
                  <c:v>33.36</c:v>
                </c:pt>
                <c:pt idx="258">
                  <c:v>30.96</c:v>
                </c:pt>
                <c:pt idx="259">
                  <c:v>26.92</c:v>
                </c:pt>
                <c:pt idx="260">
                  <c:v>29.11</c:v>
                </c:pt>
                <c:pt idx="261">
                  <c:v>28.58</c:v>
                </c:pt>
                <c:pt idx="262">
                  <c:v>27.89</c:v>
                </c:pt>
                <c:pt idx="263">
                  <c:v>30.3</c:v>
                </c:pt>
                <c:pt idx="264">
                  <c:v>28.88</c:v>
                </c:pt>
                <c:pt idx="265">
                  <c:v>26.99</c:v>
                </c:pt>
                <c:pt idx="266">
                  <c:v>27.99</c:v>
                </c:pt>
                <c:pt idx="267">
                  <c:v>27.19</c:v>
                </c:pt>
                <c:pt idx="268">
                  <c:v>27.86</c:v>
                </c:pt>
                <c:pt idx="269">
                  <c:v>28.59</c:v>
                </c:pt>
                <c:pt idx="270">
                  <c:v>29.4</c:v>
                </c:pt>
                <c:pt idx="271">
                  <c:v>28.38</c:v>
                </c:pt>
                <c:pt idx="272">
                  <c:v>29.96</c:v>
                </c:pt>
                <c:pt idx="273">
                  <c:v>29.81</c:v>
                </c:pt>
                <c:pt idx="274">
                  <c:v>29.23</c:v>
                </c:pt>
                <c:pt idx="275">
                  <c:v>29.32</c:v>
                </c:pt>
                <c:pt idx="276">
                  <c:v>27.88</c:v>
                </c:pt>
                <c:pt idx="277">
                  <c:v>26.34</c:v>
                </c:pt>
                <c:pt idx="278">
                  <c:v>24.49</c:v>
                </c:pt>
                <c:pt idx="279">
                  <c:v>28.34</c:v>
                </c:pt>
                <c:pt idx="280">
                  <c:v>28.56</c:v>
                </c:pt>
                <c:pt idx="281">
                  <c:v>31.33</c:v>
                </c:pt>
                <c:pt idx="282">
                  <c:v>31.94</c:v>
                </c:pt>
                <c:pt idx="283">
                  <c:v>32.369999999999997</c:v>
                </c:pt>
                <c:pt idx="284">
                  <c:v>32.130000000000003</c:v>
                </c:pt>
                <c:pt idx="285">
                  <c:v>31.02</c:v>
                </c:pt>
                <c:pt idx="286">
                  <c:v>31.57</c:v>
                </c:pt>
                <c:pt idx="287">
                  <c:v>28.47</c:v>
                </c:pt>
                <c:pt idx="288">
                  <c:v>27.11</c:v>
                </c:pt>
                <c:pt idx="289">
                  <c:v>26.61</c:v>
                </c:pt>
                <c:pt idx="290">
                  <c:v>29.21</c:v>
                </c:pt>
                <c:pt idx="291">
                  <c:v>30.84</c:v>
                </c:pt>
                <c:pt idx="292">
                  <c:v>32.93</c:v>
                </c:pt>
                <c:pt idx="293">
                  <c:v>33.57</c:v>
                </c:pt>
                <c:pt idx="294">
                  <c:v>33.58</c:v>
                </c:pt>
                <c:pt idx="295">
                  <c:v>32.29</c:v>
                </c:pt>
                <c:pt idx="296">
                  <c:v>32.200000000000003</c:v>
                </c:pt>
                <c:pt idx="297">
                  <c:v>29.57</c:v>
                </c:pt>
                <c:pt idx="298">
                  <c:v>25.26</c:v>
                </c:pt>
                <c:pt idx="299">
                  <c:v>25.16</c:v>
                </c:pt>
                <c:pt idx="300">
                  <c:v>26.12</c:v>
                </c:pt>
                <c:pt idx="301">
                  <c:v>28.31</c:v>
                </c:pt>
                <c:pt idx="302">
                  <c:v>28.45</c:v>
                </c:pt>
                <c:pt idx="303">
                  <c:v>29.06</c:v>
                </c:pt>
                <c:pt idx="304">
                  <c:v>29.05</c:v>
                </c:pt>
                <c:pt idx="305">
                  <c:v>28.75</c:v>
                </c:pt>
                <c:pt idx="306">
                  <c:v>29.14</c:v>
                </c:pt>
                <c:pt idx="307">
                  <c:v>29.54</c:v>
                </c:pt>
                <c:pt idx="308">
                  <c:v>28.87</c:v>
                </c:pt>
                <c:pt idx="309">
                  <c:v>26.95</c:v>
                </c:pt>
                <c:pt idx="310">
                  <c:v>25.63</c:v>
                </c:pt>
                <c:pt idx="311">
                  <c:v>24.67</c:v>
                </c:pt>
                <c:pt idx="312">
                  <c:v>24.11</c:v>
                </c:pt>
                <c:pt idx="313">
                  <c:v>23.24</c:v>
                </c:pt>
                <c:pt idx="314">
                  <c:v>22.29</c:v>
                </c:pt>
                <c:pt idx="315">
                  <c:v>22.04</c:v>
                </c:pt>
                <c:pt idx="316">
                  <c:v>24.43</c:v>
                </c:pt>
                <c:pt idx="317">
                  <c:v>23.08</c:v>
                </c:pt>
                <c:pt idx="318">
                  <c:v>22.64</c:v>
                </c:pt>
                <c:pt idx="319">
                  <c:v>25.64</c:v>
                </c:pt>
                <c:pt idx="320">
                  <c:v>27.37</c:v>
                </c:pt>
                <c:pt idx="321">
                  <c:v>32.15</c:v>
                </c:pt>
                <c:pt idx="322">
                  <c:v>28.72</c:v>
                </c:pt>
                <c:pt idx="323">
                  <c:v>30.76</c:v>
                </c:pt>
                <c:pt idx="324">
                  <c:v>27.75</c:v>
                </c:pt>
                <c:pt idx="325">
                  <c:v>28.26</c:v>
                </c:pt>
                <c:pt idx="326">
                  <c:v>29.41</c:v>
                </c:pt>
                <c:pt idx="327">
                  <c:v>30.03</c:v>
                </c:pt>
                <c:pt idx="328">
                  <c:v>32.26</c:v>
                </c:pt>
                <c:pt idx="329">
                  <c:v>31.87</c:v>
                </c:pt>
                <c:pt idx="330">
                  <c:v>30.52</c:v>
                </c:pt>
                <c:pt idx="331">
                  <c:v>33.01</c:v>
                </c:pt>
                <c:pt idx="332">
                  <c:v>31.23</c:v>
                </c:pt>
                <c:pt idx="333">
                  <c:v>29.05</c:v>
                </c:pt>
                <c:pt idx="334">
                  <c:v>29.36</c:v>
                </c:pt>
                <c:pt idx="335">
                  <c:v>27.89</c:v>
                </c:pt>
                <c:pt idx="336">
                  <c:v>25.73</c:v>
                </c:pt>
                <c:pt idx="337">
                  <c:v>23.48</c:v>
                </c:pt>
                <c:pt idx="338">
                  <c:v>25.95</c:v>
                </c:pt>
                <c:pt idx="339">
                  <c:v>29.24</c:v>
                </c:pt>
                <c:pt idx="340">
                  <c:v>30.46</c:v>
                </c:pt>
                <c:pt idx="341">
                  <c:v>29.3</c:v>
                </c:pt>
                <c:pt idx="342">
                  <c:v>27.77</c:v>
                </c:pt>
                <c:pt idx="343">
                  <c:v>30.42</c:v>
                </c:pt>
                <c:pt idx="344">
                  <c:v>30.14</c:v>
                </c:pt>
                <c:pt idx="345">
                  <c:v>31.45</c:v>
                </c:pt>
                <c:pt idx="346">
                  <c:v>31.66</c:v>
                </c:pt>
                <c:pt idx="347">
                  <c:v>30.75</c:v>
                </c:pt>
                <c:pt idx="348">
                  <c:v>30.7</c:v>
                </c:pt>
                <c:pt idx="349">
                  <c:v>29.32</c:v>
                </c:pt>
                <c:pt idx="350">
                  <c:v>28.22</c:v>
                </c:pt>
                <c:pt idx="351">
                  <c:v>28.8</c:v>
                </c:pt>
                <c:pt idx="352">
                  <c:v>29.03</c:v>
                </c:pt>
                <c:pt idx="353">
                  <c:v>31.91</c:v>
                </c:pt>
                <c:pt idx="354">
                  <c:v>35.130000000000003</c:v>
                </c:pt>
                <c:pt idx="355">
                  <c:v>33.380000000000003</c:v>
                </c:pt>
                <c:pt idx="356">
                  <c:v>29.46</c:v>
                </c:pt>
                <c:pt idx="357">
                  <c:v>26.86</c:v>
                </c:pt>
                <c:pt idx="358">
                  <c:v>29.9</c:v>
                </c:pt>
                <c:pt idx="359">
                  <c:v>33.54</c:v>
                </c:pt>
                <c:pt idx="360">
                  <c:v>35.25</c:v>
                </c:pt>
                <c:pt idx="361">
                  <c:v>34.75</c:v>
                </c:pt>
                <c:pt idx="362">
                  <c:v>34.28</c:v>
                </c:pt>
                <c:pt idx="363">
                  <c:v>33.74</c:v>
                </c:pt>
                <c:pt idx="364">
                  <c:v>34</c:v>
                </c:pt>
                <c:pt idx="365">
                  <c:v>38.119999999999997</c:v>
                </c:pt>
                <c:pt idx="366">
                  <c:v>37.64</c:v>
                </c:pt>
                <c:pt idx="367">
                  <c:v>44.86</c:v>
                </c:pt>
                <c:pt idx="368">
                  <c:v>41.73</c:v>
                </c:pt>
                <c:pt idx="369">
                  <c:v>41.45</c:v>
                </c:pt>
                <c:pt idx="370">
                  <c:v>42.62</c:v>
                </c:pt>
                <c:pt idx="371">
                  <c:v>42.69</c:v>
                </c:pt>
                <c:pt idx="372">
                  <c:v>44.83</c:v>
                </c:pt>
                <c:pt idx="373">
                  <c:v>47.15</c:v>
                </c:pt>
                <c:pt idx="374">
                  <c:v>50.08</c:v>
                </c:pt>
                <c:pt idx="375">
                  <c:v>53.5</c:v>
                </c:pt>
                <c:pt idx="376">
                  <c:v>56.84</c:v>
                </c:pt>
                <c:pt idx="377">
                  <c:v>52.44</c:v>
                </c:pt>
                <c:pt idx="378">
                  <c:v>52.55</c:v>
                </c:pt>
                <c:pt idx="379">
                  <c:v>51.62</c:v>
                </c:pt>
                <c:pt idx="380">
                  <c:v>52.93</c:v>
                </c:pt>
                <c:pt idx="381">
                  <c:v>50.05</c:v>
                </c:pt>
                <c:pt idx="382">
                  <c:v>35.83</c:v>
                </c:pt>
                <c:pt idx="383">
                  <c:v>34.85</c:v>
                </c:pt>
                <c:pt idx="384">
                  <c:v>39.119999999999997</c:v>
                </c:pt>
                <c:pt idx="385">
                  <c:v>38.24</c:v>
                </c:pt>
                <c:pt idx="386">
                  <c:v>41.37</c:v>
                </c:pt>
                <c:pt idx="387">
                  <c:v>42.04</c:v>
                </c:pt>
                <c:pt idx="388">
                  <c:v>44.49</c:v>
                </c:pt>
                <c:pt idx="389">
                  <c:v>44.43</c:v>
                </c:pt>
                <c:pt idx="390">
                  <c:v>47.91</c:v>
                </c:pt>
                <c:pt idx="391">
                  <c:v>47</c:v>
                </c:pt>
                <c:pt idx="392">
                  <c:v>46.95</c:v>
                </c:pt>
                <c:pt idx="393">
                  <c:v>51.11</c:v>
                </c:pt>
                <c:pt idx="394">
                  <c:v>53.37</c:v>
                </c:pt>
                <c:pt idx="395">
                  <c:v>57.78</c:v>
                </c:pt>
                <c:pt idx="396">
                  <c:v>60.68</c:v>
                </c:pt>
                <c:pt idx="397">
                  <c:v>63.7</c:v>
                </c:pt>
                <c:pt idx="398">
                  <c:v>76.150000000000006</c:v>
                </c:pt>
                <c:pt idx="399">
                  <c:v>71.58</c:v>
                </c:pt>
                <c:pt idx="400">
                  <c:v>63.32</c:v>
                </c:pt>
                <c:pt idx="401">
                  <c:v>64.09</c:v>
                </c:pt>
                <c:pt idx="402">
                  <c:v>64.81</c:v>
                </c:pt>
                <c:pt idx="403">
                  <c:v>60.69</c:v>
                </c:pt>
                <c:pt idx="404">
                  <c:v>52.8</c:v>
                </c:pt>
                <c:pt idx="405">
                  <c:v>55.89</c:v>
                </c:pt>
                <c:pt idx="406">
                  <c:v>53.94</c:v>
                </c:pt>
                <c:pt idx="407">
                  <c:v>51.71</c:v>
                </c:pt>
                <c:pt idx="408">
                  <c:v>53.36</c:v>
                </c:pt>
                <c:pt idx="409">
                  <c:v>50.46</c:v>
                </c:pt>
                <c:pt idx="410">
                  <c:v>47.82</c:v>
                </c:pt>
                <c:pt idx="411">
                  <c:v>42.19</c:v>
                </c:pt>
                <c:pt idx="412">
                  <c:v>36.39</c:v>
                </c:pt>
                <c:pt idx="413">
                  <c:v>33.64</c:v>
                </c:pt>
                <c:pt idx="414">
                  <c:v>33.29</c:v>
                </c:pt>
                <c:pt idx="415">
                  <c:v>35.18</c:v>
                </c:pt>
                <c:pt idx="416">
                  <c:v>31.8</c:v>
                </c:pt>
                <c:pt idx="417">
                  <c:v>30.18</c:v>
                </c:pt>
                <c:pt idx="418">
                  <c:v>25.63</c:v>
                </c:pt>
                <c:pt idx="419">
                  <c:v>24.89</c:v>
                </c:pt>
                <c:pt idx="420">
                  <c:v>29.39</c:v>
                </c:pt>
                <c:pt idx="421">
                  <c:v>27.16</c:v>
                </c:pt>
                <c:pt idx="422">
                  <c:v>31.3</c:v>
                </c:pt>
                <c:pt idx="423">
                  <c:v>27.78</c:v>
                </c:pt>
                <c:pt idx="424">
                  <c:v>29.28</c:v>
                </c:pt>
                <c:pt idx="425">
                  <c:v>26.44</c:v>
                </c:pt>
                <c:pt idx="426">
                  <c:v>24.58</c:v>
                </c:pt>
                <c:pt idx="427">
                  <c:v>22.95</c:v>
                </c:pt>
                <c:pt idx="428">
                  <c:v>23.55</c:v>
                </c:pt>
                <c:pt idx="429">
                  <c:v>22.96</c:v>
                </c:pt>
                <c:pt idx="430">
                  <c:v>22.93</c:v>
                </c:pt>
                <c:pt idx="431">
                  <c:v>23.05</c:v>
                </c:pt>
                <c:pt idx="432">
                  <c:v>22.77</c:v>
                </c:pt>
                <c:pt idx="433">
                  <c:v>21.3</c:v>
                </c:pt>
                <c:pt idx="434">
                  <c:v>20.36</c:v>
                </c:pt>
                <c:pt idx="435">
                  <c:v>21.62</c:v>
                </c:pt>
                <c:pt idx="436">
                  <c:v>21.1</c:v>
                </c:pt>
                <c:pt idx="437">
                  <c:v>21.18</c:v>
                </c:pt>
                <c:pt idx="438">
                  <c:v>21.94</c:v>
                </c:pt>
                <c:pt idx="439">
                  <c:v>20.79</c:v>
                </c:pt>
                <c:pt idx="440">
                  <c:v>24.01</c:v>
                </c:pt>
                <c:pt idx="441">
                  <c:v>25.43</c:v>
                </c:pt>
                <c:pt idx="442">
                  <c:v>26.16</c:v>
                </c:pt>
                <c:pt idx="443">
                  <c:v>22.68</c:v>
                </c:pt>
                <c:pt idx="444">
                  <c:v>20.91</c:v>
                </c:pt>
                <c:pt idx="445">
                  <c:v>13.76</c:v>
                </c:pt>
                <c:pt idx="446">
                  <c:v>13.56</c:v>
                </c:pt>
                <c:pt idx="447">
                  <c:v>12.75</c:v>
                </c:pt>
                <c:pt idx="448">
                  <c:v>15.94</c:v>
                </c:pt>
                <c:pt idx="449">
                  <c:v>15.86</c:v>
                </c:pt>
                <c:pt idx="450">
                  <c:v>16.2</c:v>
                </c:pt>
                <c:pt idx="451">
                  <c:v>21.77</c:v>
                </c:pt>
                <c:pt idx="452">
                  <c:v>24.72</c:v>
                </c:pt>
                <c:pt idx="453">
                  <c:v>26.36</c:v>
                </c:pt>
                <c:pt idx="454">
                  <c:v>27.06</c:v>
                </c:pt>
                <c:pt idx="455">
                  <c:v>24.25</c:v>
                </c:pt>
                <c:pt idx="456">
                  <c:v>28.58</c:v>
                </c:pt>
                <c:pt idx="457">
                  <c:v>32.61</c:v>
                </c:pt>
                <c:pt idx="458">
                  <c:v>39.4</c:v>
                </c:pt>
                <c:pt idx="459">
                  <c:v>43.02</c:v>
                </c:pt>
                <c:pt idx="460">
                  <c:v>41.71</c:v>
                </c:pt>
                <c:pt idx="461">
                  <c:v>42.62</c:v>
                </c:pt>
                <c:pt idx="462">
                  <c:v>46.71</c:v>
                </c:pt>
                <c:pt idx="463">
                  <c:v>47.71</c:v>
                </c:pt>
                <c:pt idx="464">
                  <c:v>48.63</c:v>
                </c:pt>
                <c:pt idx="465">
                  <c:v>44.93</c:v>
                </c:pt>
                <c:pt idx="466">
                  <c:v>48.67</c:v>
                </c:pt>
                <c:pt idx="467">
                  <c:v>48.19</c:v>
                </c:pt>
                <c:pt idx="468">
                  <c:v>42.52</c:v>
                </c:pt>
                <c:pt idx="469">
                  <c:v>47.62</c:v>
                </c:pt>
                <c:pt idx="470">
                  <c:v>48.77</c:v>
                </c:pt>
                <c:pt idx="471">
                  <c:v>45.32</c:v>
                </c:pt>
                <c:pt idx="472">
                  <c:v>43.64</c:v>
                </c:pt>
                <c:pt idx="473">
                  <c:v>40.89</c:v>
                </c:pt>
                <c:pt idx="474">
                  <c:v>39.909999999999997</c:v>
                </c:pt>
                <c:pt idx="475">
                  <c:v>42.53</c:v>
                </c:pt>
                <c:pt idx="476">
                  <c:v>37.26</c:v>
                </c:pt>
                <c:pt idx="477">
                  <c:v>31.08</c:v>
                </c:pt>
                <c:pt idx="478">
                  <c:v>31.86</c:v>
                </c:pt>
                <c:pt idx="479">
                  <c:v>27.21</c:v>
                </c:pt>
                <c:pt idx="480">
                  <c:v>27.13</c:v>
                </c:pt>
                <c:pt idx="481">
                  <c:v>32.15</c:v>
                </c:pt>
                <c:pt idx="482">
                  <c:v>32.369999999999997</c:v>
                </c:pt>
                <c:pt idx="483">
                  <c:v>39.99</c:v>
                </c:pt>
                <c:pt idx="484">
                  <c:v>44.19</c:v>
                </c:pt>
                <c:pt idx="485">
                  <c:v>37.22</c:v>
                </c:pt>
                <c:pt idx="486">
                  <c:v>22.54</c:v>
                </c:pt>
                <c:pt idx="487">
                  <c:v>20.93</c:v>
                </c:pt>
                <c:pt idx="488">
                  <c:v>22.53</c:v>
                </c:pt>
                <c:pt idx="489">
                  <c:v>32</c:v>
                </c:pt>
                <c:pt idx="490">
                  <c:v>32.29</c:v>
                </c:pt>
                <c:pt idx="491">
                  <c:v>39.92</c:v>
                </c:pt>
                <c:pt idx="492">
                  <c:v>37.549999999999997</c:v>
                </c:pt>
                <c:pt idx="493">
                  <c:v>44.91</c:v>
                </c:pt>
                <c:pt idx="494">
                  <c:v>41.91</c:v>
                </c:pt>
                <c:pt idx="495">
                  <c:v>44.97</c:v>
                </c:pt>
                <c:pt idx="496">
                  <c:v>44.01</c:v>
                </c:pt>
                <c:pt idx="497">
                  <c:v>41.84</c:v>
                </c:pt>
                <c:pt idx="498">
                  <c:v>44.49</c:v>
                </c:pt>
                <c:pt idx="499">
                  <c:v>46.71</c:v>
                </c:pt>
                <c:pt idx="500">
                  <c:v>47.91</c:v>
                </c:pt>
                <c:pt idx="501">
                  <c:v>50.53</c:v>
                </c:pt>
                <c:pt idx="502">
                  <c:v>58.56</c:v>
                </c:pt>
                <c:pt idx="503">
                  <c:v>65.89</c:v>
                </c:pt>
                <c:pt idx="504">
                  <c:v>66.92</c:v>
                </c:pt>
                <c:pt idx="505">
                  <c:v>65.959999999999994</c:v>
                </c:pt>
                <c:pt idx="506">
                  <c:v>67.41</c:v>
                </c:pt>
                <c:pt idx="507">
                  <c:v>69.28</c:v>
                </c:pt>
                <c:pt idx="508">
                  <c:v>65.930000000000007</c:v>
                </c:pt>
                <c:pt idx="509">
                  <c:v>61.81</c:v>
                </c:pt>
                <c:pt idx="510">
                  <c:v>54.58</c:v>
                </c:pt>
                <c:pt idx="511">
                  <c:v>49.51</c:v>
                </c:pt>
                <c:pt idx="512">
                  <c:v>52.7</c:v>
                </c:pt>
                <c:pt idx="513">
                  <c:v>53.57</c:v>
                </c:pt>
                <c:pt idx="514">
                  <c:v>51.42</c:v>
                </c:pt>
                <c:pt idx="515">
                  <c:v>49.71</c:v>
                </c:pt>
                <c:pt idx="516">
                  <c:v>50.21</c:v>
                </c:pt>
                <c:pt idx="517">
                  <c:v>47.96</c:v>
                </c:pt>
                <c:pt idx="518">
                  <c:v>48.79</c:v>
                </c:pt>
                <c:pt idx="519">
                  <c:v>42.24</c:v>
                </c:pt>
                <c:pt idx="520">
                  <c:v>39.75</c:v>
                </c:pt>
                <c:pt idx="521">
                  <c:v>43.1</c:v>
                </c:pt>
                <c:pt idx="522">
                  <c:v>44.48</c:v>
                </c:pt>
                <c:pt idx="523">
                  <c:v>41.1</c:v>
                </c:pt>
                <c:pt idx="524">
                  <c:v>38.29</c:v>
                </c:pt>
                <c:pt idx="525">
                  <c:v>40.35</c:v>
                </c:pt>
                <c:pt idx="526">
                  <c:v>40.78</c:v>
                </c:pt>
                <c:pt idx="527">
                  <c:v>40.409999999999997</c:v>
                </c:pt>
                <c:pt idx="528">
                  <c:v>37.159999999999997</c:v>
                </c:pt>
                <c:pt idx="529">
                  <c:v>33.520000000000003</c:v>
                </c:pt>
                <c:pt idx="530">
                  <c:v>33.15</c:v>
                </c:pt>
                <c:pt idx="531">
                  <c:v>36.01</c:v>
                </c:pt>
                <c:pt idx="532">
                  <c:v>34.4</c:v>
                </c:pt>
                <c:pt idx="533">
                  <c:v>36.33</c:v>
                </c:pt>
                <c:pt idx="534">
                  <c:v>37.24</c:v>
                </c:pt>
                <c:pt idx="535">
                  <c:v>33.369999999999997</c:v>
                </c:pt>
                <c:pt idx="536">
                  <c:v>33.01</c:v>
                </c:pt>
                <c:pt idx="537">
                  <c:v>34.57</c:v>
                </c:pt>
                <c:pt idx="538">
                  <c:v>29.85</c:v>
                </c:pt>
                <c:pt idx="539">
                  <c:v>31.11</c:v>
                </c:pt>
                <c:pt idx="540">
                  <c:v>34.94</c:v>
                </c:pt>
                <c:pt idx="541">
                  <c:v>34.450000000000003</c:v>
                </c:pt>
                <c:pt idx="542">
                  <c:v>32.81</c:v>
                </c:pt>
                <c:pt idx="543">
                  <c:v>35.19</c:v>
                </c:pt>
                <c:pt idx="544">
                  <c:v>36.35</c:v>
                </c:pt>
                <c:pt idx="545">
                  <c:v>33.71</c:v>
                </c:pt>
                <c:pt idx="546">
                  <c:v>35.299999999999997</c:v>
                </c:pt>
                <c:pt idx="547">
                  <c:v>38.06</c:v>
                </c:pt>
                <c:pt idx="548">
                  <c:v>35.54</c:v>
                </c:pt>
                <c:pt idx="549">
                  <c:v>33.43</c:v>
                </c:pt>
                <c:pt idx="550">
                  <c:v>29.84</c:v>
                </c:pt>
                <c:pt idx="551">
                  <c:v>27.84</c:v>
                </c:pt>
                <c:pt idx="552">
                  <c:v>31.43</c:v>
                </c:pt>
                <c:pt idx="553">
                  <c:v>33.090000000000003</c:v>
                </c:pt>
                <c:pt idx="554">
                  <c:v>33.18</c:v>
                </c:pt>
                <c:pt idx="555">
                  <c:v>32.799999999999997</c:v>
                </c:pt>
                <c:pt idx="556">
                  <c:v>30.31</c:v>
                </c:pt>
                <c:pt idx="557">
                  <c:v>29.71</c:v>
                </c:pt>
                <c:pt idx="558">
                  <c:v>28.85</c:v>
                </c:pt>
                <c:pt idx="559">
                  <c:v>26.27</c:v>
                </c:pt>
                <c:pt idx="560">
                  <c:v>27.25</c:v>
                </c:pt>
                <c:pt idx="561">
                  <c:v>30.68</c:v>
                </c:pt>
                <c:pt idx="562">
                  <c:v>34.450000000000003</c:v>
                </c:pt>
                <c:pt idx="563">
                  <c:v>36.53</c:v>
                </c:pt>
                <c:pt idx="564">
                  <c:v>37.799999999999997</c:v>
                </c:pt>
                <c:pt idx="565">
                  <c:v>37.770000000000003</c:v>
                </c:pt>
                <c:pt idx="566">
                  <c:v>38.9</c:v>
                </c:pt>
                <c:pt idx="567">
                  <c:v>35.31</c:v>
                </c:pt>
                <c:pt idx="568">
                  <c:v>33.78</c:v>
                </c:pt>
                <c:pt idx="569">
                  <c:v>36.49</c:v>
                </c:pt>
                <c:pt idx="570">
                  <c:v>36.880000000000003</c:v>
                </c:pt>
                <c:pt idx="571">
                  <c:v>45.18</c:v>
                </c:pt>
                <c:pt idx="572">
                  <c:v>38.96</c:v>
                </c:pt>
                <c:pt idx="573">
                  <c:v>40.799999999999997</c:v>
                </c:pt>
                <c:pt idx="574">
                  <c:v>60.7</c:v>
                </c:pt>
                <c:pt idx="575">
                  <c:v>51.82</c:v>
                </c:pt>
                <c:pt idx="576">
                  <c:v>48.22</c:v>
                </c:pt>
                <c:pt idx="577">
                  <c:v>57.82</c:v>
                </c:pt>
                <c:pt idx="578">
                  <c:v>57.49</c:v>
                </c:pt>
                <c:pt idx="579">
                  <c:v>59.96</c:v>
                </c:pt>
                <c:pt idx="580">
                  <c:v>69.599999999999994</c:v>
                </c:pt>
                <c:pt idx="581">
                  <c:v>88.64</c:v>
                </c:pt>
                <c:pt idx="582">
                  <c:v>70.03</c:v>
                </c:pt>
                <c:pt idx="583">
                  <c:v>61.39</c:v>
                </c:pt>
                <c:pt idx="584">
                  <c:v>53.8</c:v>
                </c:pt>
                <c:pt idx="585">
                  <c:v>48</c:v>
                </c:pt>
                <c:pt idx="586">
                  <c:v>44.72</c:v>
                </c:pt>
                <c:pt idx="587">
                  <c:v>47</c:v>
                </c:pt>
                <c:pt idx="588">
                  <c:v>47.18</c:v>
                </c:pt>
                <c:pt idx="589">
                  <c:v>47.05</c:v>
                </c:pt>
                <c:pt idx="590">
                  <c:v>47.12</c:v>
                </c:pt>
                <c:pt idx="591">
                  <c:v>50.3</c:v>
                </c:pt>
                <c:pt idx="592">
                  <c:v>47.14</c:v>
                </c:pt>
                <c:pt idx="593">
                  <c:v>36.68</c:v>
                </c:pt>
                <c:pt idx="594">
                  <c:v>37.86</c:v>
                </c:pt>
                <c:pt idx="595">
                  <c:v>41.91</c:v>
                </c:pt>
                <c:pt idx="596">
                  <c:v>44.28</c:v>
                </c:pt>
                <c:pt idx="597">
                  <c:v>46.12</c:v>
                </c:pt>
                <c:pt idx="598">
                  <c:v>44.43</c:v>
                </c:pt>
                <c:pt idx="599">
                  <c:v>47.85</c:v>
                </c:pt>
                <c:pt idx="600">
                  <c:v>48</c:v>
                </c:pt>
                <c:pt idx="601">
                  <c:v>47.09</c:v>
                </c:pt>
                <c:pt idx="602">
                  <c:v>43.54</c:v>
                </c:pt>
                <c:pt idx="603">
                  <c:v>39.520000000000003</c:v>
                </c:pt>
                <c:pt idx="604">
                  <c:v>38.56</c:v>
                </c:pt>
                <c:pt idx="605">
                  <c:v>43.2</c:v>
                </c:pt>
                <c:pt idx="606">
                  <c:v>44.66</c:v>
                </c:pt>
                <c:pt idx="607">
                  <c:v>45.35</c:v>
                </c:pt>
                <c:pt idx="608">
                  <c:v>49.21</c:v>
                </c:pt>
                <c:pt idx="609">
                  <c:v>49.22</c:v>
                </c:pt>
                <c:pt idx="610">
                  <c:v>48.88</c:v>
                </c:pt>
                <c:pt idx="611">
                  <c:v>49.68</c:v>
                </c:pt>
                <c:pt idx="612">
                  <c:v>49.05</c:v>
                </c:pt>
                <c:pt idx="613">
                  <c:v>48.08</c:v>
                </c:pt>
                <c:pt idx="614">
                  <c:v>50.77</c:v>
                </c:pt>
                <c:pt idx="615">
                  <c:v>50.91</c:v>
                </c:pt>
                <c:pt idx="616">
                  <c:v>49.59</c:v>
                </c:pt>
                <c:pt idx="617">
                  <c:v>48.06</c:v>
                </c:pt>
                <c:pt idx="618">
                  <c:v>49.83</c:v>
                </c:pt>
                <c:pt idx="619">
                  <c:v>54.71</c:v>
                </c:pt>
                <c:pt idx="620">
                  <c:v>62.22</c:v>
                </c:pt>
                <c:pt idx="621">
                  <c:v>70.459999999999994</c:v>
                </c:pt>
                <c:pt idx="622">
                  <c:v>77.680000000000007</c:v>
                </c:pt>
                <c:pt idx="623">
                  <c:v>87.26</c:v>
                </c:pt>
                <c:pt idx="624">
                  <c:v>85.29</c:v>
                </c:pt>
                <c:pt idx="625">
                  <c:v>83.53</c:v>
                </c:pt>
                <c:pt idx="626">
                  <c:v>79.81</c:v>
                </c:pt>
                <c:pt idx="627">
                  <c:v>70</c:v>
                </c:pt>
                <c:pt idx="628">
                  <c:v>64.12</c:v>
                </c:pt>
                <c:pt idx="629">
                  <c:v>62.73</c:v>
                </c:pt>
                <c:pt idx="630">
                  <c:v>60.38</c:v>
                </c:pt>
                <c:pt idx="631">
                  <c:v>63.54</c:v>
                </c:pt>
                <c:pt idx="632">
                  <c:v>66.05</c:v>
                </c:pt>
                <c:pt idx="633">
                  <c:v>67.25</c:v>
                </c:pt>
                <c:pt idx="634">
                  <c:v>64.75</c:v>
                </c:pt>
                <c:pt idx="635">
                  <c:v>62.36</c:v>
                </c:pt>
                <c:pt idx="636">
                  <c:v>66.17</c:v>
                </c:pt>
                <c:pt idx="637">
                  <c:v>64.209999999999994</c:v>
                </c:pt>
                <c:pt idx="638">
                  <c:v>62.93</c:v>
                </c:pt>
                <c:pt idx="639">
                  <c:v>57.47</c:v>
                </c:pt>
                <c:pt idx="640">
                  <c:v>55.71</c:v>
                </c:pt>
                <c:pt idx="641">
                  <c:v>49.49</c:v>
                </c:pt>
                <c:pt idx="642">
                  <c:v>48.3</c:v>
                </c:pt>
                <c:pt idx="643">
                  <c:v>57</c:v>
                </c:pt>
                <c:pt idx="644">
                  <c:v>56.22</c:v>
                </c:pt>
                <c:pt idx="645">
                  <c:v>53.98</c:v>
                </c:pt>
                <c:pt idx="646">
                  <c:v>52.05</c:v>
                </c:pt>
                <c:pt idx="647">
                  <c:v>52.4</c:v>
                </c:pt>
                <c:pt idx="648">
                  <c:v>52.27</c:v>
                </c:pt>
                <c:pt idx="649">
                  <c:v>48.5</c:v>
                </c:pt>
                <c:pt idx="650">
                  <c:v>43.89</c:v>
                </c:pt>
                <c:pt idx="651">
                  <c:v>40.909999999999997</c:v>
                </c:pt>
                <c:pt idx="652">
                  <c:v>43.52</c:v>
                </c:pt>
                <c:pt idx="653">
                  <c:v>42.05</c:v>
                </c:pt>
                <c:pt idx="654">
                  <c:v>35.94</c:v>
                </c:pt>
                <c:pt idx="655">
                  <c:v>35.17</c:v>
                </c:pt>
                <c:pt idx="656">
                  <c:v>37.94</c:v>
                </c:pt>
                <c:pt idx="657">
                  <c:v>35.49</c:v>
                </c:pt>
                <c:pt idx="658">
                  <c:v>42.2</c:v>
                </c:pt>
                <c:pt idx="659">
                  <c:v>43.18</c:v>
                </c:pt>
                <c:pt idx="660">
                  <c:v>44.23</c:v>
                </c:pt>
                <c:pt idx="661">
                  <c:v>35.770000000000003</c:v>
                </c:pt>
                <c:pt idx="662">
                  <c:v>18.170000000000002</c:v>
                </c:pt>
                <c:pt idx="663">
                  <c:v>26.37</c:v>
                </c:pt>
                <c:pt idx="664">
                  <c:v>20.16</c:v>
                </c:pt>
                <c:pt idx="665">
                  <c:v>9.99</c:v>
                </c:pt>
                <c:pt idx="666">
                  <c:v>30.04</c:v>
                </c:pt>
                <c:pt idx="667">
                  <c:v>37.590000000000003</c:v>
                </c:pt>
                <c:pt idx="668">
                  <c:v>38.549999999999997</c:v>
                </c:pt>
                <c:pt idx="669">
                  <c:v>40.15</c:v>
                </c:pt>
                <c:pt idx="670">
                  <c:v>43.34</c:v>
                </c:pt>
                <c:pt idx="671">
                  <c:v>44.44</c:v>
                </c:pt>
                <c:pt idx="672">
                  <c:v>38.71</c:v>
                </c:pt>
                <c:pt idx="673">
                  <c:v>35.72</c:v>
                </c:pt>
                <c:pt idx="674">
                  <c:v>37.200000000000003</c:v>
                </c:pt>
                <c:pt idx="675">
                  <c:v>35.21</c:v>
                </c:pt>
                <c:pt idx="676">
                  <c:v>32.770000000000003</c:v>
                </c:pt>
                <c:pt idx="677">
                  <c:v>28.35</c:v>
                </c:pt>
                <c:pt idx="678">
                  <c:v>32.020000000000003</c:v>
                </c:pt>
                <c:pt idx="679">
                  <c:v>36.6</c:v>
                </c:pt>
                <c:pt idx="680">
                  <c:v>38.01</c:v>
                </c:pt>
                <c:pt idx="681">
                  <c:v>40.869999999999997</c:v>
                </c:pt>
                <c:pt idx="682">
                  <c:v>60.99</c:v>
                </c:pt>
                <c:pt idx="683">
                  <c:v>65.75</c:v>
                </c:pt>
                <c:pt idx="684">
                  <c:v>40.49</c:v>
                </c:pt>
                <c:pt idx="685">
                  <c:v>33.92</c:v>
                </c:pt>
                <c:pt idx="686">
                  <c:v>33.590000000000003</c:v>
                </c:pt>
                <c:pt idx="687">
                  <c:v>31.7</c:v>
                </c:pt>
                <c:pt idx="688">
                  <c:v>29.76</c:v>
                </c:pt>
                <c:pt idx="689">
                  <c:v>27.65</c:v>
                </c:pt>
                <c:pt idx="690">
                  <c:v>25.16</c:v>
                </c:pt>
                <c:pt idx="691">
                  <c:v>29.58</c:v>
                </c:pt>
                <c:pt idx="692">
                  <c:v>30.81</c:v>
                </c:pt>
                <c:pt idx="693">
                  <c:v>36.450000000000003</c:v>
                </c:pt>
                <c:pt idx="694">
                  <c:v>31.41</c:v>
                </c:pt>
                <c:pt idx="695">
                  <c:v>29.44</c:v>
                </c:pt>
                <c:pt idx="696">
                  <c:v>31.53</c:v>
                </c:pt>
                <c:pt idx="697">
                  <c:v>29.03</c:v>
                </c:pt>
                <c:pt idx="698">
                  <c:v>24.91</c:v>
                </c:pt>
                <c:pt idx="699">
                  <c:v>26.55</c:v>
                </c:pt>
                <c:pt idx="700">
                  <c:v>26.55</c:v>
                </c:pt>
                <c:pt idx="701">
                  <c:v>25.21</c:v>
                </c:pt>
                <c:pt idx="702">
                  <c:v>23.61</c:v>
                </c:pt>
                <c:pt idx="703">
                  <c:v>23.89</c:v>
                </c:pt>
                <c:pt idx="704">
                  <c:v>22.74</c:v>
                </c:pt>
                <c:pt idx="705">
                  <c:v>14.72</c:v>
                </c:pt>
                <c:pt idx="706">
                  <c:v>8.86</c:v>
                </c:pt>
                <c:pt idx="707">
                  <c:v>8.4</c:v>
                </c:pt>
                <c:pt idx="708">
                  <c:v>10.47</c:v>
                </c:pt>
                <c:pt idx="709">
                  <c:v>15.83</c:v>
                </c:pt>
                <c:pt idx="710">
                  <c:v>27.94</c:v>
                </c:pt>
                <c:pt idx="711">
                  <c:v>30.04</c:v>
                </c:pt>
                <c:pt idx="712">
                  <c:v>30.56</c:v>
                </c:pt>
                <c:pt idx="713">
                  <c:v>24.03</c:v>
                </c:pt>
                <c:pt idx="714">
                  <c:v>22.47</c:v>
                </c:pt>
                <c:pt idx="715">
                  <c:v>25.47</c:v>
                </c:pt>
                <c:pt idx="716">
                  <c:v>29.32</c:v>
                </c:pt>
                <c:pt idx="717">
                  <c:v>30.92</c:v>
                </c:pt>
                <c:pt idx="718">
                  <c:v>34.840000000000003</c:v>
                </c:pt>
                <c:pt idx="719">
                  <c:v>34.76</c:v>
                </c:pt>
                <c:pt idx="720">
                  <c:v>37.299999999999997</c:v>
                </c:pt>
                <c:pt idx="721">
                  <c:v>35.19</c:v>
                </c:pt>
                <c:pt idx="722">
                  <c:v>34.29</c:v>
                </c:pt>
                <c:pt idx="723">
                  <c:v>34.29</c:v>
                </c:pt>
                <c:pt idx="724">
                  <c:v>32.630000000000003</c:v>
                </c:pt>
                <c:pt idx="725">
                  <c:v>37.270000000000003</c:v>
                </c:pt>
                <c:pt idx="726">
                  <c:v>48.39</c:v>
                </c:pt>
                <c:pt idx="727">
                  <c:v>48.98</c:v>
                </c:pt>
                <c:pt idx="728">
                  <c:v>41.89</c:v>
                </c:pt>
                <c:pt idx="729">
                  <c:v>35.33</c:v>
                </c:pt>
                <c:pt idx="730">
                  <c:v>34.380000000000003</c:v>
                </c:pt>
                <c:pt idx="731">
                  <c:v>40.06</c:v>
                </c:pt>
                <c:pt idx="732">
                  <c:v>46.43</c:v>
                </c:pt>
                <c:pt idx="733">
                  <c:v>46.1</c:v>
                </c:pt>
                <c:pt idx="734">
                  <c:v>36.76</c:v>
                </c:pt>
                <c:pt idx="735">
                  <c:v>38.659999999999997</c:v>
                </c:pt>
                <c:pt idx="736">
                  <c:v>40.950000000000003</c:v>
                </c:pt>
                <c:pt idx="737">
                  <c:v>40.119999999999997</c:v>
                </c:pt>
                <c:pt idx="738">
                  <c:v>40.049999999999997</c:v>
                </c:pt>
                <c:pt idx="739">
                  <c:v>40.98</c:v>
                </c:pt>
                <c:pt idx="740">
                  <c:v>46.7</c:v>
                </c:pt>
                <c:pt idx="741">
                  <c:v>46.94</c:v>
                </c:pt>
                <c:pt idx="742">
                  <c:v>47</c:v>
                </c:pt>
                <c:pt idx="743">
                  <c:v>50.66</c:v>
                </c:pt>
                <c:pt idx="744">
                  <c:v>53.08</c:v>
                </c:pt>
                <c:pt idx="745">
                  <c:v>42.68</c:v>
                </c:pt>
                <c:pt idx="746">
                  <c:v>39.14</c:v>
                </c:pt>
                <c:pt idx="747">
                  <c:v>39.5</c:v>
                </c:pt>
                <c:pt idx="748">
                  <c:v>37.36</c:v>
                </c:pt>
                <c:pt idx="749">
                  <c:v>35.68</c:v>
                </c:pt>
                <c:pt idx="750">
                  <c:v>34.67</c:v>
                </c:pt>
                <c:pt idx="751">
                  <c:v>36.39</c:v>
                </c:pt>
                <c:pt idx="752">
                  <c:v>38.090000000000003</c:v>
                </c:pt>
                <c:pt idx="753">
                  <c:v>35.81</c:v>
                </c:pt>
                <c:pt idx="754">
                  <c:v>29.41</c:v>
                </c:pt>
                <c:pt idx="755">
                  <c:v>30.98</c:v>
                </c:pt>
                <c:pt idx="756">
                  <c:v>31.54</c:v>
                </c:pt>
                <c:pt idx="757">
                  <c:v>32.08</c:v>
                </c:pt>
                <c:pt idx="758">
                  <c:v>34.74</c:v>
                </c:pt>
                <c:pt idx="759">
                  <c:v>36.020000000000003</c:v>
                </c:pt>
                <c:pt idx="760">
                  <c:v>35.19</c:v>
                </c:pt>
                <c:pt idx="761">
                  <c:v>35.26</c:v>
                </c:pt>
                <c:pt idx="762">
                  <c:v>34.119999999999997</c:v>
                </c:pt>
                <c:pt idx="763">
                  <c:v>35.75</c:v>
                </c:pt>
                <c:pt idx="764">
                  <c:v>36.44</c:v>
                </c:pt>
                <c:pt idx="765">
                  <c:v>37.159999999999997</c:v>
                </c:pt>
                <c:pt idx="766">
                  <c:v>40.47</c:v>
                </c:pt>
                <c:pt idx="767">
                  <c:v>37.56</c:v>
                </c:pt>
                <c:pt idx="768">
                  <c:v>39.15</c:v>
                </c:pt>
                <c:pt idx="769">
                  <c:v>38.65</c:v>
                </c:pt>
                <c:pt idx="770">
                  <c:v>38.17</c:v>
                </c:pt>
                <c:pt idx="771">
                  <c:v>41.04</c:v>
                </c:pt>
                <c:pt idx="772">
                  <c:v>37.85</c:v>
                </c:pt>
                <c:pt idx="773">
                  <c:v>34.26</c:v>
                </c:pt>
                <c:pt idx="774">
                  <c:v>35.96</c:v>
                </c:pt>
                <c:pt idx="775">
                  <c:v>35.86</c:v>
                </c:pt>
                <c:pt idx="776">
                  <c:v>38.72</c:v>
                </c:pt>
                <c:pt idx="777">
                  <c:v>37.03</c:v>
                </c:pt>
                <c:pt idx="778">
                  <c:v>36.21</c:v>
                </c:pt>
                <c:pt idx="779">
                  <c:v>35.659999999999997</c:v>
                </c:pt>
                <c:pt idx="780">
                  <c:v>30.99</c:v>
                </c:pt>
                <c:pt idx="781">
                  <c:v>28.63</c:v>
                </c:pt>
                <c:pt idx="782">
                  <c:v>28.98</c:v>
                </c:pt>
                <c:pt idx="783">
                  <c:v>29.54</c:v>
                </c:pt>
                <c:pt idx="784">
                  <c:v>35.82</c:v>
                </c:pt>
                <c:pt idx="785">
                  <c:v>37.880000000000003</c:v>
                </c:pt>
                <c:pt idx="786">
                  <c:v>33.68</c:v>
                </c:pt>
                <c:pt idx="787">
                  <c:v>30.9</c:v>
                </c:pt>
                <c:pt idx="788">
                  <c:v>30.25</c:v>
                </c:pt>
                <c:pt idx="789">
                  <c:v>30.23</c:v>
                </c:pt>
                <c:pt idx="790">
                  <c:v>28.87</c:v>
                </c:pt>
                <c:pt idx="791">
                  <c:v>27.73</c:v>
                </c:pt>
                <c:pt idx="792">
                  <c:v>25.96</c:v>
                </c:pt>
                <c:pt idx="793">
                  <c:v>24.87</c:v>
                </c:pt>
                <c:pt idx="794">
                  <c:v>27.54</c:v>
                </c:pt>
                <c:pt idx="795">
                  <c:v>29.03</c:v>
                </c:pt>
                <c:pt idx="796">
                  <c:v>25.59</c:v>
                </c:pt>
                <c:pt idx="797">
                  <c:v>23.59</c:v>
                </c:pt>
                <c:pt idx="798" formatCode="0.00">
                  <c:v>24</c:v>
                </c:pt>
                <c:pt idx="799">
                  <c:v>25.62</c:v>
                </c:pt>
                <c:pt idx="800">
                  <c:v>29.02</c:v>
                </c:pt>
                <c:pt idx="801">
                  <c:v>28.78</c:v>
                </c:pt>
                <c:pt idx="802">
                  <c:v>23.85</c:v>
                </c:pt>
                <c:pt idx="803">
                  <c:v>23.37</c:v>
                </c:pt>
                <c:pt idx="804">
                  <c:v>25.12</c:v>
                </c:pt>
                <c:pt idx="805">
                  <c:v>23.17</c:v>
                </c:pt>
                <c:pt idx="806">
                  <c:v>23.85</c:v>
                </c:pt>
                <c:pt idx="807">
                  <c:v>28.76</c:v>
                </c:pt>
                <c:pt idx="808">
                  <c:v>28.15</c:v>
                </c:pt>
                <c:pt idx="809">
                  <c:v>26.87</c:v>
                </c:pt>
                <c:pt idx="810">
                  <c:v>28.05</c:v>
                </c:pt>
                <c:pt idx="811">
                  <c:v>29.55</c:v>
                </c:pt>
                <c:pt idx="812">
                  <c:v>30.81</c:v>
                </c:pt>
                <c:pt idx="813">
                  <c:v>31.37</c:v>
                </c:pt>
                <c:pt idx="814">
                  <c:v>31.42</c:v>
                </c:pt>
                <c:pt idx="815">
                  <c:v>32.24</c:v>
                </c:pt>
                <c:pt idx="816">
                  <c:v>34.17</c:v>
                </c:pt>
                <c:pt idx="817">
                  <c:v>34.700000000000003</c:v>
                </c:pt>
                <c:pt idx="818">
                  <c:v>34.47</c:v>
                </c:pt>
                <c:pt idx="819">
                  <c:v>36.1</c:v>
                </c:pt>
                <c:pt idx="820">
                  <c:v>34.409999999999997</c:v>
                </c:pt>
                <c:pt idx="821">
                  <c:v>33.99</c:v>
                </c:pt>
                <c:pt idx="822">
                  <c:v>32.43</c:v>
                </c:pt>
                <c:pt idx="823">
                  <c:v>32.82</c:v>
                </c:pt>
                <c:pt idx="824">
                  <c:v>28.11</c:v>
                </c:pt>
                <c:pt idx="825">
                  <c:v>24.16</c:v>
                </c:pt>
                <c:pt idx="826">
                  <c:v>27.55</c:v>
                </c:pt>
                <c:pt idx="827">
                  <c:v>29.75</c:v>
                </c:pt>
                <c:pt idx="828">
                  <c:v>32.409999999999997</c:v>
                </c:pt>
                <c:pt idx="829">
                  <c:v>32.31</c:v>
                </c:pt>
                <c:pt idx="830">
                  <c:v>33.159999999999997</c:v>
                </c:pt>
                <c:pt idx="831">
                  <c:v>31.21</c:v>
                </c:pt>
                <c:pt idx="832">
                  <c:v>30.61</c:v>
                </c:pt>
                <c:pt idx="833">
                  <c:v>30.51</c:v>
                </c:pt>
                <c:pt idx="834">
                  <c:v>30.25</c:v>
                </c:pt>
                <c:pt idx="835">
                  <c:v>29.3</c:v>
                </c:pt>
                <c:pt idx="836">
                  <c:v>28.71</c:v>
                </c:pt>
                <c:pt idx="837">
                  <c:v>35.03</c:v>
                </c:pt>
                <c:pt idx="838">
                  <c:v>28.68</c:v>
                </c:pt>
                <c:pt idx="839">
                  <c:v>33.479999999999997</c:v>
                </c:pt>
                <c:pt idx="840">
                  <c:v>29.61</c:v>
                </c:pt>
                <c:pt idx="841">
                  <c:v>26.87</c:v>
                </c:pt>
                <c:pt idx="842">
                  <c:v>25.52</c:v>
                </c:pt>
                <c:pt idx="843">
                  <c:v>25.23</c:v>
                </c:pt>
                <c:pt idx="844">
                  <c:v>25.37</c:v>
                </c:pt>
                <c:pt idx="845">
                  <c:v>25.43</c:v>
                </c:pt>
                <c:pt idx="846">
                  <c:v>25.88</c:v>
                </c:pt>
                <c:pt idx="847">
                  <c:v>25.03</c:v>
                </c:pt>
                <c:pt idx="848">
                  <c:v>25.26</c:v>
                </c:pt>
                <c:pt idx="849">
                  <c:v>25.07</c:v>
                </c:pt>
                <c:pt idx="850">
                  <c:v>24.05</c:v>
                </c:pt>
                <c:pt idx="851">
                  <c:v>26.51</c:v>
                </c:pt>
                <c:pt idx="852">
                  <c:v>23.46</c:v>
                </c:pt>
                <c:pt idx="853">
                  <c:v>20.28</c:v>
                </c:pt>
                <c:pt idx="854">
                  <c:v>24.22</c:v>
                </c:pt>
                <c:pt idx="855">
                  <c:v>20.54</c:v>
                </c:pt>
                <c:pt idx="856">
                  <c:v>15.16</c:v>
                </c:pt>
                <c:pt idx="857">
                  <c:v>14.71</c:v>
                </c:pt>
                <c:pt idx="858">
                  <c:v>11.99</c:v>
                </c:pt>
                <c:pt idx="859">
                  <c:v>15.18</c:v>
                </c:pt>
                <c:pt idx="860">
                  <c:v>13.39</c:v>
                </c:pt>
                <c:pt idx="861">
                  <c:v>8.67</c:v>
                </c:pt>
                <c:pt idx="862">
                  <c:v>10.39</c:v>
                </c:pt>
                <c:pt idx="863">
                  <c:v>8.74</c:v>
                </c:pt>
                <c:pt idx="864">
                  <c:v>7.95</c:v>
                </c:pt>
                <c:pt idx="865">
                  <c:v>8.2799999999999994</c:v>
                </c:pt>
                <c:pt idx="866">
                  <c:v>11.33</c:v>
                </c:pt>
                <c:pt idx="867">
                  <c:v>16.760000000000002</c:v>
                </c:pt>
                <c:pt idx="868">
                  <c:v>16.82</c:v>
                </c:pt>
                <c:pt idx="869">
                  <c:v>16.27</c:v>
                </c:pt>
                <c:pt idx="870">
                  <c:v>19.87</c:v>
                </c:pt>
                <c:pt idx="871">
                  <c:v>17.100000000000001</c:v>
                </c:pt>
                <c:pt idx="872">
                  <c:v>17.079999999999998</c:v>
                </c:pt>
                <c:pt idx="873">
                  <c:v>14.43</c:v>
                </c:pt>
                <c:pt idx="874">
                  <c:v>18.309999999999999</c:v>
                </c:pt>
                <c:pt idx="875">
                  <c:v>23.41</c:v>
                </c:pt>
                <c:pt idx="876">
                  <c:v>25.82</c:v>
                </c:pt>
                <c:pt idx="877">
                  <c:v>26.6</c:v>
                </c:pt>
                <c:pt idx="878">
                  <c:v>24.94</c:v>
                </c:pt>
                <c:pt idx="879">
                  <c:v>22.96</c:v>
                </c:pt>
                <c:pt idx="880">
                  <c:v>24.94</c:v>
                </c:pt>
                <c:pt idx="881">
                  <c:v>27.01</c:v>
                </c:pt>
                <c:pt idx="882">
                  <c:v>20.86</c:v>
                </c:pt>
                <c:pt idx="883">
                  <c:v>20.45</c:v>
                </c:pt>
                <c:pt idx="884">
                  <c:v>23.65</c:v>
                </c:pt>
                <c:pt idx="885">
                  <c:v>11.91</c:v>
                </c:pt>
                <c:pt idx="886">
                  <c:v>16.89</c:v>
                </c:pt>
                <c:pt idx="887" formatCode="0.00">
                  <c:v>27.517261904761906</c:v>
                </c:pt>
                <c:pt idx="888" formatCode="0.00">
                  <c:v>33.663511904761904</c:v>
                </c:pt>
                <c:pt idx="889" formatCode="0.00">
                  <c:v>45.803333333333335</c:v>
                </c:pt>
                <c:pt idx="890" formatCode="0.00">
                  <c:v>18.183392857142856</c:v>
                </c:pt>
                <c:pt idx="891" formatCode="0.00">
                  <c:v>18.246309523809522</c:v>
                </c:pt>
                <c:pt idx="892" formatCode="0.00">
                  <c:v>18.768869047619049</c:v>
                </c:pt>
                <c:pt idx="893" formatCode="0.00">
                  <c:v>20.995952380952382</c:v>
                </c:pt>
                <c:pt idx="894" formatCode="0.00">
                  <c:v>21.029642857142857</c:v>
                </c:pt>
                <c:pt idx="895" formatCode="0.00">
                  <c:v>22.667023809523808</c:v>
                </c:pt>
                <c:pt idx="896" formatCode="0.00">
                  <c:v>24.140297619047619</c:v>
                </c:pt>
                <c:pt idx="897" formatCode="0.00">
                  <c:v>21.731726190476191</c:v>
                </c:pt>
                <c:pt idx="898" formatCode="0.00">
                  <c:v>20.537005988023953</c:v>
                </c:pt>
                <c:pt idx="899" formatCode="0.00">
                  <c:v>20.582559523809525</c:v>
                </c:pt>
                <c:pt idx="900" formatCode="0.00">
                  <c:v>21.469642857142858</c:v>
                </c:pt>
                <c:pt idx="901" formatCode="0.00">
                  <c:v>22.218630952380952</c:v>
                </c:pt>
                <c:pt idx="902" formatCode="0.00">
                  <c:v>21.45470238095238</c:v>
                </c:pt>
                <c:pt idx="903" formatCode="0.00">
                  <c:v>23.733333333333334</c:v>
                </c:pt>
                <c:pt idx="904" formatCode="0.00">
                  <c:v>21.61470238095238</c:v>
                </c:pt>
                <c:pt idx="905" formatCode="0.00">
                  <c:v>22.573809523809523</c:v>
                </c:pt>
                <c:pt idx="906" formatCode="0.00">
                  <c:v>24.888035714285714</c:v>
                </c:pt>
                <c:pt idx="907" formatCode="0.00">
                  <c:v>23.903869047619047</c:v>
                </c:pt>
                <c:pt idx="908" formatCode="0.00">
                  <c:v>23.813630952380951</c:v>
                </c:pt>
                <c:pt idx="909" formatCode="0.00">
                  <c:v>26.481309523809525</c:v>
                </c:pt>
                <c:pt idx="910" formatCode="0.00">
                  <c:v>26.987261904761905</c:v>
                </c:pt>
                <c:pt idx="911" formatCode="0.00">
                  <c:v>26.812380952380952</c:v>
                </c:pt>
                <c:pt idx="912" formatCode="0.00">
                  <c:v>26.01404761904762</c:v>
                </c:pt>
                <c:pt idx="913" formatCode="0.00">
                  <c:v>24.423511904761906</c:v>
                </c:pt>
                <c:pt idx="914" formatCode="0.00">
                  <c:v>24.993928571428572</c:v>
                </c:pt>
                <c:pt idx="915" formatCode="0.00">
                  <c:v>26.831428571428571</c:v>
                </c:pt>
                <c:pt idx="916" formatCode="0.00">
                  <c:v>26.154464285714287</c:v>
                </c:pt>
                <c:pt idx="917" formatCode="0.00">
                  <c:v>24.437976190476192</c:v>
                </c:pt>
                <c:pt idx="918" formatCode="0.00">
                  <c:v>23.465059523809522</c:v>
                </c:pt>
                <c:pt idx="919" formatCode="0.00">
                  <c:v>25.757797619047619</c:v>
                </c:pt>
                <c:pt idx="920" formatCode="0.00">
                  <c:v>26.12047619047619</c:v>
                </c:pt>
                <c:pt idx="921" formatCode="0.00">
                  <c:v>25.579583333333332</c:v>
                </c:pt>
                <c:pt idx="922" formatCode="0.00">
                  <c:v>25.202261904761905</c:v>
                </c:pt>
                <c:pt idx="923" formatCode="0.00">
                  <c:v>25.105952380952381</c:v>
                </c:pt>
                <c:pt idx="924" formatCode="0.00">
                  <c:v>26.243630952380954</c:v>
                </c:pt>
                <c:pt idx="925" formatCode="0.00">
                  <c:v>24.848511904761907</c:v>
                </c:pt>
                <c:pt idx="926" formatCode="0.00">
                  <c:v>28.30517857142857</c:v>
                </c:pt>
                <c:pt idx="927" formatCode="0.00">
                  <c:v>31.961130952380952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9F40-A01A-5F0D2DDB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5136"/>
        <c:axId val="95593216"/>
      </c:lineChart>
      <c:catAx>
        <c:axId val="9557312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high"/>
        <c:crossAx val="95574656"/>
        <c:crosses val="autoZero"/>
        <c:auto val="1"/>
        <c:lblAlgn val="ctr"/>
        <c:lblOffset val="100"/>
        <c:noMultiLvlLbl val="0"/>
      </c:catAx>
      <c:valAx>
        <c:axId val="95574656"/>
        <c:scaling>
          <c:orientation val="maxMin"/>
          <c:min val="-55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1.0889074648821552E-3"/>
              <c:y val="0.489963597964334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5573120"/>
        <c:crosses val="autoZero"/>
        <c:crossBetween val="between"/>
      </c:valAx>
      <c:valAx>
        <c:axId val="95593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EUR/MWh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97933705584822206"/>
              <c:y val="0.49407138854647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95136"/>
        <c:crosses val="max"/>
        <c:crossBetween val="between"/>
      </c:valAx>
      <c:catAx>
        <c:axId val="95595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955932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2753504934249952E-2"/>
          <c:y val="8.4684109708691765E-2"/>
          <c:w val="0.18858177373006901"/>
          <c:h val="7.6133646391400425E-2"/>
        </c:manualLayout>
      </c:layout>
      <c:overlay val="1"/>
      <c:spPr>
        <a:solidFill>
          <a:schemeClr val="bg1"/>
        </a:solidFill>
        <a:ln w="12700"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Hydrological Balance (GWh) for 1999-2015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'Hydro Balance Year'!$B$1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Year'!$B$2:$B$53</c:f>
              <c:numCache>
                <c:formatCode>0</c:formatCode>
                <c:ptCount val="52"/>
                <c:pt idx="0">
                  <c:v>-3759.4451597843795</c:v>
                </c:pt>
                <c:pt idx="1">
                  <c:v>-3390.7918661780923</c:v>
                </c:pt>
                <c:pt idx="2">
                  <c:v>-538.37665949867994</c:v>
                </c:pt>
                <c:pt idx="3">
                  <c:v>-3059.0715048164493</c:v>
                </c:pt>
                <c:pt idx="4">
                  <c:v>643.71190285039029</c:v>
                </c:pt>
                <c:pt idx="5">
                  <c:v>-1634.4924192284445</c:v>
                </c:pt>
                <c:pt idx="6">
                  <c:v>2700.2488264335043</c:v>
                </c:pt>
                <c:pt idx="7">
                  <c:v>4430.3630613041178</c:v>
                </c:pt>
                <c:pt idx="8">
                  <c:v>6995.8396597184292</c:v>
                </c:pt>
                <c:pt idx="9">
                  <c:v>4605.3942930665016</c:v>
                </c:pt>
                <c:pt idx="10">
                  <c:v>6644.0382785644342</c:v>
                </c:pt>
                <c:pt idx="11">
                  <c:v>8717.2818856019639</c:v>
                </c:pt>
                <c:pt idx="12">
                  <c:v>8865.1878344871893</c:v>
                </c:pt>
                <c:pt idx="13">
                  <c:v>13019.292126601269</c:v>
                </c:pt>
                <c:pt idx="14">
                  <c:v>17890.943462426978</c:v>
                </c:pt>
                <c:pt idx="15">
                  <c:v>16358.20604610523</c:v>
                </c:pt>
                <c:pt idx="16">
                  <c:v>15712.837249627179</c:v>
                </c:pt>
                <c:pt idx="17">
                  <c:v>14696.326241142637</c:v>
                </c:pt>
                <c:pt idx="18">
                  <c:v>13634.686737660699</c:v>
                </c:pt>
                <c:pt idx="19">
                  <c:v>14128.358956243519</c:v>
                </c:pt>
                <c:pt idx="20">
                  <c:v>16372.831395649451</c:v>
                </c:pt>
                <c:pt idx="21">
                  <c:v>19539.57077904492</c:v>
                </c:pt>
                <c:pt idx="22">
                  <c:v>18987.934534368032</c:v>
                </c:pt>
                <c:pt idx="23">
                  <c:v>19151.004326500424</c:v>
                </c:pt>
                <c:pt idx="24">
                  <c:v>18128.655701944837</c:v>
                </c:pt>
                <c:pt idx="25">
                  <c:v>18487.576059134586</c:v>
                </c:pt>
                <c:pt idx="26">
                  <c:v>13467.418410583687</c:v>
                </c:pt>
                <c:pt idx="27">
                  <c:v>16244.317066330488</c:v>
                </c:pt>
                <c:pt idx="28">
                  <c:v>17825.88792168293</c:v>
                </c:pt>
                <c:pt idx="29">
                  <c:v>11442.478124174</c:v>
                </c:pt>
                <c:pt idx="30">
                  <c:v>7282.4909297384402</c:v>
                </c:pt>
                <c:pt idx="31">
                  <c:v>4065.0012415851847</c:v>
                </c:pt>
                <c:pt idx="32">
                  <c:v>-103.36084822214389</c:v>
                </c:pt>
                <c:pt idx="33">
                  <c:v>-2443.5281710887716</c:v>
                </c:pt>
                <c:pt idx="34">
                  <c:v>-4807.2086507830863</c:v>
                </c:pt>
                <c:pt idx="35">
                  <c:v>-7619.2226711429121</c:v>
                </c:pt>
                <c:pt idx="36">
                  <c:v>-8732.063090468193</c:v>
                </c:pt>
                <c:pt idx="37">
                  <c:v>-8098.1517380592841</c:v>
                </c:pt>
                <c:pt idx="38">
                  <c:v>-3603.1411149341066</c:v>
                </c:pt>
                <c:pt idx="39">
                  <c:v>-3719.8090737972998</c:v>
                </c:pt>
                <c:pt idx="40">
                  <c:v>-4813.5889108929068</c:v>
                </c:pt>
                <c:pt idx="41">
                  <c:v>-8128.9126279112807</c:v>
                </c:pt>
                <c:pt idx="42">
                  <c:v>-5143.442472150683</c:v>
                </c:pt>
                <c:pt idx="43">
                  <c:v>-4764.2660874267567</c:v>
                </c:pt>
                <c:pt idx="44">
                  <c:v>-4742.5693502979848</c:v>
                </c:pt>
                <c:pt idx="45">
                  <c:v>-7356.5452796596619</c:v>
                </c:pt>
                <c:pt idx="46">
                  <c:v>-1110.0758891592441</c:v>
                </c:pt>
                <c:pt idx="47">
                  <c:v>775.9363186829496</c:v>
                </c:pt>
                <c:pt idx="48">
                  <c:v>3095.7321792306284</c:v>
                </c:pt>
                <c:pt idx="49">
                  <c:v>2680.183942597474</c:v>
                </c:pt>
                <c:pt idx="50">
                  <c:v>5266.4380209447563</c:v>
                </c:pt>
                <c:pt idx="51">
                  <c:v>3298.6763423604234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1-D34E-B57A-9C3B899575BB}"/>
            </c:ext>
          </c:extLst>
        </c:ser>
        <c:ser>
          <c:idx val="1"/>
          <c:order val="1"/>
          <c:tx>
            <c:strRef>
              <c:f>'Hydro Balance Year'!$C$1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Year'!$C$2:$C$53</c:f>
              <c:numCache>
                <c:formatCode>0</c:formatCode>
                <c:ptCount val="52"/>
                <c:pt idx="0">
                  <c:v>8554.4060413085499</c:v>
                </c:pt>
                <c:pt idx="1">
                  <c:v>9033.2245756337779</c:v>
                </c:pt>
                <c:pt idx="2">
                  <c:v>6273.9928435915808</c:v>
                </c:pt>
                <c:pt idx="3">
                  <c:v>9563.268166185082</c:v>
                </c:pt>
                <c:pt idx="4">
                  <c:v>12986.916129526993</c:v>
                </c:pt>
                <c:pt idx="5">
                  <c:v>16274.746311601804</c:v>
                </c:pt>
                <c:pt idx="6">
                  <c:v>14549.584929414637</c:v>
                </c:pt>
                <c:pt idx="7">
                  <c:v>17004.649833919779</c:v>
                </c:pt>
                <c:pt idx="8">
                  <c:v>20074.670594180589</c:v>
                </c:pt>
                <c:pt idx="9">
                  <c:v>22032.515010600131</c:v>
                </c:pt>
                <c:pt idx="10">
                  <c:v>24097.447935569697</c:v>
                </c:pt>
                <c:pt idx="11">
                  <c:v>24346.282589492661</c:v>
                </c:pt>
                <c:pt idx="12">
                  <c:v>23792.612921655294</c:v>
                </c:pt>
                <c:pt idx="13">
                  <c:v>26248.926733967739</c:v>
                </c:pt>
                <c:pt idx="14">
                  <c:v>27663.8487771297</c:v>
                </c:pt>
                <c:pt idx="15">
                  <c:v>30516.626918438476</c:v>
                </c:pt>
                <c:pt idx="16">
                  <c:v>31047.377514721324</c:v>
                </c:pt>
                <c:pt idx="17">
                  <c:v>30338.834663309142</c:v>
                </c:pt>
                <c:pt idx="18">
                  <c:v>27317.507248160648</c:v>
                </c:pt>
                <c:pt idx="19">
                  <c:v>25012.161420828914</c:v>
                </c:pt>
                <c:pt idx="20">
                  <c:v>27825.238513299781</c:v>
                </c:pt>
                <c:pt idx="21">
                  <c:v>29001.190442675637</c:v>
                </c:pt>
                <c:pt idx="22">
                  <c:v>24198.138687380557</c:v>
                </c:pt>
                <c:pt idx="23">
                  <c:v>23998.362079261547</c:v>
                </c:pt>
                <c:pt idx="24">
                  <c:v>26410.941833027438</c:v>
                </c:pt>
                <c:pt idx="25">
                  <c:v>28755.506557492037</c:v>
                </c:pt>
                <c:pt idx="26">
                  <c:v>29331.638361937315</c:v>
                </c:pt>
                <c:pt idx="27">
                  <c:v>29646.842426838877</c:v>
                </c:pt>
                <c:pt idx="28">
                  <c:v>27355.114143838204</c:v>
                </c:pt>
                <c:pt idx="29">
                  <c:v>21771.726146255533</c:v>
                </c:pt>
                <c:pt idx="30">
                  <c:v>20491.712348883611</c:v>
                </c:pt>
                <c:pt idx="31">
                  <c:v>19132.89572068362</c:v>
                </c:pt>
                <c:pt idx="32">
                  <c:v>21519.700100268208</c:v>
                </c:pt>
                <c:pt idx="33">
                  <c:v>16412.867503853449</c:v>
                </c:pt>
                <c:pt idx="34">
                  <c:v>14578.663733415966</c:v>
                </c:pt>
                <c:pt idx="35">
                  <c:v>14816.401784664909</c:v>
                </c:pt>
                <c:pt idx="36">
                  <c:v>9248.3097482044996</c:v>
                </c:pt>
                <c:pt idx="37">
                  <c:v>3012.6519010047596</c:v>
                </c:pt>
                <c:pt idx="38">
                  <c:v>-651.66717248492387</c:v>
                </c:pt>
                <c:pt idx="39">
                  <c:v>-3171.7154639777582</c:v>
                </c:pt>
                <c:pt idx="40">
                  <c:v>1811.9051799123695</c:v>
                </c:pt>
                <c:pt idx="41">
                  <c:v>1171.4011655920194</c:v>
                </c:pt>
                <c:pt idx="42">
                  <c:v>3359.8837020766505</c:v>
                </c:pt>
                <c:pt idx="43">
                  <c:v>8570.8688229072031</c:v>
                </c:pt>
                <c:pt idx="44">
                  <c:v>10377.455815315156</c:v>
                </c:pt>
                <c:pt idx="45">
                  <c:v>10904.355239049664</c:v>
                </c:pt>
                <c:pt idx="46">
                  <c:v>12577.063814588699</c:v>
                </c:pt>
                <c:pt idx="47">
                  <c:v>13510.620009049841</c:v>
                </c:pt>
                <c:pt idx="48">
                  <c:v>14543.231760635659</c:v>
                </c:pt>
                <c:pt idx="49">
                  <c:v>15610.489362190088</c:v>
                </c:pt>
                <c:pt idx="50">
                  <c:v>10837.067369142631</c:v>
                </c:pt>
                <c:pt idx="51">
                  <c:v>7811.9254047913118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1-D34E-B57A-9C3B899575BB}"/>
            </c:ext>
          </c:extLst>
        </c:ser>
        <c:ser>
          <c:idx val="2"/>
          <c:order val="2"/>
          <c:tx>
            <c:strRef>
              <c:f>'Hydro Balance Year'!$D$1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Year'!$D$2:$D$53</c:f>
              <c:numCache>
                <c:formatCode>0</c:formatCode>
                <c:ptCount val="52"/>
                <c:pt idx="0">
                  <c:v>8083.7795262986983</c:v>
                </c:pt>
                <c:pt idx="1">
                  <c:v>3891.0472808241848</c:v>
                </c:pt>
                <c:pt idx="2">
                  <c:v>-1242.3539648414776</c:v>
                </c:pt>
                <c:pt idx="3">
                  <c:v>-1611.5568284273932</c:v>
                </c:pt>
                <c:pt idx="4">
                  <c:v>-6762.0951072750431</c:v>
                </c:pt>
                <c:pt idx="5">
                  <c:v>-5162.2852867103866</c:v>
                </c:pt>
                <c:pt idx="6">
                  <c:v>-2325.7686656532433</c:v>
                </c:pt>
                <c:pt idx="7">
                  <c:v>-2747.9619231789302</c:v>
                </c:pt>
                <c:pt idx="8">
                  <c:v>-5346.2619894502113</c:v>
                </c:pt>
                <c:pt idx="9">
                  <c:v>-4918.088153120354</c:v>
                </c:pt>
                <c:pt idx="10">
                  <c:v>-5404.0328436568352</c:v>
                </c:pt>
                <c:pt idx="11">
                  <c:v>-8144.3426461281588</c:v>
                </c:pt>
                <c:pt idx="12">
                  <c:v>-8032.5563677331884</c:v>
                </c:pt>
                <c:pt idx="13">
                  <c:v>-2807.1970267752195</c:v>
                </c:pt>
                <c:pt idx="14">
                  <c:v>-2197.8255206241652</c:v>
                </c:pt>
                <c:pt idx="15">
                  <c:v>-2598.6562117562962</c:v>
                </c:pt>
                <c:pt idx="16">
                  <c:v>-761.34123877344587</c:v>
                </c:pt>
                <c:pt idx="17">
                  <c:v>-656.6954762905234</c:v>
                </c:pt>
                <c:pt idx="18">
                  <c:v>-4543.2177835947596</c:v>
                </c:pt>
                <c:pt idx="19">
                  <c:v>-4167.0449005818164</c:v>
                </c:pt>
                <c:pt idx="20">
                  <c:v>-5184.2854390986222</c:v>
                </c:pt>
                <c:pt idx="21">
                  <c:v>-6875.1441382337007</c:v>
                </c:pt>
                <c:pt idx="22">
                  <c:v>-4172.1993553703996</c:v>
                </c:pt>
                <c:pt idx="23">
                  <c:v>-7047.4001478996925</c:v>
                </c:pt>
                <c:pt idx="24">
                  <c:v>-10590.471819419532</c:v>
                </c:pt>
                <c:pt idx="25">
                  <c:v>-8822.7040746131624</c:v>
                </c:pt>
                <c:pt idx="26">
                  <c:v>-10951.837051919663</c:v>
                </c:pt>
                <c:pt idx="27">
                  <c:v>-5799.5179143006571</c:v>
                </c:pt>
                <c:pt idx="28">
                  <c:v>-1669.6046017485569</c:v>
                </c:pt>
                <c:pt idx="29">
                  <c:v>-5187.1631793895349</c:v>
                </c:pt>
                <c:pt idx="30">
                  <c:v>-1147.6251058785679</c:v>
                </c:pt>
                <c:pt idx="31">
                  <c:v>1293.4700996856154</c:v>
                </c:pt>
                <c:pt idx="32">
                  <c:v>285.51267980182865</c:v>
                </c:pt>
                <c:pt idx="33">
                  <c:v>-999.12501174275008</c:v>
                </c:pt>
                <c:pt idx="34">
                  <c:v>4233.4570710937605</c:v>
                </c:pt>
                <c:pt idx="35">
                  <c:v>3829.2214199618265</c:v>
                </c:pt>
                <c:pt idx="36">
                  <c:v>2317.9934462675155</c:v>
                </c:pt>
                <c:pt idx="37">
                  <c:v>-2108.8104669262816</c:v>
                </c:pt>
                <c:pt idx="38">
                  <c:v>-5521.9227362668862</c:v>
                </c:pt>
                <c:pt idx="39">
                  <c:v>251.70392661397955</c:v>
                </c:pt>
                <c:pt idx="40">
                  <c:v>2432.1082855937989</c:v>
                </c:pt>
                <c:pt idx="41">
                  <c:v>457.15637338743863</c:v>
                </c:pt>
                <c:pt idx="42">
                  <c:v>390.48902375485886</c:v>
                </c:pt>
                <c:pt idx="43">
                  <c:v>6458.9749580544849</c:v>
                </c:pt>
                <c:pt idx="44">
                  <c:v>6389.2536238748344</c:v>
                </c:pt>
                <c:pt idx="45">
                  <c:v>7787.8467624885943</c:v>
                </c:pt>
                <c:pt idx="46">
                  <c:v>5649.6910468734695</c:v>
                </c:pt>
                <c:pt idx="47">
                  <c:v>7528.2364910658489</c:v>
                </c:pt>
                <c:pt idx="48">
                  <c:v>6144.5851018481835</c:v>
                </c:pt>
                <c:pt idx="49">
                  <c:v>1718.965742467175</c:v>
                </c:pt>
                <c:pt idx="50">
                  <c:v>869.00674513788454</c:v>
                </c:pt>
                <c:pt idx="51">
                  <c:v>-3035.6457451201686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1-D34E-B57A-9C3B899575BB}"/>
            </c:ext>
          </c:extLst>
        </c:ser>
        <c:ser>
          <c:idx val="3"/>
          <c:order val="3"/>
          <c:tx>
            <c:strRef>
              <c:f>'Hydro Balance Year'!$E$1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Year'!$E$2:$E$53</c:f>
              <c:numCache>
                <c:formatCode>0</c:formatCode>
                <c:ptCount val="52"/>
                <c:pt idx="0">
                  <c:v>-4521.7323649340869</c:v>
                </c:pt>
                <c:pt idx="1">
                  <c:v>-5007.9265301074938</c:v>
                </c:pt>
                <c:pt idx="2">
                  <c:v>-2964.9637281191317</c:v>
                </c:pt>
                <c:pt idx="3">
                  <c:v>-1732.7182861175093</c:v>
                </c:pt>
                <c:pt idx="4">
                  <c:v>2999.8640543124434</c:v>
                </c:pt>
                <c:pt idx="5">
                  <c:v>5747.8918802818534</c:v>
                </c:pt>
                <c:pt idx="6">
                  <c:v>9395.5252577390129</c:v>
                </c:pt>
                <c:pt idx="7">
                  <c:v>11427.427273253779</c:v>
                </c:pt>
                <c:pt idx="8">
                  <c:v>11101.833981611118</c:v>
                </c:pt>
                <c:pt idx="9">
                  <c:v>15093.825792664886</c:v>
                </c:pt>
                <c:pt idx="10">
                  <c:v>13708.88677085694</c:v>
                </c:pt>
                <c:pt idx="11">
                  <c:v>14508.929861684421</c:v>
                </c:pt>
                <c:pt idx="12">
                  <c:v>13696.478710398424</c:v>
                </c:pt>
                <c:pt idx="13">
                  <c:v>11868.66127242197</c:v>
                </c:pt>
                <c:pt idx="14">
                  <c:v>10762.402482442008</c:v>
                </c:pt>
                <c:pt idx="15">
                  <c:v>8531.0391769532598</c:v>
                </c:pt>
                <c:pt idx="16">
                  <c:v>10703.533788444684</c:v>
                </c:pt>
                <c:pt idx="17">
                  <c:v>13232.760847300444</c:v>
                </c:pt>
                <c:pt idx="18">
                  <c:v>9396.5843492772292</c:v>
                </c:pt>
                <c:pt idx="19">
                  <c:v>5778.4936525824633</c:v>
                </c:pt>
                <c:pt idx="20">
                  <c:v>4752.5731165583211</c:v>
                </c:pt>
                <c:pt idx="21">
                  <c:v>2588.6935704609032</c:v>
                </c:pt>
                <c:pt idx="22">
                  <c:v>-2508.8360610356867</c:v>
                </c:pt>
                <c:pt idx="23">
                  <c:v>-1452.8753592830144</c:v>
                </c:pt>
                <c:pt idx="24">
                  <c:v>-177.23033444697194</c:v>
                </c:pt>
                <c:pt idx="25">
                  <c:v>1071.1571115394081</c:v>
                </c:pt>
                <c:pt idx="26">
                  <c:v>2311.0195544084972</c:v>
                </c:pt>
                <c:pt idx="27">
                  <c:v>4639.9479476489396</c:v>
                </c:pt>
                <c:pt idx="28">
                  <c:v>2381.4748318788597</c:v>
                </c:pt>
                <c:pt idx="29">
                  <c:v>1532.8287266552566</c:v>
                </c:pt>
                <c:pt idx="30">
                  <c:v>-3241.5075694404713</c:v>
                </c:pt>
                <c:pt idx="31">
                  <c:v>-7282.9708460767415</c:v>
                </c:pt>
                <c:pt idx="32">
                  <c:v>-9485.8770067115893</c:v>
                </c:pt>
                <c:pt idx="33">
                  <c:v>-15179.827861031092</c:v>
                </c:pt>
                <c:pt idx="34">
                  <c:v>-14553.761736948189</c:v>
                </c:pt>
                <c:pt idx="35">
                  <c:v>-14737.407986238159</c:v>
                </c:pt>
                <c:pt idx="36">
                  <c:v>-18611.119917291384</c:v>
                </c:pt>
                <c:pt idx="37">
                  <c:v>-21526.27770634029</c:v>
                </c:pt>
                <c:pt idx="38">
                  <c:v>-21998.343629734372</c:v>
                </c:pt>
                <c:pt idx="39">
                  <c:v>-23984.722041294306</c:v>
                </c:pt>
                <c:pt idx="40">
                  <c:v>-28162.104658377852</c:v>
                </c:pt>
                <c:pt idx="41">
                  <c:v>-31311.139196399025</c:v>
                </c:pt>
                <c:pt idx="42">
                  <c:v>-26613.892803346396</c:v>
                </c:pt>
                <c:pt idx="43">
                  <c:v>-29563.929936456589</c:v>
                </c:pt>
                <c:pt idx="44">
                  <c:v>-31285.284211813043</c:v>
                </c:pt>
                <c:pt idx="45">
                  <c:v>-32608.697139004085</c:v>
                </c:pt>
                <c:pt idx="46">
                  <c:v>-35748.927634600084</c:v>
                </c:pt>
                <c:pt idx="47">
                  <c:v>-37596.135652986079</c:v>
                </c:pt>
                <c:pt idx="48">
                  <c:v>-41320.732887219659</c:v>
                </c:pt>
                <c:pt idx="49">
                  <c:v>-44281.090724799957</c:v>
                </c:pt>
                <c:pt idx="50">
                  <c:v>-43053.086744435343</c:v>
                </c:pt>
                <c:pt idx="51">
                  <c:v>-44863.255375474313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1-D34E-B57A-9C3B899575BB}"/>
            </c:ext>
          </c:extLst>
        </c:ser>
        <c:ser>
          <c:idx val="4"/>
          <c:order val="4"/>
          <c:tx>
            <c:strRef>
              <c:f>'Hydro Balance Year'!$F$1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Year'!$F$2:$F$53</c:f>
              <c:numCache>
                <c:formatCode>0</c:formatCode>
                <c:ptCount val="52"/>
                <c:pt idx="0">
                  <c:v>-47353.085528502612</c:v>
                </c:pt>
                <c:pt idx="1">
                  <c:v>-46574.284104075705</c:v>
                </c:pt>
                <c:pt idx="2">
                  <c:v>-40556.673794335118</c:v>
                </c:pt>
                <c:pt idx="3">
                  <c:v>-35771.957519982359</c:v>
                </c:pt>
                <c:pt idx="4">
                  <c:v>-36444.91466204459</c:v>
                </c:pt>
                <c:pt idx="5">
                  <c:v>-36483.170825330068</c:v>
                </c:pt>
                <c:pt idx="6">
                  <c:v>-37679.024821873129</c:v>
                </c:pt>
                <c:pt idx="7">
                  <c:v>-40641.525369687952</c:v>
                </c:pt>
                <c:pt idx="8">
                  <c:v>-43285.48460138571</c:v>
                </c:pt>
                <c:pt idx="9">
                  <c:v>-40977.327792235999</c:v>
                </c:pt>
                <c:pt idx="10">
                  <c:v>-40777.148715791584</c:v>
                </c:pt>
                <c:pt idx="11">
                  <c:v>-39938.140855129728</c:v>
                </c:pt>
                <c:pt idx="12">
                  <c:v>-38111.468928681032</c:v>
                </c:pt>
                <c:pt idx="13">
                  <c:v>-35684.660813050461</c:v>
                </c:pt>
                <c:pt idx="14">
                  <c:v>-35651.383188015177</c:v>
                </c:pt>
                <c:pt idx="15">
                  <c:v>-37838.707891986895</c:v>
                </c:pt>
                <c:pt idx="16">
                  <c:v>-39447.048107668779</c:v>
                </c:pt>
                <c:pt idx="17">
                  <c:v>-36898.257645909427</c:v>
                </c:pt>
                <c:pt idx="18">
                  <c:v>-35596.830519395313</c:v>
                </c:pt>
                <c:pt idx="19">
                  <c:v>-32645.757320663313</c:v>
                </c:pt>
                <c:pt idx="20">
                  <c:v>-28905.549312924093</c:v>
                </c:pt>
                <c:pt idx="21">
                  <c:v>-29546.599101305266</c:v>
                </c:pt>
                <c:pt idx="22">
                  <c:v>-27763.041834428099</c:v>
                </c:pt>
                <c:pt idx="23">
                  <c:v>-29540.823348934315</c:v>
                </c:pt>
                <c:pt idx="24">
                  <c:v>-28639.165714106253</c:v>
                </c:pt>
                <c:pt idx="25">
                  <c:v>-30299.344123337982</c:v>
                </c:pt>
                <c:pt idx="26">
                  <c:v>-31981.668415207983</c:v>
                </c:pt>
                <c:pt idx="27">
                  <c:v>-31470.763015751727</c:v>
                </c:pt>
                <c:pt idx="28">
                  <c:v>-34012.302113303653</c:v>
                </c:pt>
                <c:pt idx="29">
                  <c:v>-29807.533738867613</c:v>
                </c:pt>
                <c:pt idx="30">
                  <c:v>-29780.546017303124</c:v>
                </c:pt>
                <c:pt idx="31">
                  <c:v>-33624.221393851127</c:v>
                </c:pt>
                <c:pt idx="32">
                  <c:v>-28846.36206473771</c:v>
                </c:pt>
                <c:pt idx="33">
                  <c:v>-25948.295024054627</c:v>
                </c:pt>
                <c:pt idx="34">
                  <c:v>-26430.254912132041</c:v>
                </c:pt>
                <c:pt idx="35">
                  <c:v>-28902.432757415991</c:v>
                </c:pt>
                <c:pt idx="36">
                  <c:v>-31926.352113449761</c:v>
                </c:pt>
                <c:pt idx="37">
                  <c:v>-29639.319943339251</c:v>
                </c:pt>
                <c:pt idx="38">
                  <c:v>-22063.989823980693</c:v>
                </c:pt>
                <c:pt idx="39">
                  <c:v>-23873.844799774575</c:v>
                </c:pt>
                <c:pt idx="40">
                  <c:v>-23887.002694505019</c:v>
                </c:pt>
                <c:pt idx="41">
                  <c:v>-26921.995694383324</c:v>
                </c:pt>
                <c:pt idx="42">
                  <c:v>-30351.29417970237</c:v>
                </c:pt>
                <c:pt idx="43">
                  <c:v>-26821.462278817849</c:v>
                </c:pt>
                <c:pt idx="44">
                  <c:v>-29927.085477389963</c:v>
                </c:pt>
                <c:pt idx="45">
                  <c:v>-33016.802650606078</c:v>
                </c:pt>
                <c:pt idx="46">
                  <c:v>-33385.834469698944</c:v>
                </c:pt>
                <c:pt idx="47">
                  <c:v>-33080.283754252247</c:v>
                </c:pt>
                <c:pt idx="48">
                  <c:v>-31217.187092489577</c:v>
                </c:pt>
                <c:pt idx="49">
                  <c:v>-28202.627348162932</c:v>
                </c:pt>
                <c:pt idx="50">
                  <c:v>-25497.916578744102</c:v>
                </c:pt>
                <c:pt idx="51">
                  <c:v>-20133.485018872845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1-D34E-B57A-9C3B899575BB}"/>
            </c:ext>
          </c:extLst>
        </c:ser>
        <c:ser>
          <c:idx val="5"/>
          <c:order val="5"/>
          <c:tx>
            <c:strRef>
              <c:f>'Hydro Balance Year'!$G$1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Year'!$G$2:$G$53</c:f>
              <c:numCache>
                <c:formatCode>0</c:formatCode>
                <c:ptCount val="52"/>
                <c:pt idx="0">
                  <c:v>-22414.766029700259</c:v>
                </c:pt>
                <c:pt idx="1">
                  <c:v>-21833.503501449115</c:v>
                </c:pt>
                <c:pt idx="2">
                  <c:v>-23598.722445715823</c:v>
                </c:pt>
                <c:pt idx="3">
                  <c:v>-26337.747935559506</c:v>
                </c:pt>
                <c:pt idx="4">
                  <c:v>-25861.637383210662</c:v>
                </c:pt>
                <c:pt idx="5">
                  <c:v>-21470.649282889586</c:v>
                </c:pt>
                <c:pt idx="6">
                  <c:v>-22824.501725187874</c:v>
                </c:pt>
                <c:pt idx="7">
                  <c:v>-23425.363012869246</c:v>
                </c:pt>
                <c:pt idx="8">
                  <c:v>-22829.181203587901</c:v>
                </c:pt>
                <c:pt idx="9">
                  <c:v>-25023.559270381571</c:v>
                </c:pt>
                <c:pt idx="10">
                  <c:v>-26594.726084433496</c:v>
                </c:pt>
                <c:pt idx="11">
                  <c:v>-23187.503873135567</c:v>
                </c:pt>
                <c:pt idx="12">
                  <c:v>-23292.241543798038</c:v>
                </c:pt>
                <c:pt idx="13">
                  <c:v>-23574.367064512808</c:v>
                </c:pt>
                <c:pt idx="14">
                  <c:v>-23402.993290198734</c:v>
                </c:pt>
                <c:pt idx="15">
                  <c:v>-24100.393112573027</c:v>
                </c:pt>
                <c:pt idx="16">
                  <c:v>-23672.569122894769</c:v>
                </c:pt>
                <c:pt idx="17">
                  <c:v>-26396.124768372825</c:v>
                </c:pt>
                <c:pt idx="18">
                  <c:v>-23810.612137857359</c:v>
                </c:pt>
                <c:pt idx="19">
                  <c:v>-24864.848082139299</c:v>
                </c:pt>
                <c:pt idx="20">
                  <c:v>-23790.53706445649</c:v>
                </c:pt>
                <c:pt idx="21">
                  <c:v>-26015.894871350556</c:v>
                </c:pt>
                <c:pt idx="22">
                  <c:v>-29075.11395695508</c:v>
                </c:pt>
                <c:pt idx="23">
                  <c:v>-28693.98091163197</c:v>
                </c:pt>
                <c:pt idx="24">
                  <c:v>-27629.555129399574</c:v>
                </c:pt>
                <c:pt idx="25">
                  <c:v>-26685.586551055159</c:v>
                </c:pt>
                <c:pt idx="26">
                  <c:v>-20529.848988865411</c:v>
                </c:pt>
                <c:pt idx="27">
                  <c:v>-19660.977941716312</c:v>
                </c:pt>
                <c:pt idx="28">
                  <c:v>-17818.918483669513</c:v>
                </c:pt>
                <c:pt idx="29">
                  <c:v>-17439.122249317072</c:v>
                </c:pt>
                <c:pt idx="30">
                  <c:v>-20870.463439225998</c:v>
                </c:pt>
                <c:pt idx="31">
                  <c:v>-22222.184130661553</c:v>
                </c:pt>
                <c:pt idx="32">
                  <c:v>-25531.300263714831</c:v>
                </c:pt>
                <c:pt idx="33">
                  <c:v>-19963.378417122141</c:v>
                </c:pt>
                <c:pt idx="34">
                  <c:v>-19401.71826658877</c:v>
                </c:pt>
                <c:pt idx="35">
                  <c:v>-18543.584723583077</c:v>
                </c:pt>
                <c:pt idx="36">
                  <c:v>-18117.128491142914</c:v>
                </c:pt>
                <c:pt idx="37">
                  <c:v>-10802.513543868203</c:v>
                </c:pt>
                <c:pt idx="38">
                  <c:v>-6717.909113059286</c:v>
                </c:pt>
                <c:pt idx="39">
                  <c:v>-8657.1245949341064</c:v>
                </c:pt>
                <c:pt idx="40">
                  <c:v>-7165.0513757272947</c:v>
                </c:pt>
                <c:pt idx="41">
                  <c:v>-10365.33896797291</c:v>
                </c:pt>
                <c:pt idx="42">
                  <c:v>-9765.8041806112742</c:v>
                </c:pt>
                <c:pt idx="43">
                  <c:v>-9374.5005052306969</c:v>
                </c:pt>
                <c:pt idx="44">
                  <c:v>-8487.626019126752</c:v>
                </c:pt>
                <c:pt idx="45">
                  <c:v>-2147.4184047519739</c:v>
                </c:pt>
                <c:pt idx="46">
                  <c:v>-976.88140015967258</c:v>
                </c:pt>
                <c:pt idx="47">
                  <c:v>241.60687194075842</c:v>
                </c:pt>
                <c:pt idx="48">
                  <c:v>392.00112073295372</c:v>
                </c:pt>
                <c:pt idx="49">
                  <c:v>656.65524723062822</c:v>
                </c:pt>
                <c:pt idx="50">
                  <c:v>3079.5204812974807</c:v>
                </c:pt>
                <c:pt idx="51">
                  <c:v>5152.3028992647542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1-D34E-B57A-9C3B899575BB}"/>
            </c:ext>
          </c:extLst>
        </c:ser>
        <c:ser>
          <c:idx val="6"/>
          <c:order val="6"/>
          <c:tx>
            <c:strRef>
              <c:f>'Hydro Balance Year'!$H$1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Year'!$H$2:$H$53</c:f>
              <c:numCache>
                <c:formatCode>0</c:formatCode>
                <c:ptCount val="52"/>
                <c:pt idx="0">
                  <c:v>16428.690560308551</c:v>
                </c:pt>
                <c:pt idx="1">
                  <c:v>20918.548465733777</c:v>
                </c:pt>
                <c:pt idx="2">
                  <c:v>20239.830160191581</c:v>
                </c:pt>
                <c:pt idx="3">
                  <c:v>19691.378998185082</c:v>
                </c:pt>
                <c:pt idx="4">
                  <c:v>18448.588257526997</c:v>
                </c:pt>
                <c:pt idx="5">
                  <c:v>19317.605854101803</c:v>
                </c:pt>
                <c:pt idx="6">
                  <c:v>17400.249581714634</c:v>
                </c:pt>
                <c:pt idx="7">
                  <c:v>13301.399958219781</c:v>
                </c:pt>
                <c:pt idx="8">
                  <c:v>10319.593587694195</c:v>
                </c:pt>
                <c:pt idx="9">
                  <c:v>8902.1915877124047</c:v>
                </c:pt>
                <c:pt idx="10">
                  <c:v>8928.8896404865354</c:v>
                </c:pt>
                <c:pt idx="11">
                  <c:v>7705.4914863370268</c:v>
                </c:pt>
                <c:pt idx="12">
                  <c:v>5359.3526792022167</c:v>
                </c:pt>
                <c:pt idx="13">
                  <c:v>9873.7401002151491</c:v>
                </c:pt>
                <c:pt idx="14">
                  <c:v>10168.1108749256</c:v>
                </c:pt>
                <c:pt idx="15">
                  <c:v>7830.3439888768062</c:v>
                </c:pt>
                <c:pt idx="16">
                  <c:v>6024.4345542648607</c:v>
                </c:pt>
                <c:pt idx="17">
                  <c:v>8398.7471203381756</c:v>
                </c:pt>
                <c:pt idx="18">
                  <c:v>7838.4910034007407</c:v>
                </c:pt>
                <c:pt idx="19">
                  <c:v>10160.596211344808</c:v>
                </c:pt>
                <c:pt idx="20">
                  <c:v>13028.728046368447</c:v>
                </c:pt>
                <c:pt idx="21">
                  <c:v>12899.332978638757</c:v>
                </c:pt>
                <c:pt idx="22">
                  <c:v>13217.95494305827</c:v>
                </c:pt>
                <c:pt idx="23">
                  <c:v>11941.894806871467</c:v>
                </c:pt>
                <c:pt idx="24">
                  <c:v>11397.946030424868</c:v>
                </c:pt>
                <c:pt idx="25">
                  <c:v>6322.0933993493554</c:v>
                </c:pt>
                <c:pt idx="26">
                  <c:v>2848.6564951947425</c:v>
                </c:pt>
                <c:pt idx="27">
                  <c:v>816.47840871204653</c:v>
                </c:pt>
                <c:pt idx="28">
                  <c:v>5058.0969557367625</c:v>
                </c:pt>
                <c:pt idx="29">
                  <c:v>3180.8069693298676</c:v>
                </c:pt>
                <c:pt idx="30">
                  <c:v>5697.6470578443004</c:v>
                </c:pt>
                <c:pt idx="31">
                  <c:v>5257.3394489669226</c:v>
                </c:pt>
                <c:pt idx="32">
                  <c:v>1024.1314448114263</c:v>
                </c:pt>
                <c:pt idx="33">
                  <c:v>5706.4596588506529</c:v>
                </c:pt>
                <c:pt idx="34">
                  <c:v>4564.5138118604627</c:v>
                </c:pt>
                <c:pt idx="35">
                  <c:v>4540.2880428291746</c:v>
                </c:pt>
                <c:pt idx="36">
                  <c:v>7691.7986815726872</c:v>
                </c:pt>
                <c:pt idx="37">
                  <c:v>3802.7638693117651</c:v>
                </c:pt>
                <c:pt idx="38">
                  <c:v>3418.3946249029605</c:v>
                </c:pt>
                <c:pt idx="39">
                  <c:v>248.10876803566197</c:v>
                </c:pt>
                <c:pt idx="40">
                  <c:v>-2591.4163634819224</c:v>
                </c:pt>
                <c:pt idx="41">
                  <c:v>-3828.1599342125396</c:v>
                </c:pt>
                <c:pt idx="42">
                  <c:v>-2951.421658273322</c:v>
                </c:pt>
                <c:pt idx="43">
                  <c:v>-108.51601753681643</c:v>
                </c:pt>
                <c:pt idx="44">
                  <c:v>2733.3553188297365</c:v>
                </c:pt>
                <c:pt idx="45">
                  <c:v>2306.7412915275963</c:v>
                </c:pt>
                <c:pt idx="46">
                  <c:v>1288.5907110113176</c:v>
                </c:pt>
                <c:pt idx="47">
                  <c:v>-1811.830649343151</c:v>
                </c:pt>
                <c:pt idx="48">
                  <c:v>-1130.8921312965767</c:v>
                </c:pt>
                <c:pt idx="49">
                  <c:v>-1258.9506741266048</c:v>
                </c:pt>
                <c:pt idx="50">
                  <c:v>-1613.0099704783859</c:v>
                </c:pt>
                <c:pt idx="51">
                  <c:v>-4417.5376613445987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1-D34E-B57A-9C3B899575BB}"/>
            </c:ext>
          </c:extLst>
        </c:ser>
        <c:ser>
          <c:idx val="7"/>
          <c:order val="7"/>
          <c:tx>
            <c:strRef>
              <c:f>'Hydro Balance Year'!$I$1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Year'!$I$2:$I$53</c:f>
              <c:numCache>
                <c:formatCode>0</c:formatCode>
                <c:ptCount val="52"/>
                <c:pt idx="0">
                  <c:v>-9791.7025179122174</c:v>
                </c:pt>
                <c:pt idx="1">
                  <c:v>-11170.419451590962</c:v>
                </c:pt>
                <c:pt idx="2">
                  <c:v>-10533.828579354002</c:v>
                </c:pt>
                <c:pt idx="3">
                  <c:v>-11961.811411362201</c:v>
                </c:pt>
                <c:pt idx="4">
                  <c:v>-12113.714625553461</c:v>
                </c:pt>
                <c:pt idx="5">
                  <c:v>-11549.156727462998</c:v>
                </c:pt>
                <c:pt idx="6">
                  <c:v>-13314.037920108476</c:v>
                </c:pt>
                <c:pt idx="7">
                  <c:v>-15374.737307890939</c:v>
                </c:pt>
                <c:pt idx="8">
                  <c:v>-17818.441283639419</c:v>
                </c:pt>
                <c:pt idx="9">
                  <c:v>-21676.514289899871</c:v>
                </c:pt>
                <c:pt idx="10">
                  <c:v>-24169.761595030301</c:v>
                </c:pt>
                <c:pt idx="11">
                  <c:v>-25506.917982507337</c:v>
                </c:pt>
                <c:pt idx="12">
                  <c:v>-22217.704941490701</c:v>
                </c:pt>
                <c:pt idx="13">
                  <c:v>-19686.614862332259</c:v>
                </c:pt>
                <c:pt idx="14">
                  <c:v>-17463.439519070304</c:v>
                </c:pt>
                <c:pt idx="15">
                  <c:v>-18071.566890561524</c:v>
                </c:pt>
                <c:pt idx="16">
                  <c:v>-18277.954399278678</c:v>
                </c:pt>
                <c:pt idx="17">
                  <c:v>-21110.615624690858</c:v>
                </c:pt>
                <c:pt idx="18">
                  <c:v>-23734.209082339352</c:v>
                </c:pt>
                <c:pt idx="19">
                  <c:v>-22499.558322576086</c:v>
                </c:pt>
                <c:pt idx="20">
                  <c:v>-17458.950179700223</c:v>
                </c:pt>
                <c:pt idx="21">
                  <c:v>-18462.337929124365</c:v>
                </c:pt>
                <c:pt idx="22">
                  <c:v>-22657.047113619439</c:v>
                </c:pt>
                <c:pt idx="23">
                  <c:v>-25854.85878503845</c:v>
                </c:pt>
                <c:pt idx="24">
                  <c:v>-23472.453904672562</c:v>
                </c:pt>
                <c:pt idx="25">
                  <c:v>-29542.706791607961</c:v>
                </c:pt>
                <c:pt idx="26">
                  <c:v>-30711.550943562685</c:v>
                </c:pt>
                <c:pt idx="27">
                  <c:v>-29497.829466761119</c:v>
                </c:pt>
                <c:pt idx="28">
                  <c:v>-34500.287369161793</c:v>
                </c:pt>
                <c:pt idx="29">
                  <c:v>-36649.20183874447</c:v>
                </c:pt>
                <c:pt idx="30">
                  <c:v>-38908.217241916391</c:v>
                </c:pt>
                <c:pt idx="31">
                  <c:v>-42288.828430316382</c:v>
                </c:pt>
                <c:pt idx="32">
                  <c:v>-41200.942853411791</c:v>
                </c:pt>
                <c:pt idx="33">
                  <c:v>-41487.856759146547</c:v>
                </c:pt>
                <c:pt idx="34">
                  <c:v>-36175.173042584036</c:v>
                </c:pt>
                <c:pt idx="35">
                  <c:v>-35548.300847335093</c:v>
                </c:pt>
                <c:pt idx="36">
                  <c:v>-40728.315401395499</c:v>
                </c:pt>
                <c:pt idx="37">
                  <c:v>-40885.268596595241</c:v>
                </c:pt>
                <c:pt idx="38">
                  <c:v>-38468.537637284928</c:v>
                </c:pt>
                <c:pt idx="39">
                  <c:v>-33044.408475977762</c:v>
                </c:pt>
                <c:pt idx="40">
                  <c:v>-34485.059648557632</c:v>
                </c:pt>
                <c:pt idx="41">
                  <c:v>-28879.86661047798</c:v>
                </c:pt>
                <c:pt idx="42">
                  <c:v>-23883.486340123352</c:v>
                </c:pt>
                <c:pt idx="43">
                  <c:v>-19119.114861192797</c:v>
                </c:pt>
                <c:pt idx="44">
                  <c:v>-16714.520805984841</c:v>
                </c:pt>
                <c:pt idx="45">
                  <c:v>-11464.265750950333</c:v>
                </c:pt>
                <c:pt idx="46">
                  <c:v>-5848.4642314113016</c:v>
                </c:pt>
                <c:pt idx="47">
                  <c:v>-2897.7472839501606</c:v>
                </c:pt>
                <c:pt idx="48">
                  <c:v>3027.6522756356644</c:v>
                </c:pt>
                <c:pt idx="49">
                  <c:v>7951.3135572900892</c:v>
                </c:pt>
                <c:pt idx="50">
                  <c:v>9871.9664309426316</c:v>
                </c:pt>
                <c:pt idx="51">
                  <c:v>11783.431341891315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1-D34E-B57A-9C3B899575BB}"/>
            </c:ext>
          </c:extLst>
        </c:ser>
        <c:ser>
          <c:idx val="8"/>
          <c:order val="8"/>
          <c:tx>
            <c:strRef>
              <c:f>'Hydro Balance Year'!$J$1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Year'!$J$2:$J$53</c:f>
              <c:numCache>
                <c:formatCode>0</c:formatCode>
                <c:ptCount val="52"/>
                <c:pt idx="0">
                  <c:v>15405.803203298699</c:v>
                </c:pt>
                <c:pt idx="1">
                  <c:v>21903.056309824187</c:v>
                </c:pt>
                <c:pt idx="2">
                  <c:v>24665.33035515852</c:v>
                </c:pt>
                <c:pt idx="3">
                  <c:v>23457.937721572605</c:v>
                </c:pt>
                <c:pt idx="4">
                  <c:v>25779.776586724955</c:v>
                </c:pt>
                <c:pt idx="5">
                  <c:v>22063.422341289614</c:v>
                </c:pt>
                <c:pt idx="6">
                  <c:v>21200.350150346756</c:v>
                </c:pt>
                <c:pt idx="7">
                  <c:v>20289.248128821069</c:v>
                </c:pt>
                <c:pt idx="8">
                  <c:v>19321.531357549786</c:v>
                </c:pt>
                <c:pt idx="9">
                  <c:v>21640.618194479648</c:v>
                </c:pt>
                <c:pt idx="10">
                  <c:v>24931.153805543167</c:v>
                </c:pt>
                <c:pt idx="11">
                  <c:v>21984.944044871845</c:v>
                </c:pt>
                <c:pt idx="12">
                  <c:v>19314.217620766809</c:v>
                </c:pt>
                <c:pt idx="13">
                  <c:v>22005.187273224779</c:v>
                </c:pt>
                <c:pt idx="14">
                  <c:v>21866.660685375835</c:v>
                </c:pt>
                <c:pt idx="15">
                  <c:v>22126.051213243707</c:v>
                </c:pt>
                <c:pt idx="16">
                  <c:v>21784.242159226553</c:v>
                </c:pt>
                <c:pt idx="17">
                  <c:v>20237.629068309481</c:v>
                </c:pt>
                <c:pt idx="18">
                  <c:v>20834.435070865242</c:v>
                </c:pt>
                <c:pt idx="19">
                  <c:v>25687.60009541818</c:v>
                </c:pt>
                <c:pt idx="20">
                  <c:v>24368.441207901382</c:v>
                </c:pt>
                <c:pt idx="21">
                  <c:v>22073.557189766303</c:v>
                </c:pt>
                <c:pt idx="22">
                  <c:v>13027.4461555296</c:v>
                </c:pt>
                <c:pt idx="23">
                  <c:v>8685.6569391003086</c:v>
                </c:pt>
                <c:pt idx="24">
                  <c:v>5702.2491619804678</c:v>
                </c:pt>
                <c:pt idx="25">
                  <c:v>3204.4705251868336</c:v>
                </c:pt>
                <c:pt idx="26">
                  <c:v>7073.3566570803387</c:v>
                </c:pt>
                <c:pt idx="27">
                  <c:v>10181.299366099338</c:v>
                </c:pt>
                <c:pt idx="28">
                  <c:v>10265.203821251442</c:v>
                </c:pt>
                <c:pt idx="29">
                  <c:v>10241.312972510466</c:v>
                </c:pt>
                <c:pt idx="30">
                  <c:v>10501.353493321429</c:v>
                </c:pt>
                <c:pt idx="31">
                  <c:v>7908.726633385616</c:v>
                </c:pt>
                <c:pt idx="32">
                  <c:v>10885.984210801829</c:v>
                </c:pt>
                <c:pt idx="33">
                  <c:v>7507.4355038572512</c:v>
                </c:pt>
                <c:pt idx="34">
                  <c:v>5734.7045360937609</c:v>
                </c:pt>
                <c:pt idx="35">
                  <c:v>5113.7129030618271</c:v>
                </c:pt>
                <c:pt idx="36">
                  <c:v>6875.3715252675183</c:v>
                </c:pt>
                <c:pt idx="37">
                  <c:v>6465.3072384637162</c:v>
                </c:pt>
                <c:pt idx="38">
                  <c:v>5046.5003466431135</c:v>
                </c:pt>
                <c:pt idx="39">
                  <c:v>1344.8895787239803</c:v>
                </c:pt>
                <c:pt idx="40">
                  <c:v>458.31905616379754</c:v>
                </c:pt>
                <c:pt idx="41">
                  <c:v>66.959683567437423</c:v>
                </c:pt>
                <c:pt idx="42">
                  <c:v>-739.98562684514127</c:v>
                </c:pt>
                <c:pt idx="43">
                  <c:v>2076.557769724483</c:v>
                </c:pt>
                <c:pt idx="44">
                  <c:v>6138.2748963448357</c:v>
                </c:pt>
                <c:pt idx="45">
                  <c:v>3330.6868061885934</c:v>
                </c:pt>
                <c:pt idx="46">
                  <c:v>3946.4929936734675</c:v>
                </c:pt>
                <c:pt idx="47">
                  <c:v>8769.6658080658472</c:v>
                </c:pt>
                <c:pt idx="48">
                  <c:v>11503.28475484818</c:v>
                </c:pt>
                <c:pt idx="49">
                  <c:v>7431.3580660300777</c:v>
                </c:pt>
                <c:pt idx="50">
                  <c:v>4966.7158139978847</c:v>
                </c:pt>
                <c:pt idx="51">
                  <c:v>9944.4301501098325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1-D34E-B57A-9C3B899575BB}"/>
            </c:ext>
          </c:extLst>
        </c:ser>
        <c:ser>
          <c:idx val="9"/>
          <c:order val="9"/>
          <c:tx>
            <c:strRef>
              <c:f>'Hydro Balance Year'!$K$1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Year'!$K$2:$K$53</c:f>
              <c:numCache>
                <c:formatCode>0</c:formatCode>
                <c:ptCount val="52"/>
                <c:pt idx="0">
                  <c:v>9035.2838245659095</c:v>
                </c:pt>
                <c:pt idx="1">
                  <c:v>11585.105254592507</c:v>
                </c:pt>
                <c:pt idx="2">
                  <c:v>16388.990228180872</c:v>
                </c:pt>
                <c:pt idx="3">
                  <c:v>16833.046793882491</c:v>
                </c:pt>
                <c:pt idx="4">
                  <c:v>20053.487422612445</c:v>
                </c:pt>
                <c:pt idx="5">
                  <c:v>18843.748201881852</c:v>
                </c:pt>
                <c:pt idx="6">
                  <c:v>19223.454237239017</c:v>
                </c:pt>
                <c:pt idx="7">
                  <c:v>23463.233506253779</c:v>
                </c:pt>
                <c:pt idx="8">
                  <c:v>26943.851982614295</c:v>
                </c:pt>
                <c:pt idx="9">
                  <c:v>29008.179667764009</c:v>
                </c:pt>
                <c:pt idx="10">
                  <c:v>29943.253166208415</c:v>
                </c:pt>
                <c:pt idx="11">
                  <c:v>29023.258044090275</c:v>
                </c:pt>
                <c:pt idx="12">
                  <c:v>30005.966971518963</c:v>
                </c:pt>
                <c:pt idx="13">
                  <c:v>31060.808438349544</c:v>
                </c:pt>
                <c:pt idx="14">
                  <c:v>32486.625511684819</c:v>
                </c:pt>
                <c:pt idx="15">
                  <c:v>31052.937676713107</c:v>
                </c:pt>
                <c:pt idx="16">
                  <c:v>29164.459850331223</c:v>
                </c:pt>
                <c:pt idx="17">
                  <c:v>28942.743624890569</c:v>
                </c:pt>
                <c:pt idx="18">
                  <c:v>26133.466130604684</c:v>
                </c:pt>
                <c:pt idx="19">
                  <c:v>24281.291318636686</c:v>
                </c:pt>
                <c:pt idx="20">
                  <c:v>22337.981628375906</c:v>
                </c:pt>
                <c:pt idx="21">
                  <c:v>16547.252293694739</c:v>
                </c:pt>
                <c:pt idx="22">
                  <c:v>9526.1771885718972</c:v>
                </c:pt>
                <c:pt idx="23">
                  <c:v>8032.7729348656867</c:v>
                </c:pt>
                <c:pt idx="24">
                  <c:v>8842.8096178937467</c:v>
                </c:pt>
                <c:pt idx="25">
                  <c:v>7600.2734637620197</c:v>
                </c:pt>
                <c:pt idx="26">
                  <c:v>6030.2216964720137</c:v>
                </c:pt>
                <c:pt idx="27">
                  <c:v>2236.1960400482694</c:v>
                </c:pt>
                <c:pt idx="28">
                  <c:v>4004.4332419963484</c:v>
                </c:pt>
                <c:pt idx="29">
                  <c:v>-789.70925046761113</c:v>
                </c:pt>
                <c:pt idx="30">
                  <c:v>-1450.3193016631199</c:v>
                </c:pt>
                <c:pt idx="31">
                  <c:v>-1667.5256210511275</c:v>
                </c:pt>
                <c:pt idx="32">
                  <c:v>-133.72896403771165</c:v>
                </c:pt>
                <c:pt idx="33">
                  <c:v>-293.21002395462301</c:v>
                </c:pt>
                <c:pt idx="34">
                  <c:v>-2239.2821076620403</c:v>
                </c:pt>
                <c:pt idx="35">
                  <c:v>-1623.0000890159897</c:v>
                </c:pt>
                <c:pt idx="36">
                  <c:v>-7066.9912716497583</c:v>
                </c:pt>
                <c:pt idx="37">
                  <c:v>-12802.08606564925</c:v>
                </c:pt>
                <c:pt idx="38">
                  <c:v>-14659.11354575969</c:v>
                </c:pt>
                <c:pt idx="39">
                  <c:v>-11875.592946104578</c:v>
                </c:pt>
                <c:pt idx="40">
                  <c:v>-10162.847515640022</c:v>
                </c:pt>
                <c:pt idx="41">
                  <c:v>-9699.9627070233219</c:v>
                </c:pt>
                <c:pt idx="42">
                  <c:v>-3211.3783660823719</c:v>
                </c:pt>
                <c:pt idx="43">
                  <c:v>-6678.8710857178467</c:v>
                </c:pt>
                <c:pt idx="44">
                  <c:v>-8330.2437820899631</c:v>
                </c:pt>
                <c:pt idx="45">
                  <c:v>-6601.5310783560735</c:v>
                </c:pt>
                <c:pt idx="46">
                  <c:v>-7218.5985002989437</c:v>
                </c:pt>
                <c:pt idx="47">
                  <c:v>-4603.6877702522434</c:v>
                </c:pt>
                <c:pt idx="48">
                  <c:v>-6706.9689308495781</c:v>
                </c:pt>
                <c:pt idx="49">
                  <c:v>-9907.4831734629333</c:v>
                </c:pt>
                <c:pt idx="50">
                  <c:v>-7440.2317370441051</c:v>
                </c:pt>
                <c:pt idx="51">
                  <c:v>-10827.115945772846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1-D34E-B57A-9C3B899575BB}"/>
            </c:ext>
          </c:extLst>
        </c:ser>
        <c:ser>
          <c:idx val="10"/>
          <c:order val="10"/>
          <c:tx>
            <c:strRef>
              <c:f>'Hydro Balance Year'!$L$1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Year'!$L$2:$L$53</c:f>
              <c:numCache>
                <c:formatCode>0</c:formatCode>
                <c:ptCount val="52"/>
                <c:pt idx="0">
                  <c:v>-12469.249221500257</c:v>
                </c:pt>
                <c:pt idx="1">
                  <c:v>-8937.8378459491123</c:v>
                </c:pt>
                <c:pt idx="2">
                  <c:v>-10632.713584195822</c:v>
                </c:pt>
                <c:pt idx="3">
                  <c:v>-10067.645775659505</c:v>
                </c:pt>
                <c:pt idx="4">
                  <c:v>-14701.627055910663</c:v>
                </c:pt>
                <c:pt idx="5">
                  <c:v>-13609.437435389589</c:v>
                </c:pt>
                <c:pt idx="6">
                  <c:v>-15977.729716387872</c:v>
                </c:pt>
                <c:pt idx="7">
                  <c:v>-14755.614996669243</c:v>
                </c:pt>
                <c:pt idx="8">
                  <c:v>-14875.280402530032</c:v>
                </c:pt>
                <c:pt idx="9">
                  <c:v>-14572.894158366405</c:v>
                </c:pt>
                <c:pt idx="10">
                  <c:v>-15734.392392548754</c:v>
                </c:pt>
                <c:pt idx="11">
                  <c:v>-14874.512305107681</c:v>
                </c:pt>
                <c:pt idx="12">
                  <c:v>-16440.785793830528</c:v>
                </c:pt>
                <c:pt idx="13">
                  <c:v>-14675.387788844597</c:v>
                </c:pt>
                <c:pt idx="14">
                  <c:v>-13167.846911763614</c:v>
                </c:pt>
                <c:pt idx="15">
                  <c:v>-14180.152718639514</c:v>
                </c:pt>
                <c:pt idx="16">
                  <c:v>-16516.106177418405</c:v>
                </c:pt>
                <c:pt idx="17">
                  <c:v>-18586.307711663954</c:v>
                </c:pt>
                <c:pt idx="18">
                  <c:v>-17957.449697394324</c:v>
                </c:pt>
                <c:pt idx="19">
                  <c:v>-21717.521925361529</c:v>
                </c:pt>
                <c:pt idx="20">
                  <c:v>-23226.840186543777</c:v>
                </c:pt>
                <c:pt idx="21">
                  <c:v>-20291.766341973758</c:v>
                </c:pt>
                <c:pt idx="22">
                  <c:v>-21704.697079790989</c:v>
                </c:pt>
                <c:pt idx="23">
                  <c:v>-18454.707890239595</c:v>
                </c:pt>
                <c:pt idx="24">
                  <c:v>-19198.050722423846</c:v>
                </c:pt>
                <c:pt idx="25">
                  <c:v>-24802.246672588695</c:v>
                </c:pt>
                <c:pt idx="26">
                  <c:v>-28180.884361293836</c:v>
                </c:pt>
                <c:pt idx="27">
                  <c:v>-22381.26931346285</c:v>
                </c:pt>
                <c:pt idx="28">
                  <c:v>-20436.727710552026</c:v>
                </c:pt>
                <c:pt idx="29">
                  <c:v>-10603.493124818284</c:v>
                </c:pt>
                <c:pt idx="30">
                  <c:v>-8668.3772636699778</c:v>
                </c:pt>
                <c:pt idx="31">
                  <c:v>-11804.755439966219</c:v>
                </c:pt>
                <c:pt idx="32">
                  <c:v>-7276.3468039844893</c:v>
                </c:pt>
                <c:pt idx="33">
                  <c:v>-7104.402499140333</c:v>
                </c:pt>
                <c:pt idx="34">
                  <c:v>-7820.1484258638156</c:v>
                </c:pt>
                <c:pt idx="35">
                  <c:v>-3643.9440416591387</c:v>
                </c:pt>
                <c:pt idx="36">
                  <c:v>-4223.2945054875554</c:v>
                </c:pt>
                <c:pt idx="37">
                  <c:v>-8110.5310569029125</c:v>
                </c:pt>
                <c:pt idx="38">
                  <c:v>-5556.9745167269293</c:v>
                </c:pt>
                <c:pt idx="39">
                  <c:v>-2763.2950879116092</c:v>
                </c:pt>
                <c:pt idx="40">
                  <c:v>-1204.1447586947738</c:v>
                </c:pt>
                <c:pt idx="41">
                  <c:v>-2780.3841451694966</c:v>
                </c:pt>
                <c:pt idx="42">
                  <c:v>-6090.0561415338698</c:v>
                </c:pt>
                <c:pt idx="43">
                  <c:v>-9587.6828185596969</c:v>
                </c:pt>
                <c:pt idx="44">
                  <c:v>-9945.7512313445186</c:v>
                </c:pt>
                <c:pt idx="45">
                  <c:v>-11343.165605982729</c:v>
                </c:pt>
                <c:pt idx="46">
                  <c:v>-5493.8251896218444</c:v>
                </c:pt>
                <c:pt idx="47">
                  <c:v>-1890.7868682644935</c:v>
                </c:pt>
                <c:pt idx="48">
                  <c:v>-3541.8244295397167</c:v>
                </c:pt>
                <c:pt idx="49">
                  <c:v>-6638.6135725190434</c:v>
                </c:pt>
                <c:pt idx="50">
                  <c:v>-9964.4717022402001</c:v>
                </c:pt>
                <c:pt idx="51">
                  <c:v>-10611.255699746383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1-D34E-B57A-9C3B899575BB}"/>
            </c:ext>
          </c:extLst>
        </c:ser>
        <c:ser>
          <c:idx val="11"/>
          <c:order val="11"/>
          <c:tx>
            <c:strRef>
              <c:f>'Hydro Balance Year'!$M$1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Year'!$M$2:$M$53</c:f>
              <c:numCache>
                <c:formatCode>0</c:formatCode>
                <c:ptCount val="52"/>
                <c:pt idx="0">
                  <c:v>-22390.203493994057</c:v>
                </c:pt>
                <c:pt idx="1">
                  <c:v>-27360.858559242381</c:v>
                </c:pt>
                <c:pt idx="2">
                  <c:v>-31765.397944445984</c:v>
                </c:pt>
                <c:pt idx="3">
                  <c:v>-32933.33921411464</c:v>
                </c:pt>
                <c:pt idx="4">
                  <c:v>-34772.281255206188</c:v>
                </c:pt>
                <c:pt idx="5">
                  <c:v>-36497.421483666752</c:v>
                </c:pt>
                <c:pt idx="6">
                  <c:v>-38431.918860964353</c:v>
                </c:pt>
                <c:pt idx="7">
                  <c:v>-39172.458053907598</c:v>
                </c:pt>
                <c:pt idx="8">
                  <c:v>-40436.952662875134</c:v>
                </c:pt>
                <c:pt idx="9">
                  <c:v>-38583.48389469937</c:v>
                </c:pt>
                <c:pt idx="10">
                  <c:v>-37155.998223725619</c:v>
                </c:pt>
                <c:pt idx="11">
                  <c:v>-34034.751928042679</c:v>
                </c:pt>
                <c:pt idx="12">
                  <c:v>-31986.277224225629</c:v>
                </c:pt>
                <c:pt idx="13">
                  <c:v>-32346.082447260589</c:v>
                </c:pt>
                <c:pt idx="14">
                  <c:v>-29980.113839463884</c:v>
                </c:pt>
                <c:pt idx="15">
                  <c:v>-30096.989496443864</c:v>
                </c:pt>
                <c:pt idx="16">
                  <c:v>-25211.761429629278</c:v>
                </c:pt>
                <c:pt idx="17">
                  <c:v>-26200.198549347268</c:v>
                </c:pt>
                <c:pt idx="18">
                  <c:v>-20445.627132563641</c:v>
                </c:pt>
                <c:pt idx="19">
                  <c:v>-17773.420337712254</c:v>
                </c:pt>
                <c:pt idx="20">
                  <c:v>-17039.725232591842</c:v>
                </c:pt>
                <c:pt idx="21">
                  <c:v>-19631.037204239612</c:v>
                </c:pt>
                <c:pt idx="22">
                  <c:v>-18500.946930148399</c:v>
                </c:pt>
                <c:pt idx="23">
                  <c:v>-16408.752693850842</c:v>
                </c:pt>
                <c:pt idx="24">
                  <c:v>-21717.532541271044</c:v>
                </c:pt>
                <c:pt idx="25">
                  <c:v>-22738.287372788189</c:v>
                </c:pt>
                <c:pt idx="26">
                  <c:v>-26171.929980232515</c:v>
                </c:pt>
                <c:pt idx="27">
                  <c:v>-21652.28588751901</c:v>
                </c:pt>
                <c:pt idx="28">
                  <c:v>-19404.346484025224</c:v>
                </c:pt>
                <c:pt idx="29">
                  <c:v>-17410.124161309333</c:v>
                </c:pt>
                <c:pt idx="30">
                  <c:v>-19287.744854187142</c:v>
                </c:pt>
                <c:pt idx="31">
                  <c:v>-18835.432373095362</c:v>
                </c:pt>
                <c:pt idx="32">
                  <c:v>-19781.492713797114</c:v>
                </c:pt>
                <c:pt idx="33">
                  <c:v>-18066.19976618667</c:v>
                </c:pt>
                <c:pt idx="34">
                  <c:v>-21822.844733524165</c:v>
                </c:pt>
                <c:pt idx="35">
                  <c:v>-25052.658147215872</c:v>
                </c:pt>
                <c:pt idx="36">
                  <c:v>-24092.71539370935</c:v>
                </c:pt>
                <c:pt idx="37">
                  <c:v>-20637.295403571658</c:v>
                </c:pt>
                <c:pt idx="38">
                  <c:v>-24479.921375284415</c:v>
                </c:pt>
                <c:pt idx="39">
                  <c:v>-22803.314044119816</c:v>
                </c:pt>
                <c:pt idx="40">
                  <c:v>-25631.981165127661</c:v>
                </c:pt>
                <c:pt idx="41">
                  <c:v>-26191.318058946425</c:v>
                </c:pt>
                <c:pt idx="42">
                  <c:v>-24550.465778120491</c:v>
                </c:pt>
                <c:pt idx="43">
                  <c:v>-24261.237196631166</c:v>
                </c:pt>
                <c:pt idx="44">
                  <c:v>-26791.409445579669</c:v>
                </c:pt>
                <c:pt idx="45">
                  <c:v>-31495.14254550144</c:v>
                </c:pt>
                <c:pt idx="46">
                  <c:v>-36553.724662688532</c:v>
                </c:pt>
                <c:pt idx="47">
                  <c:v>-41754.569527533822</c:v>
                </c:pt>
                <c:pt idx="48">
                  <c:v>-44383.672770599609</c:v>
                </c:pt>
                <c:pt idx="49">
                  <c:v>-46074.213862464101</c:v>
                </c:pt>
                <c:pt idx="50">
                  <c:v>-49552.563039134737</c:v>
                </c:pt>
                <c:pt idx="51">
                  <c:v>-51620.517813658756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1-D34E-B57A-9C3B899575BB}"/>
            </c:ext>
          </c:extLst>
        </c:ser>
        <c:ser>
          <c:idx val="12"/>
          <c:order val="12"/>
          <c:tx>
            <c:strRef>
              <c:f>'Hydro Balance Year'!$N$1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Year'!$N$2:$N$53</c:f>
              <c:numCache>
                <c:formatCode>0</c:formatCode>
                <c:ptCount val="52"/>
                <c:pt idx="0">
                  <c:v>-48923.485178327297</c:v>
                </c:pt>
                <c:pt idx="1">
                  <c:v>-46723.900879812863</c:v>
                </c:pt>
                <c:pt idx="2">
                  <c:v>-47060.202253248368</c:v>
                </c:pt>
                <c:pt idx="3">
                  <c:v>-47451.756813891116</c:v>
                </c:pt>
                <c:pt idx="4">
                  <c:v>-45531.313134152202</c:v>
                </c:pt>
                <c:pt idx="5">
                  <c:v>-43546.419056976258</c:v>
                </c:pt>
                <c:pt idx="6">
                  <c:v>-46077.575985372197</c:v>
                </c:pt>
                <c:pt idx="7">
                  <c:v>-46727.46705391576</c:v>
                </c:pt>
                <c:pt idx="8">
                  <c:v>-45868.234892754757</c:v>
                </c:pt>
                <c:pt idx="9">
                  <c:v>-44058.193634942392</c:v>
                </c:pt>
                <c:pt idx="10">
                  <c:v>-44132.266062328017</c:v>
                </c:pt>
                <c:pt idx="11">
                  <c:v>-37319.223147638128</c:v>
                </c:pt>
                <c:pt idx="12">
                  <c:v>-36500</c:v>
                </c:pt>
                <c:pt idx="13">
                  <c:v>-32400</c:v>
                </c:pt>
                <c:pt idx="14">
                  <c:v>-31700</c:v>
                </c:pt>
                <c:pt idx="15">
                  <c:v>-33000</c:v>
                </c:pt>
                <c:pt idx="16">
                  <c:v>-34700</c:v>
                </c:pt>
                <c:pt idx="17">
                  <c:v>-35500</c:v>
                </c:pt>
                <c:pt idx="18">
                  <c:v>-32500</c:v>
                </c:pt>
                <c:pt idx="19">
                  <c:v>-28600</c:v>
                </c:pt>
                <c:pt idx="20">
                  <c:v>-22600</c:v>
                </c:pt>
                <c:pt idx="21">
                  <c:v>-20200</c:v>
                </c:pt>
                <c:pt idx="22">
                  <c:v>-12000</c:v>
                </c:pt>
                <c:pt idx="23">
                  <c:v>-12100</c:v>
                </c:pt>
                <c:pt idx="24">
                  <c:v>-10000</c:v>
                </c:pt>
                <c:pt idx="25">
                  <c:v>-9500</c:v>
                </c:pt>
                <c:pt idx="26">
                  <c:v>-10600</c:v>
                </c:pt>
                <c:pt idx="27">
                  <c:v>-11500</c:v>
                </c:pt>
                <c:pt idx="28">
                  <c:v>-3800</c:v>
                </c:pt>
                <c:pt idx="29">
                  <c:v>-7200</c:v>
                </c:pt>
                <c:pt idx="30">
                  <c:v>-3400</c:v>
                </c:pt>
                <c:pt idx="31">
                  <c:v>-3600</c:v>
                </c:pt>
                <c:pt idx="32">
                  <c:v>1000</c:v>
                </c:pt>
                <c:pt idx="33">
                  <c:v>700</c:v>
                </c:pt>
                <c:pt idx="34">
                  <c:v>800</c:v>
                </c:pt>
                <c:pt idx="35">
                  <c:v>7300</c:v>
                </c:pt>
                <c:pt idx="36">
                  <c:v>9000</c:v>
                </c:pt>
                <c:pt idx="37">
                  <c:v>8300</c:v>
                </c:pt>
                <c:pt idx="38">
                  <c:v>7700</c:v>
                </c:pt>
                <c:pt idx="39">
                  <c:v>10300</c:v>
                </c:pt>
                <c:pt idx="40">
                  <c:v>6500</c:v>
                </c:pt>
                <c:pt idx="41">
                  <c:v>7400</c:v>
                </c:pt>
                <c:pt idx="42">
                  <c:v>6100</c:v>
                </c:pt>
                <c:pt idx="43">
                  <c:v>4200</c:v>
                </c:pt>
                <c:pt idx="44">
                  <c:v>-100</c:v>
                </c:pt>
                <c:pt idx="45">
                  <c:v>-1700</c:v>
                </c:pt>
                <c:pt idx="46">
                  <c:v>3800</c:v>
                </c:pt>
                <c:pt idx="47">
                  <c:v>7800</c:v>
                </c:pt>
                <c:pt idx="48">
                  <c:v>9600</c:v>
                </c:pt>
                <c:pt idx="49">
                  <c:v>11300</c:v>
                </c:pt>
                <c:pt idx="50">
                  <c:v>13200</c:v>
                </c:pt>
                <c:pt idx="51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1-D34E-B57A-9C3B899575BB}"/>
            </c:ext>
          </c:extLst>
        </c:ser>
        <c:ser>
          <c:idx val="13"/>
          <c:order val="13"/>
          <c:tx>
            <c:strRef>
              <c:f>'Hydro Balance Year'!$O$1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Year'!$O$2:$O$53</c:f>
              <c:numCache>
                <c:formatCode>0</c:formatCode>
                <c:ptCount val="52"/>
                <c:pt idx="0">
                  <c:v>20600</c:v>
                </c:pt>
                <c:pt idx="1">
                  <c:v>21500</c:v>
                </c:pt>
                <c:pt idx="2">
                  <c:v>20100</c:v>
                </c:pt>
                <c:pt idx="3">
                  <c:v>15900</c:v>
                </c:pt>
                <c:pt idx="4">
                  <c:v>10800</c:v>
                </c:pt>
                <c:pt idx="5">
                  <c:v>7000</c:v>
                </c:pt>
                <c:pt idx="6">
                  <c:v>8900</c:v>
                </c:pt>
                <c:pt idx="7">
                  <c:v>11900</c:v>
                </c:pt>
                <c:pt idx="8">
                  <c:v>12500</c:v>
                </c:pt>
                <c:pt idx="9">
                  <c:v>13400</c:v>
                </c:pt>
                <c:pt idx="10">
                  <c:v>14000</c:v>
                </c:pt>
                <c:pt idx="11">
                  <c:v>14300</c:v>
                </c:pt>
                <c:pt idx="12">
                  <c:v>15000</c:v>
                </c:pt>
                <c:pt idx="13">
                  <c:v>13900</c:v>
                </c:pt>
                <c:pt idx="14">
                  <c:v>15800</c:v>
                </c:pt>
                <c:pt idx="15">
                  <c:v>16500</c:v>
                </c:pt>
                <c:pt idx="16">
                  <c:v>18300</c:v>
                </c:pt>
                <c:pt idx="17">
                  <c:v>19000</c:v>
                </c:pt>
                <c:pt idx="18">
                  <c:v>20400</c:v>
                </c:pt>
                <c:pt idx="19">
                  <c:v>19400</c:v>
                </c:pt>
                <c:pt idx="20">
                  <c:v>14400</c:v>
                </c:pt>
                <c:pt idx="21">
                  <c:v>13100</c:v>
                </c:pt>
                <c:pt idx="22">
                  <c:v>11300</c:v>
                </c:pt>
                <c:pt idx="23">
                  <c:v>12900</c:v>
                </c:pt>
                <c:pt idx="24">
                  <c:v>13400</c:v>
                </c:pt>
                <c:pt idx="25">
                  <c:v>14100</c:v>
                </c:pt>
                <c:pt idx="26">
                  <c:v>15500</c:v>
                </c:pt>
                <c:pt idx="27">
                  <c:v>19000</c:v>
                </c:pt>
                <c:pt idx="28">
                  <c:v>16400</c:v>
                </c:pt>
                <c:pt idx="29">
                  <c:v>15800</c:v>
                </c:pt>
                <c:pt idx="30">
                  <c:v>17800</c:v>
                </c:pt>
                <c:pt idx="31">
                  <c:v>15400</c:v>
                </c:pt>
                <c:pt idx="32">
                  <c:v>10600</c:v>
                </c:pt>
                <c:pt idx="33">
                  <c:v>11200</c:v>
                </c:pt>
                <c:pt idx="34">
                  <c:v>10600</c:v>
                </c:pt>
                <c:pt idx="35">
                  <c:v>9700</c:v>
                </c:pt>
                <c:pt idx="36">
                  <c:v>12300</c:v>
                </c:pt>
                <c:pt idx="37">
                  <c:v>12000</c:v>
                </c:pt>
                <c:pt idx="38">
                  <c:v>12000</c:v>
                </c:pt>
                <c:pt idx="39">
                  <c:v>13000</c:v>
                </c:pt>
                <c:pt idx="40">
                  <c:v>9900</c:v>
                </c:pt>
                <c:pt idx="41">
                  <c:v>10300</c:v>
                </c:pt>
                <c:pt idx="42">
                  <c:v>9200</c:v>
                </c:pt>
                <c:pt idx="43">
                  <c:v>9500</c:v>
                </c:pt>
                <c:pt idx="44">
                  <c:v>11500</c:v>
                </c:pt>
                <c:pt idx="45">
                  <c:v>11700</c:v>
                </c:pt>
                <c:pt idx="46">
                  <c:v>12100</c:v>
                </c:pt>
                <c:pt idx="47">
                  <c:v>7700</c:v>
                </c:pt>
                <c:pt idx="48">
                  <c:v>3700</c:v>
                </c:pt>
                <c:pt idx="49">
                  <c:v>2200</c:v>
                </c:pt>
                <c:pt idx="50">
                  <c:v>-1800</c:v>
                </c:pt>
                <c:pt idx="5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1-D34E-B57A-9C3B899575BB}"/>
            </c:ext>
          </c:extLst>
        </c:ser>
        <c:ser>
          <c:idx val="14"/>
          <c:order val="14"/>
          <c:tx>
            <c:strRef>
              <c:f>'Hydro Balance Year'!$P$1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Year'!$P$2:$P$53</c:f>
              <c:numCache>
                <c:formatCode>0</c:formatCode>
                <c:ptCount val="52"/>
                <c:pt idx="0">
                  <c:v>2600</c:v>
                </c:pt>
                <c:pt idx="1">
                  <c:v>-2700</c:v>
                </c:pt>
                <c:pt idx="2">
                  <c:v>-8200</c:v>
                </c:pt>
                <c:pt idx="3">
                  <c:v>-11100</c:v>
                </c:pt>
                <c:pt idx="4">
                  <c:v>-10100</c:v>
                </c:pt>
                <c:pt idx="5">
                  <c:v>-13400</c:v>
                </c:pt>
                <c:pt idx="6">
                  <c:v>-16300</c:v>
                </c:pt>
                <c:pt idx="7">
                  <c:v>-18700</c:v>
                </c:pt>
                <c:pt idx="8">
                  <c:v>-18300</c:v>
                </c:pt>
                <c:pt idx="9">
                  <c:v>-19800</c:v>
                </c:pt>
                <c:pt idx="10">
                  <c:v>-22100</c:v>
                </c:pt>
                <c:pt idx="11">
                  <c:v>-25700</c:v>
                </c:pt>
                <c:pt idx="12">
                  <c:v>-27600</c:v>
                </c:pt>
                <c:pt idx="13">
                  <c:v>-29500</c:v>
                </c:pt>
                <c:pt idx="14">
                  <c:v>-28600</c:v>
                </c:pt>
                <c:pt idx="15">
                  <c:v>-27200</c:v>
                </c:pt>
                <c:pt idx="16">
                  <c:v>-26500</c:v>
                </c:pt>
                <c:pt idx="17">
                  <c:v>-25000</c:v>
                </c:pt>
                <c:pt idx="18">
                  <c:v>-22800</c:v>
                </c:pt>
                <c:pt idx="19">
                  <c:v>-19700</c:v>
                </c:pt>
                <c:pt idx="20">
                  <c:v>-17600</c:v>
                </c:pt>
                <c:pt idx="21">
                  <c:v>-17100</c:v>
                </c:pt>
                <c:pt idx="22">
                  <c:v>-17200</c:v>
                </c:pt>
                <c:pt idx="23">
                  <c:v>-15000</c:v>
                </c:pt>
                <c:pt idx="24">
                  <c:v>-12600</c:v>
                </c:pt>
                <c:pt idx="25">
                  <c:v>-10800</c:v>
                </c:pt>
                <c:pt idx="26">
                  <c:v>-11500</c:v>
                </c:pt>
                <c:pt idx="27">
                  <c:v>-13400</c:v>
                </c:pt>
                <c:pt idx="28">
                  <c:v>-14400</c:v>
                </c:pt>
                <c:pt idx="29">
                  <c:v>-19100</c:v>
                </c:pt>
                <c:pt idx="30">
                  <c:v>-15300</c:v>
                </c:pt>
                <c:pt idx="31">
                  <c:v>-12400</c:v>
                </c:pt>
                <c:pt idx="32">
                  <c:v>-7300</c:v>
                </c:pt>
                <c:pt idx="33">
                  <c:v>-12600</c:v>
                </c:pt>
                <c:pt idx="34">
                  <c:v>-12400</c:v>
                </c:pt>
                <c:pt idx="35">
                  <c:v>-17100</c:v>
                </c:pt>
                <c:pt idx="36">
                  <c:v>-18700</c:v>
                </c:pt>
                <c:pt idx="37">
                  <c:v>-12900</c:v>
                </c:pt>
                <c:pt idx="38">
                  <c:v>-18000</c:v>
                </c:pt>
                <c:pt idx="39">
                  <c:v>-20000</c:v>
                </c:pt>
                <c:pt idx="40">
                  <c:v>-21300</c:v>
                </c:pt>
                <c:pt idx="41">
                  <c:v>-25200</c:v>
                </c:pt>
                <c:pt idx="42">
                  <c:v>-16800</c:v>
                </c:pt>
                <c:pt idx="43">
                  <c:v>-15200</c:v>
                </c:pt>
                <c:pt idx="44">
                  <c:v>-15900</c:v>
                </c:pt>
                <c:pt idx="45">
                  <c:v>-12700</c:v>
                </c:pt>
                <c:pt idx="46">
                  <c:v>-13800</c:v>
                </c:pt>
                <c:pt idx="47">
                  <c:v>-11500</c:v>
                </c:pt>
                <c:pt idx="48">
                  <c:v>-7500</c:v>
                </c:pt>
                <c:pt idx="49">
                  <c:v>-4400</c:v>
                </c:pt>
                <c:pt idx="50">
                  <c:v>-300</c:v>
                </c:pt>
                <c:pt idx="51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B1-D34E-B57A-9C3B899575BB}"/>
            </c:ext>
          </c:extLst>
        </c:ser>
        <c:ser>
          <c:idx val="15"/>
          <c:order val="15"/>
          <c:tx>
            <c:strRef>
              <c:f>'Hydro Balance Year'!$Q$1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Year'!$Q$2:$Q$53</c:f>
              <c:numCache>
                <c:formatCode>0</c:formatCode>
                <c:ptCount val="52"/>
                <c:pt idx="0">
                  <c:v>1400</c:v>
                </c:pt>
                <c:pt idx="1">
                  <c:v>6700</c:v>
                </c:pt>
                <c:pt idx="2">
                  <c:v>2500</c:v>
                </c:pt>
                <c:pt idx="3">
                  <c:v>-2400</c:v>
                </c:pt>
                <c:pt idx="4">
                  <c:v>-5100</c:v>
                </c:pt>
                <c:pt idx="5">
                  <c:v>-4300</c:v>
                </c:pt>
                <c:pt idx="6">
                  <c:v>-2300</c:v>
                </c:pt>
                <c:pt idx="7">
                  <c:v>-100</c:v>
                </c:pt>
                <c:pt idx="8">
                  <c:v>-2300</c:v>
                </c:pt>
                <c:pt idx="9">
                  <c:v>-300</c:v>
                </c:pt>
                <c:pt idx="10">
                  <c:v>700</c:v>
                </c:pt>
                <c:pt idx="11">
                  <c:v>4000</c:v>
                </c:pt>
                <c:pt idx="12">
                  <c:v>-300</c:v>
                </c:pt>
                <c:pt idx="13">
                  <c:v>-2800</c:v>
                </c:pt>
                <c:pt idx="14">
                  <c:v>-600</c:v>
                </c:pt>
                <c:pt idx="15">
                  <c:v>-2000</c:v>
                </c:pt>
                <c:pt idx="16" formatCode="General">
                  <c:v>-6300</c:v>
                </c:pt>
                <c:pt idx="17" formatCode="General">
                  <c:v>-8500</c:v>
                </c:pt>
                <c:pt idx="18" formatCode="General">
                  <c:v>-7100</c:v>
                </c:pt>
                <c:pt idx="19" formatCode="General">
                  <c:v>-7600</c:v>
                </c:pt>
                <c:pt idx="20" formatCode="General">
                  <c:v>-2400</c:v>
                </c:pt>
                <c:pt idx="21" formatCode="General">
                  <c:v>-6100</c:v>
                </c:pt>
                <c:pt idx="22" formatCode="General">
                  <c:v>-5900</c:v>
                </c:pt>
                <c:pt idx="23" formatCode="General">
                  <c:v>-6800</c:v>
                </c:pt>
                <c:pt idx="24" formatCode="General">
                  <c:v>-7600</c:v>
                </c:pt>
                <c:pt idx="25" formatCode="General">
                  <c:v>-10500</c:v>
                </c:pt>
                <c:pt idx="26" formatCode="General">
                  <c:v>-11600</c:v>
                </c:pt>
                <c:pt idx="27" formatCode="General">
                  <c:v>-11900</c:v>
                </c:pt>
                <c:pt idx="28" formatCode="General">
                  <c:v>-10700</c:v>
                </c:pt>
                <c:pt idx="29" formatCode="General">
                  <c:v>-12500</c:v>
                </c:pt>
                <c:pt idx="30" formatCode="General">
                  <c:v>-9900</c:v>
                </c:pt>
                <c:pt idx="31" formatCode="General">
                  <c:v>-8200</c:v>
                </c:pt>
                <c:pt idx="32" formatCode="General">
                  <c:v>-7200</c:v>
                </c:pt>
                <c:pt idx="33" formatCode="General">
                  <c:v>-4100</c:v>
                </c:pt>
                <c:pt idx="34" formatCode="General">
                  <c:v>-8300</c:v>
                </c:pt>
                <c:pt idx="35" formatCode="General">
                  <c:v>-10600</c:v>
                </c:pt>
                <c:pt idx="36" formatCode="General">
                  <c:v>-14600</c:v>
                </c:pt>
                <c:pt idx="37" formatCode="General">
                  <c:v>-19100</c:v>
                </c:pt>
                <c:pt idx="38" formatCode="General">
                  <c:v>-15800</c:v>
                </c:pt>
                <c:pt idx="39" formatCode="General">
                  <c:v>-19900</c:v>
                </c:pt>
                <c:pt idx="40" formatCode="General">
                  <c:v>-14500</c:v>
                </c:pt>
                <c:pt idx="41" formatCode="General">
                  <c:v>-13800</c:v>
                </c:pt>
                <c:pt idx="42" formatCode="General">
                  <c:v>-7000</c:v>
                </c:pt>
                <c:pt idx="43" formatCode="General">
                  <c:v>-3900</c:v>
                </c:pt>
                <c:pt idx="44" formatCode="General">
                  <c:v>-5600</c:v>
                </c:pt>
                <c:pt idx="45" formatCode="General">
                  <c:v>-7500</c:v>
                </c:pt>
                <c:pt idx="46" formatCode="General">
                  <c:v>-7800</c:v>
                </c:pt>
                <c:pt idx="47" formatCode="General">
                  <c:v>-10900</c:v>
                </c:pt>
                <c:pt idx="48" formatCode="General">
                  <c:v>-9800</c:v>
                </c:pt>
                <c:pt idx="49" formatCode="General">
                  <c:v>-8200</c:v>
                </c:pt>
                <c:pt idx="50" formatCode="General">
                  <c:v>-6100</c:v>
                </c:pt>
                <c:pt idx="51" formatCode="General">
                  <c:v>-7300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B1-D34E-B57A-9C3B899575BB}"/>
            </c:ext>
          </c:extLst>
        </c:ser>
        <c:ser>
          <c:idx val="16"/>
          <c:order val="16"/>
          <c:tx>
            <c:strRef>
              <c:f>'Hydro Balance Year'!$R$1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'Hydro Balance Year'!$A$2:$A$53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'Hydro Balance Year'!$R$2:$R$53</c:f>
              <c:numCache>
                <c:formatCode>General</c:formatCode>
                <c:ptCount val="52"/>
                <c:pt idx="0">
                  <c:v>-3500</c:v>
                </c:pt>
                <c:pt idx="1">
                  <c:v>-100</c:v>
                </c:pt>
                <c:pt idx="2">
                  <c:v>1900</c:v>
                </c:pt>
                <c:pt idx="3">
                  <c:v>-500</c:v>
                </c:pt>
                <c:pt idx="4">
                  <c:v>1500</c:v>
                </c:pt>
                <c:pt idx="5">
                  <c:v>1200</c:v>
                </c:pt>
                <c:pt idx="6">
                  <c:v>1900</c:v>
                </c:pt>
                <c:pt idx="7">
                  <c:v>3500</c:v>
                </c:pt>
                <c:pt idx="8">
                  <c:v>4300</c:v>
                </c:pt>
                <c:pt idx="9">
                  <c:v>6700</c:v>
                </c:pt>
                <c:pt idx="10">
                  <c:v>4200</c:v>
                </c:pt>
                <c:pt idx="11">
                  <c:v>2800</c:v>
                </c:pt>
                <c:pt idx="12">
                  <c:v>4700</c:v>
                </c:pt>
                <c:pt idx="13">
                  <c:v>3300</c:v>
                </c:pt>
                <c:pt idx="14">
                  <c:v>5600</c:v>
                </c:pt>
                <c:pt idx="15">
                  <c:v>4000</c:v>
                </c:pt>
                <c:pt idx="16">
                  <c:v>3800</c:v>
                </c:pt>
                <c:pt idx="17">
                  <c:v>3100</c:v>
                </c:pt>
                <c:pt idx="18">
                  <c:v>7900</c:v>
                </c:pt>
                <c:pt idx="19">
                  <c:v>9200</c:v>
                </c:pt>
                <c:pt idx="20">
                  <c:v>9500</c:v>
                </c:pt>
                <c:pt idx="21">
                  <c:v>12800</c:v>
                </c:pt>
                <c:pt idx="22">
                  <c:v>15900</c:v>
                </c:pt>
                <c:pt idx="23">
                  <c:v>11500</c:v>
                </c:pt>
                <c:pt idx="24">
                  <c:v>7100</c:v>
                </c:pt>
                <c:pt idx="25">
                  <c:v>4900</c:v>
                </c:pt>
                <c:pt idx="26">
                  <c:v>1800</c:v>
                </c:pt>
                <c:pt idx="27">
                  <c:v>6700</c:v>
                </c:pt>
                <c:pt idx="28">
                  <c:v>7000</c:v>
                </c:pt>
                <c:pt idx="29">
                  <c:v>12900</c:v>
                </c:pt>
                <c:pt idx="30">
                  <c:v>13200</c:v>
                </c:pt>
                <c:pt idx="31">
                  <c:v>13700</c:v>
                </c:pt>
                <c:pt idx="32">
                  <c:v>13200</c:v>
                </c:pt>
                <c:pt idx="33">
                  <c:v>12800</c:v>
                </c:pt>
                <c:pt idx="34">
                  <c:v>12700</c:v>
                </c:pt>
                <c:pt idx="35">
                  <c:v>11400</c:v>
                </c:pt>
                <c:pt idx="36">
                  <c:v>10800</c:v>
                </c:pt>
                <c:pt idx="3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B1-D34E-B57A-9C3B899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1744"/>
        <c:axId val="135214208"/>
      </c:lineChart>
      <c:catAx>
        <c:axId val="96271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crossAx val="135214208"/>
        <c:crosses val="autoZero"/>
        <c:auto val="1"/>
        <c:lblAlgn val="ctr"/>
        <c:lblOffset val="100"/>
        <c:noMultiLvlLbl val="0"/>
      </c:catAx>
      <c:valAx>
        <c:axId val="1352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62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system price (EUR/MWh) Nasdaq OMX in 2015</a:t>
            </a:r>
          </a:p>
        </c:rich>
      </c:tx>
      <c:layout>
        <c:manualLayout>
          <c:xMode val="edge"/>
          <c:yMode val="edge"/>
          <c:x val="0.25694385216773274"/>
          <c:y val="3.83141762452107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980619959818563E-2"/>
          <c:y val="0.13302058507054432"/>
          <c:w val="0.91738327485183757"/>
          <c:h val="0.802990516989975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'Power Price Year'!$R$2:$R$54</c:f>
              <c:numCache>
                <c:formatCode>General</c:formatCode>
                <c:ptCount val="53"/>
                <c:pt idx="0">
                  <c:v>30.25</c:v>
                </c:pt>
                <c:pt idx="1">
                  <c:v>29.3</c:v>
                </c:pt>
                <c:pt idx="2">
                  <c:v>28.71</c:v>
                </c:pt>
                <c:pt idx="3">
                  <c:v>35.03</c:v>
                </c:pt>
                <c:pt idx="4">
                  <c:v>28.68</c:v>
                </c:pt>
                <c:pt idx="5">
                  <c:v>33.479999999999997</c:v>
                </c:pt>
                <c:pt idx="6">
                  <c:v>29.61</c:v>
                </c:pt>
                <c:pt idx="7">
                  <c:v>26.87</c:v>
                </c:pt>
                <c:pt idx="8">
                  <c:v>25.52</c:v>
                </c:pt>
                <c:pt idx="9">
                  <c:v>25.23</c:v>
                </c:pt>
                <c:pt idx="10">
                  <c:v>25.37</c:v>
                </c:pt>
                <c:pt idx="11">
                  <c:v>25.43</c:v>
                </c:pt>
                <c:pt idx="12">
                  <c:v>25.88</c:v>
                </c:pt>
                <c:pt idx="13">
                  <c:v>25.03</c:v>
                </c:pt>
                <c:pt idx="14">
                  <c:v>25.26</c:v>
                </c:pt>
                <c:pt idx="15">
                  <c:v>25.07</c:v>
                </c:pt>
                <c:pt idx="16">
                  <c:v>24.05</c:v>
                </c:pt>
                <c:pt idx="17">
                  <c:v>26.51</c:v>
                </c:pt>
                <c:pt idx="18">
                  <c:v>23.46</c:v>
                </c:pt>
                <c:pt idx="19">
                  <c:v>20.28</c:v>
                </c:pt>
                <c:pt idx="20">
                  <c:v>24.22</c:v>
                </c:pt>
                <c:pt idx="21">
                  <c:v>20.54</c:v>
                </c:pt>
                <c:pt idx="22">
                  <c:v>15.16</c:v>
                </c:pt>
                <c:pt idx="23">
                  <c:v>14.71</c:v>
                </c:pt>
                <c:pt idx="24">
                  <c:v>11.99</c:v>
                </c:pt>
                <c:pt idx="25">
                  <c:v>15.18</c:v>
                </c:pt>
                <c:pt idx="26">
                  <c:v>13.39</c:v>
                </c:pt>
                <c:pt idx="27">
                  <c:v>8.67</c:v>
                </c:pt>
                <c:pt idx="28">
                  <c:v>10.39</c:v>
                </c:pt>
                <c:pt idx="29">
                  <c:v>8.74</c:v>
                </c:pt>
                <c:pt idx="30">
                  <c:v>7.95</c:v>
                </c:pt>
                <c:pt idx="31">
                  <c:v>8.2799999999999994</c:v>
                </c:pt>
                <c:pt idx="32">
                  <c:v>11.33</c:v>
                </c:pt>
                <c:pt idx="33">
                  <c:v>16.760000000000002</c:v>
                </c:pt>
                <c:pt idx="34">
                  <c:v>16.82</c:v>
                </c:pt>
                <c:pt idx="35">
                  <c:v>16.27</c:v>
                </c:pt>
                <c:pt idx="36">
                  <c:v>19.87</c:v>
                </c:pt>
                <c:pt idx="37">
                  <c:v>17.100000000000001</c:v>
                </c:pt>
                <c:pt idx="38">
                  <c:v>17.079999999999998</c:v>
                </c:pt>
                <c:pt idx="39">
                  <c:v>14.43</c:v>
                </c:pt>
                <c:pt idx="40">
                  <c:v>18.309999999999999</c:v>
                </c:pt>
                <c:pt idx="41">
                  <c:v>23.41</c:v>
                </c:pt>
                <c:pt idx="42">
                  <c:v>25.82</c:v>
                </c:pt>
                <c:pt idx="43">
                  <c:v>26.6</c:v>
                </c:pt>
                <c:pt idx="44">
                  <c:v>24.94</c:v>
                </c:pt>
                <c:pt idx="45">
                  <c:v>22.96</c:v>
                </c:pt>
                <c:pt idx="46">
                  <c:v>24.94</c:v>
                </c:pt>
                <c:pt idx="47">
                  <c:v>27.01</c:v>
                </c:pt>
                <c:pt idx="48">
                  <c:v>20.86</c:v>
                </c:pt>
                <c:pt idx="49">
                  <c:v>20.45</c:v>
                </c:pt>
                <c:pt idx="50">
                  <c:v>23.65</c:v>
                </c:pt>
                <c:pt idx="51">
                  <c:v>11.91</c:v>
                </c:pt>
                <c:pt idx="52">
                  <c:v>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4-D74B-A4C1-67B045AB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64128"/>
        <c:axId val="135265664"/>
      </c:lineChart>
      <c:catAx>
        <c:axId val="13526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65664"/>
        <c:crosses val="autoZero"/>
        <c:auto val="1"/>
        <c:lblAlgn val="ctr"/>
        <c:lblOffset val="100"/>
        <c:noMultiLvlLbl val="0"/>
      </c:catAx>
      <c:valAx>
        <c:axId val="13526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price (EUR/MWh)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26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price vs hydro balance (Yearly Mean) for </a:t>
            </a:r>
            <a:r>
              <a:rPr lang="en-US" sz="1800" b="1" i="0" u="none" strike="noStrike" baseline="0"/>
              <a:t>Nasdaq OMX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595230022084653E-2"/>
          <c:y val="6.4161558012629794E-2"/>
          <c:w val="0.87323153983742452"/>
          <c:h val="0.88885155612139088"/>
        </c:manualLayout>
      </c:layout>
      <c:lineChart>
        <c:grouping val="standard"/>
        <c:varyColors val="0"/>
        <c:ser>
          <c:idx val="1"/>
          <c:order val="1"/>
          <c:tx>
            <c:strRef>
              <c:f>'Price vs Hydro Balance'!$C$1</c:f>
              <c:strCache>
                <c:ptCount val="1"/>
                <c:pt idx="0">
                  <c:v>Hydro.balance (GWh)</c:v>
                </c:pt>
              </c:strCache>
            </c:strRef>
          </c:tx>
          <c:marker>
            <c:symbol val="none"/>
          </c:marker>
          <c:cat>
            <c:numRef>
              <c:f>'Price vs Hydro Balance'!$A$2:$A$18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'Price vs Hydro Balance'!$C$2:$C$18</c:f>
              <c:numCache>
                <c:formatCode>0</c:formatCode>
                <c:ptCount val="17"/>
                <c:pt idx="0">
                  <c:v>4953.5920436709002</c:v>
                </c:pt>
                <c:pt idx="1">
                  <c:v>17336.545926942519</c:v>
                </c:pt>
                <c:pt idx="2">
                  <c:v>-1510.1969061039551</c:v>
                </c:pt>
                <c:pt idx="3">
                  <c:v>-7848.9334984363031</c:v>
                </c:pt>
                <c:pt idx="4">
                  <c:v>-32765.427688684144</c:v>
                </c:pt>
                <c:pt idx="5">
                  <c:v>-17263.880320564884</c:v>
                </c:pt>
                <c:pt idx="6">
                  <c:v>6856.4742572062714</c:v>
                </c:pt>
                <c:pt idx="7">
                  <c:v>-21466.229670567263</c:v>
                </c:pt>
                <c:pt idx="8">
                  <c:v>13011.517990842443</c:v>
                </c:pt>
                <c:pt idx="9">
                  <c:v>8127.7275034363511</c:v>
                </c:pt>
                <c:pt idx="10">
                  <c:v>-12526.513493895745</c:v>
                </c:pt>
                <c:pt idx="11">
                  <c:v>-28307.133445965104</c:v>
                </c:pt>
                <c:pt idx="12">
                  <c:v>-15444.616117179987</c:v>
                </c:pt>
                <c:pt idx="13">
                  <c:v>12836.538461538461</c:v>
                </c:pt>
                <c:pt idx="14">
                  <c:v>-15565.384615384615</c:v>
                </c:pt>
                <c:pt idx="15">
                  <c:v>-6592.3076923076924</c:v>
                </c:pt>
                <c:pt idx="16">
                  <c:v>3445.4545454545455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7346-B7D5-AB286B6F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63456"/>
        <c:axId val="135764992"/>
      </c:lineChart>
      <c:lineChart>
        <c:grouping val="standard"/>
        <c:varyColors val="0"/>
        <c:ser>
          <c:idx val="0"/>
          <c:order val="0"/>
          <c:tx>
            <c:strRef>
              <c:f>'Price vs Hydro Balance'!$B$1</c:f>
              <c:strCache>
                <c:ptCount val="1"/>
                <c:pt idx="0">
                  <c:v>System price [SYS] in [EUR/MWh]</c:v>
                </c:pt>
              </c:strCache>
            </c:strRef>
          </c:tx>
          <c:marker>
            <c:symbol val="none"/>
          </c:marker>
          <c:cat>
            <c:numRef>
              <c:f>'Price vs Hydro Balance'!$A$2:$A$18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'Price vs Hydro Balance'!$B$2:$B$18</c:f>
              <c:numCache>
                <c:formatCode>0.0</c:formatCode>
                <c:ptCount val="17"/>
                <c:pt idx="0">
                  <c:v>13.454230769230772</c:v>
                </c:pt>
                <c:pt idx="1">
                  <c:v>12.734423076923076</c:v>
                </c:pt>
                <c:pt idx="2">
                  <c:v>23.146730769230771</c:v>
                </c:pt>
                <c:pt idx="3">
                  <c:v>26.598076923076924</c:v>
                </c:pt>
                <c:pt idx="4">
                  <c:v>37.004807692307686</c:v>
                </c:pt>
                <c:pt idx="5">
                  <c:v>28.88490566037736</c:v>
                </c:pt>
                <c:pt idx="6">
                  <c:v>29.377307692307699</c:v>
                </c:pt>
                <c:pt idx="7">
                  <c:v>48.636153846153846</c:v>
                </c:pt>
                <c:pt idx="8">
                  <c:v>27.881730769230771</c:v>
                </c:pt>
                <c:pt idx="9">
                  <c:v>44.738076923076918</c:v>
                </c:pt>
                <c:pt idx="10">
                  <c:v>35.134150943396222</c:v>
                </c:pt>
                <c:pt idx="11">
                  <c:v>53.297307692307683</c:v>
                </c:pt>
                <c:pt idx="12">
                  <c:v>46.821923076923092</c:v>
                </c:pt>
                <c:pt idx="13">
                  <c:v>31.200192307692308</c:v>
                </c:pt>
                <c:pt idx="14">
                  <c:v>38.136346153846155</c:v>
                </c:pt>
                <c:pt idx="15">
                  <c:v>29.564038461538455</c:v>
                </c:pt>
                <c:pt idx="16">
                  <c:v>27.976666666666667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7346-B7D5-AB286B6F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69088"/>
        <c:axId val="135767168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35764992"/>
        <c:crosses val="autoZero"/>
        <c:auto val="1"/>
        <c:lblAlgn val="ctr"/>
        <c:lblOffset val="100"/>
        <c:noMultiLvlLbl val="0"/>
      </c:catAx>
      <c:valAx>
        <c:axId val="13576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Hydro. balance (GWh)</a:t>
                </a:r>
              </a:p>
            </c:rich>
          </c:tx>
          <c:layout>
            <c:manualLayout>
              <c:xMode val="edge"/>
              <c:yMode val="edge"/>
              <c:x val="5.544005544005544E-3"/>
              <c:y val="0.258048332710608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135763456"/>
        <c:crosses val="autoZero"/>
        <c:crossBetween val="between"/>
      </c:valAx>
      <c:valAx>
        <c:axId val="135767168"/>
        <c:scaling>
          <c:orientation val="maxMin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System price (Eur/MWh)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69088"/>
        <c:crosses val="max"/>
        <c:crossBetween val="between"/>
      </c:valAx>
      <c:catAx>
        <c:axId val="1357690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3576716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ayout>
        <c:manualLayout>
          <c:xMode val="edge"/>
          <c:yMode val="edge"/>
          <c:x val="7.6127143552990773E-2"/>
          <c:y val="0.81362855126413336"/>
          <c:w val="0.19968682237474017"/>
          <c:h val="0.1362995354930372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StDev Net Precipitation - Normal (1981-2005)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'StDev Net Precip'!$B$1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strRef>
              <c:f>'StDev Net Precip'!$A$2:$A$13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Net Precip'!$B$2:$B$13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7.7</c:v>
                </c:pt>
                <c:pt idx="2">
                  <c:v>5.2</c:v>
                </c:pt>
                <c:pt idx="3">
                  <c:v>3.4</c:v>
                </c:pt>
                <c:pt idx="4">
                  <c:v>5.3</c:v>
                </c:pt>
                <c:pt idx="5">
                  <c:v>7.6</c:v>
                </c:pt>
                <c:pt idx="6">
                  <c:v>8.1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7.1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264A-8721-A5B6267E0B5F}"/>
            </c:ext>
          </c:extLst>
        </c:ser>
        <c:ser>
          <c:idx val="1"/>
          <c:order val="1"/>
          <c:tx>
            <c:strRef>
              <c:f>'StDev Net Precip'!$C$1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'StDev Net Precip'!$A$2:$A$13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Net Precip'!$C$2:$C$13</c:f>
              <c:numCache>
                <c:formatCode>General</c:formatCode>
                <c:ptCount val="12"/>
                <c:pt idx="0">
                  <c:v>16</c:v>
                </c:pt>
                <c:pt idx="1">
                  <c:v>15.2</c:v>
                </c:pt>
                <c:pt idx="2">
                  <c:v>15.8</c:v>
                </c:pt>
                <c:pt idx="3">
                  <c:v>5.6</c:v>
                </c:pt>
                <c:pt idx="4">
                  <c:v>11.2</c:v>
                </c:pt>
                <c:pt idx="5">
                  <c:v>12.1</c:v>
                </c:pt>
                <c:pt idx="6">
                  <c:v>16.399999999999999</c:v>
                </c:pt>
                <c:pt idx="7">
                  <c:v>15</c:v>
                </c:pt>
                <c:pt idx="8">
                  <c:v>16.899999999999999</c:v>
                </c:pt>
                <c:pt idx="9">
                  <c:v>17.600000000000001</c:v>
                </c:pt>
                <c:pt idx="10">
                  <c:v>11.7</c:v>
                </c:pt>
                <c:pt idx="11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9-264A-8721-A5B6267E0B5F}"/>
            </c:ext>
          </c:extLst>
        </c:ser>
        <c:ser>
          <c:idx val="2"/>
          <c:order val="2"/>
          <c:tx>
            <c:strRef>
              <c:f>'StDev Net Precip'!$D$1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'StDev Net Precip'!$A$2:$A$13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Net Precip'!$D$2:$D$13</c:f>
              <c:numCache>
                <c:formatCode>General</c:formatCode>
                <c:ptCount val="12"/>
                <c:pt idx="0">
                  <c:v>-15.6</c:v>
                </c:pt>
                <c:pt idx="1">
                  <c:v>-13.3</c:v>
                </c:pt>
                <c:pt idx="2">
                  <c:v>-11.5</c:v>
                </c:pt>
                <c:pt idx="3">
                  <c:v>-7.5</c:v>
                </c:pt>
                <c:pt idx="4">
                  <c:v>-10.8</c:v>
                </c:pt>
                <c:pt idx="5">
                  <c:v>-14.1</c:v>
                </c:pt>
                <c:pt idx="6">
                  <c:v>-17</c:v>
                </c:pt>
                <c:pt idx="7">
                  <c:v>-14.9</c:v>
                </c:pt>
                <c:pt idx="8">
                  <c:v>-12</c:v>
                </c:pt>
                <c:pt idx="9">
                  <c:v>-10</c:v>
                </c:pt>
                <c:pt idx="10">
                  <c:v>-12.9</c:v>
                </c:pt>
                <c:pt idx="11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9-264A-8721-A5B6267E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896"/>
        <c:axId val="135858432"/>
      </c:lineChart>
      <c:catAx>
        <c:axId val="13585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5858432"/>
        <c:crosses val="autoZero"/>
        <c:auto val="1"/>
        <c:lblAlgn val="ctr"/>
        <c:lblOffset val="100"/>
        <c:noMultiLvlLbl val="0"/>
      </c:catAx>
      <c:valAx>
        <c:axId val="13585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8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StDev Hydro temperature - Normal 1981-2005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'StDev Hydro Temperature'!$B$1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strRef>
              <c:f>'StDev Hydro Temperature'!$A$2:$A$13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Hydro Temperature'!$B$2:$B$13</c:f>
              <c:numCache>
                <c:formatCode>General</c:formatCode>
                <c:ptCount val="12"/>
                <c:pt idx="0">
                  <c:v>3</c:v>
                </c:pt>
                <c:pt idx="1">
                  <c:v>3.2</c:v>
                </c:pt>
                <c:pt idx="2">
                  <c:v>2.4</c:v>
                </c:pt>
                <c:pt idx="3">
                  <c:v>1.5</c:v>
                </c:pt>
                <c:pt idx="4">
                  <c:v>1.2</c:v>
                </c:pt>
                <c:pt idx="5">
                  <c:v>1.3</c:v>
                </c:pt>
                <c:pt idx="6">
                  <c:v>1.2</c:v>
                </c:pt>
                <c:pt idx="7">
                  <c:v>1.4</c:v>
                </c:pt>
                <c:pt idx="8">
                  <c:v>1.2</c:v>
                </c:pt>
                <c:pt idx="9">
                  <c:v>1.6</c:v>
                </c:pt>
                <c:pt idx="10">
                  <c:v>2.1</c:v>
                </c:pt>
                <c:pt idx="11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B-BB45-81E5-43CC7C00209C}"/>
            </c:ext>
          </c:extLst>
        </c:ser>
        <c:ser>
          <c:idx val="1"/>
          <c:order val="1"/>
          <c:tx>
            <c:strRef>
              <c:f>'StDev Hydro Temperature'!$C$1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'StDev Hydro Temperature'!$A$2:$A$13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Hydro Temperature'!$C$2:$C$13</c:f>
              <c:numCache>
                <c:formatCode>General</c:formatCode>
                <c:ptCount val="12"/>
                <c:pt idx="0">
                  <c:v>5.6</c:v>
                </c:pt>
                <c:pt idx="1">
                  <c:v>6.1</c:v>
                </c:pt>
                <c:pt idx="2">
                  <c:v>4.3</c:v>
                </c:pt>
                <c:pt idx="3">
                  <c:v>3.6</c:v>
                </c:pt>
                <c:pt idx="4">
                  <c:v>2.5</c:v>
                </c:pt>
                <c:pt idx="5">
                  <c:v>2.6</c:v>
                </c:pt>
                <c:pt idx="6">
                  <c:v>3.9</c:v>
                </c:pt>
                <c:pt idx="7">
                  <c:v>3.8</c:v>
                </c:pt>
                <c:pt idx="8">
                  <c:v>2.9</c:v>
                </c:pt>
                <c:pt idx="9">
                  <c:v>3.1</c:v>
                </c:pt>
                <c:pt idx="10">
                  <c:v>4.3</c:v>
                </c:pt>
                <c:pt idx="1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B-BB45-81E5-43CC7C00209C}"/>
            </c:ext>
          </c:extLst>
        </c:ser>
        <c:ser>
          <c:idx val="2"/>
          <c:order val="2"/>
          <c:tx>
            <c:strRef>
              <c:f>'StDev Hydro Temperature'!$D$1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'StDev Hydro Temperature'!$A$2:$A$13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'StDev Hydro Temperature'!$D$2:$D$13</c:f>
              <c:numCache>
                <c:formatCode>General</c:formatCode>
                <c:ptCount val="12"/>
                <c:pt idx="0">
                  <c:v>-8</c:v>
                </c:pt>
                <c:pt idx="1">
                  <c:v>-7.4</c:v>
                </c:pt>
                <c:pt idx="2">
                  <c:v>-4.5999999999999996</c:v>
                </c:pt>
                <c:pt idx="3">
                  <c:v>-2.5</c:v>
                </c:pt>
                <c:pt idx="4">
                  <c:v>-2.2000000000000002</c:v>
                </c:pt>
                <c:pt idx="5">
                  <c:v>-1.9</c:v>
                </c:pt>
                <c:pt idx="6">
                  <c:v>-1.4</c:v>
                </c:pt>
                <c:pt idx="7">
                  <c:v>-2.2999999999999998</c:v>
                </c:pt>
                <c:pt idx="8">
                  <c:v>-2.8</c:v>
                </c:pt>
                <c:pt idx="9">
                  <c:v>-4.5999999999999996</c:v>
                </c:pt>
                <c:pt idx="10">
                  <c:v>-4.5</c:v>
                </c:pt>
                <c:pt idx="11">
                  <c:v>-7.5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B-BB45-81E5-43CC7C00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1552"/>
        <c:axId val="137353088"/>
      </c:lineChart>
      <c:catAx>
        <c:axId val="13735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7353088"/>
        <c:crosses val="autoZero"/>
        <c:auto val="1"/>
        <c:lblAlgn val="ctr"/>
        <c:lblOffset val="100"/>
        <c:noMultiLvlLbl val="0"/>
      </c:catAx>
      <c:valAx>
        <c:axId val="13735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</a:t>
                </a:r>
                <a:r>
                  <a:rPr lang="en-US" baseline="0"/>
                  <a:t> Celsius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</a:t>
            </a:r>
            <a:r>
              <a:rPr lang="en-US" baseline="0"/>
              <a:t> PRICE (Nord Pool Spot)(EUR/MWh vs NOK/MWh)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793129909040806E-2"/>
          <c:y val="7.3626525030827839E-2"/>
          <c:w val="0.88586382009511377"/>
          <c:h val="0.88253856063267633"/>
        </c:manualLayout>
      </c:layout>
      <c:lineChart>
        <c:grouping val="standard"/>
        <c:varyColors val="0"/>
        <c:ser>
          <c:idx val="1"/>
          <c:order val="1"/>
          <c:tx>
            <c:strRef>
              <c:f>'System price Euro vs Kr'!$C$27</c:f>
              <c:strCache>
                <c:ptCount val="1"/>
                <c:pt idx="0">
                  <c:v>NOK/MWh</c:v>
                </c:pt>
              </c:strCache>
            </c:strRef>
          </c:tx>
          <c:marker>
            <c:symbol val="none"/>
          </c:marker>
          <c:cat>
            <c:numRef>
              <c:f>'System price Euro vs Kr'!$A$28:$A$43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'System price Euro vs Kr'!$C$28:$C$43</c:f>
              <c:numCache>
                <c:formatCode>General</c:formatCode>
                <c:ptCount val="16"/>
                <c:pt idx="0" formatCode="0.00">
                  <c:v>98</c:v>
                </c:pt>
                <c:pt idx="1">
                  <c:v>186.49</c:v>
                </c:pt>
                <c:pt idx="2">
                  <c:v>201.03</c:v>
                </c:pt>
                <c:pt idx="3">
                  <c:v>290.61</c:v>
                </c:pt>
                <c:pt idx="4">
                  <c:v>242.04</c:v>
                </c:pt>
                <c:pt idx="5">
                  <c:v>234.81</c:v>
                </c:pt>
                <c:pt idx="6">
                  <c:v>391.44</c:v>
                </c:pt>
                <c:pt idx="7">
                  <c:v>223.56</c:v>
                </c:pt>
                <c:pt idx="8">
                  <c:v>369.38</c:v>
                </c:pt>
                <c:pt idx="9">
                  <c:v>306.47000000000003</c:v>
                </c:pt>
                <c:pt idx="10">
                  <c:v>425.25</c:v>
                </c:pt>
                <c:pt idx="11">
                  <c:v>367.19</c:v>
                </c:pt>
                <c:pt idx="12">
                  <c:v>233.58</c:v>
                </c:pt>
                <c:pt idx="13">
                  <c:v>296.63</c:v>
                </c:pt>
                <c:pt idx="14">
                  <c:v>247.7</c:v>
                </c:pt>
                <c:pt idx="15">
                  <c:v>187.11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1E42-8514-5FECA11A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1504"/>
        <c:axId val="195463040"/>
      </c:lineChart>
      <c:lineChart>
        <c:grouping val="standard"/>
        <c:varyColors val="0"/>
        <c:ser>
          <c:idx val="0"/>
          <c:order val="0"/>
          <c:tx>
            <c:strRef>
              <c:f>'System price Euro vs Kr'!$B$27</c:f>
              <c:strCache>
                <c:ptCount val="1"/>
                <c:pt idx="0">
                  <c:v>EUR/MWh</c:v>
                </c:pt>
              </c:strCache>
            </c:strRef>
          </c:tx>
          <c:marker>
            <c:symbol val="none"/>
          </c:marker>
          <c:cat>
            <c:numRef>
              <c:f>'System price Euro vs Kr'!$A$28:$A$43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'System price Euro vs Kr'!$B$28:$B$43</c:f>
              <c:numCache>
                <c:formatCode>General</c:formatCode>
                <c:ptCount val="16"/>
                <c:pt idx="0">
                  <c:v>12.73</c:v>
                </c:pt>
                <c:pt idx="1">
                  <c:v>23.15</c:v>
                </c:pt>
                <c:pt idx="2">
                  <c:v>26.91</c:v>
                </c:pt>
                <c:pt idx="3">
                  <c:v>36.69</c:v>
                </c:pt>
                <c:pt idx="4">
                  <c:v>28.92</c:v>
                </c:pt>
                <c:pt idx="5">
                  <c:v>29.33</c:v>
                </c:pt>
                <c:pt idx="6">
                  <c:v>48.59</c:v>
                </c:pt>
                <c:pt idx="7">
                  <c:v>27.93</c:v>
                </c:pt>
                <c:pt idx="8">
                  <c:v>44.73</c:v>
                </c:pt>
                <c:pt idx="9">
                  <c:v>35.020000000000003</c:v>
                </c:pt>
                <c:pt idx="10">
                  <c:v>53.06</c:v>
                </c:pt>
                <c:pt idx="11">
                  <c:v>47.05</c:v>
                </c:pt>
                <c:pt idx="12">
                  <c:v>31.2</c:v>
                </c:pt>
                <c:pt idx="13">
                  <c:v>38.1</c:v>
                </c:pt>
                <c:pt idx="14">
                  <c:v>29.61</c:v>
                </c:pt>
                <c:pt idx="15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1E42-8514-5FECA11A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4944"/>
        <c:axId val="195473408"/>
      </c:lineChart>
      <c:catAx>
        <c:axId val="1954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463040"/>
        <c:crosses val="autoZero"/>
        <c:auto val="1"/>
        <c:lblAlgn val="ctr"/>
        <c:lblOffset val="100"/>
        <c:noMultiLvlLbl val="0"/>
      </c:catAx>
      <c:valAx>
        <c:axId val="19546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NOK/MWh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95461504"/>
        <c:crosses val="autoZero"/>
        <c:crossBetween val="between"/>
      </c:valAx>
      <c:valAx>
        <c:axId val="19547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5474944"/>
        <c:crosses val="max"/>
        <c:crossBetween val="between"/>
      </c:valAx>
      <c:catAx>
        <c:axId val="1954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54734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19863438857987"/>
          <c:y val="9.4758647295072537E-2"/>
          <c:w val="9.289882060831782E-2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200023</xdr:colOff>
      <xdr:row>2</xdr:row>
      <xdr:rowOff>57149</xdr:rowOff>
    </xdr:from>
    <xdr:to>
      <xdr:col>23</xdr:col>
      <xdr:colOff>133350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192882</xdr:colOff>
      <xdr:row>4</xdr:row>
      <xdr:rowOff>121443</xdr:rowOff>
    </xdr:from>
    <xdr:to>
      <xdr:col>33</xdr:col>
      <xdr:colOff>476250</xdr:colOff>
      <xdr:row>46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7</xdr:row>
      <xdr:rowOff>19050</xdr:rowOff>
    </xdr:from>
    <xdr:to>
      <xdr:col>39</xdr:col>
      <xdr:colOff>238125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9524</xdr:rowOff>
    </xdr:from>
    <xdr:to>
      <xdr:col>18</xdr:col>
      <xdr:colOff>371475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95250</xdr:rowOff>
    </xdr:from>
    <xdr:to>
      <xdr:col>20</xdr:col>
      <xdr:colOff>390525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171450</xdr:rowOff>
    </xdr:from>
    <xdr:to>
      <xdr:col>19</xdr:col>
      <xdr:colOff>104775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152400</xdr:rowOff>
    </xdr:from>
    <xdr:to>
      <xdr:col>21</xdr:col>
      <xdr:colOff>504825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42"/>
  <sheetViews>
    <sheetView tabSelected="1" topLeftCell="A2" workbookViewId="0">
      <pane xSplit="1" ySplit="1" topLeftCell="B877" activePane="bottomRight" state="frozen"/>
      <selection activeCell="A2" sqref="A2"/>
      <selection pane="topRight" activeCell="B2" sqref="B2"/>
      <selection pane="bottomLeft" activeCell="A3" sqref="A3"/>
      <selection pane="bottomRight" activeCell="B942" sqref="B942"/>
    </sheetView>
  </sheetViews>
  <sheetFormatPr baseColWidth="10" defaultColWidth="8.83203125" defaultRowHeight="15"/>
  <cols>
    <col min="2" max="2" width="15.33203125" customWidth="1"/>
    <col min="3" max="3" width="20.5" customWidth="1"/>
    <col min="5" max="5" width="12.83203125" bestFit="1" customWidth="1"/>
    <col min="6" max="6" width="9.5" bestFit="1" customWidth="1"/>
    <col min="7" max="7" width="10.33203125" bestFit="1" customWidth="1"/>
  </cols>
  <sheetData>
    <row r="2" spans="1:3">
      <c r="B2" t="s">
        <v>14</v>
      </c>
      <c r="C2" t="s">
        <v>15</v>
      </c>
    </row>
    <row r="3" spans="1:3">
      <c r="A3" s="7">
        <v>199901</v>
      </c>
      <c r="B3" s="7">
        <v>-3759.4451597843795</v>
      </c>
      <c r="C3">
        <v>16.18</v>
      </c>
    </row>
    <row r="4" spans="1:3">
      <c r="A4" s="7">
        <v>199902</v>
      </c>
      <c r="B4" s="7">
        <v>-3390.7918661780923</v>
      </c>
      <c r="C4">
        <v>16.72</v>
      </c>
    </row>
    <row r="5" spans="1:3">
      <c r="A5" s="7">
        <v>199903</v>
      </c>
      <c r="B5" s="7">
        <v>-538.37665949867994</v>
      </c>
      <c r="C5">
        <v>14.81</v>
      </c>
    </row>
    <row r="6" spans="1:3">
      <c r="A6" s="7">
        <v>199904</v>
      </c>
      <c r="B6" s="7">
        <v>-3059.0715048164493</v>
      </c>
      <c r="C6">
        <v>16.29</v>
      </c>
    </row>
    <row r="7" spans="1:3">
      <c r="A7" s="7">
        <v>199905</v>
      </c>
      <c r="B7" s="7">
        <v>643.71190285039029</v>
      </c>
      <c r="C7">
        <v>14.75</v>
      </c>
    </row>
    <row r="8" spans="1:3">
      <c r="A8" s="7">
        <v>199906</v>
      </c>
      <c r="B8" s="7">
        <v>-1634.4924192284445</v>
      </c>
      <c r="C8">
        <v>15.98</v>
      </c>
    </row>
    <row r="9" spans="1:3">
      <c r="A9" s="7">
        <v>199907</v>
      </c>
      <c r="B9" s="7">
        <v>2700.2488264335043</v>
      </c>
      <c r="C9">
        <v>14.49</v>
      </c>
    </row>
    <row r="10" spans="1:3">
      <c r="A10" s="7">
        <v>199908</v>
      </c>
      <c r="B10" s="7">
        <v>4430.3630613041178</v>
      </c>
      <c r="C10">
        <v>13.5</v>
      </c>
    </row>
    <row r="11" spans="1:3">
      <c r="A11" s="7">
        <v>199909</v>
      </c>
      <c r="B11" s="7">
        <v>6995.8396597184292</v>
      </c>
      <c r="C11">
        <v>12.21</v>
      </c>
    </row>
    <row r="12" spans="1:3">
      <c r="A12" s="7">
        <v>199910</v>
      </c>
      <c r="B12" s="7">
        <v>4605.3942930665016</v>
      </c>
      <c r="C12">
        <v>12.79</v>
      </c>
    </row>
    <row r="13" spans="1:3">
      <c r="A13" s="7">
        <v>199911</v>
      </c>
      <c r="B13" s="7">
        <v>6644.0382785644342</v>
      </c>
      <c r="C13">
        <v>12.34</v>
      </c>
    </row>
    <row r="14" spans="1:3">
      <c r="A14" s="7">
        <v>199912</v>
      </c>
      <c r="B14" s="7">
        <v>8717.2818856019639</v>
      </c>
      <c r="C14">
        <v>12.35</v>
      </c>
    </row>
    <row r="15" spans="1:3">
      <c r="A15" s="7">
        <v>199913</v>
      </c>
      <c r="B15" s="7">
        <v>8865.1878344871893</v>
      </c>
      <c r="C15">
        <v>11.5</v>
      </c>
    </row>
    <row r="16" spans="1:3">
      <c r="A16" s="7">
        <v>199914</v>
      </c>
      <c r="B16" s="7">
        <v>13019.292126601269</v>
      </c>
      <c r="C16">
        <v>10.82</v>
      </c>
    </row>
    <row r="17" spans="1:3">
      <c r="A17" s="7">
        <v>199915</v>
      </c>
      <c r="B17" s="7">
        <v>17890.943462426978</v>
      </c>
      <c r="C17">
        <v>10.87</v>
      </c>
    </row>
    <row r="18" spans="1:3">
      <c r="A18" s="7">
        <v>199916</v>
      </c>
      <c r="B18" s="7">
        <v>16358.20604610523</v>
      </c>
      <c r="C18">
        <v>10.43</v>
      </c>
    </row>
    <row r="19" spans="1:3">
      <c r="A19" s="7">
        <v>199917</v>
      </c>
      <c r="B19" s="7">
        <v>15712.837249627179</v>
      </c>
      <c r="C19">
        <v>9.4</v>
      </c>
    </row>
    <row r="20" spans="1:3">
      <c r="A20" s="7">
        <v>199918</v>
      </c>
      <c r="B20" s="7">
        <v>14696.326241142637</v>
      </c>
      <c r="C20">
        <v>11.22</v>
      </c>
    </row>
    <row r="21" spans="1:3">
      <c r="A21" s="7">
        <v>199919</v>
      </c>
      <c r="B21" s="7">
        <v>13634.686737660699</v>
      </c>
      <c r="C21">
        <v>12.74</v>
      </c>
    </row>
    <row r="22" spans="1:3">
      <c r="A22" s="7">
        <v>199920</v>
      </c>
      <c r="B22" s="7">
        <v>14128.358956243519</v>
      </c>
      <c r="C22">
        <v>11.15</v>
      </c>
    </row>
    <row r="23" spans="1:3">
      <c r="A23" s="7">
        <v>199921</v>
      </c>
      <c r="B23" s="7">
        <v>16372.831395649451</v>
      </c>
      <c r="C23">
        <v>10.67</v>
      </c>
    </row>
    <row r="24" spans="1:3">
      <c r="A24" s="7">
        <v>199922</v>
      </c>
      <c r="B24" s="7">
        <v>19539.57077904492</v>
      </c>
      <c r="C24">
        <v>11.21</v>
      </c>
    </row>
    <row r="25" spans="1:3">
      <c r="A25" s="7">
        <v>199923</v>
      </c>
      <c r="B25" s="7">
        <v>18987.934534368032</v>
      </c>
      <c r="C25">
        <v>10.25</v>
      </c>
    </row>
    <row r="26" spans="1:3">
      <c r="A26" s="7">
        <v>199924</v>
      </c>
      <c r="B26" s="7">
        <v>19151.004326500424</v>
      </c>
      <c r="C26">
        <v>9.9700000000000006</v>
      </c>
    </row>
    <row r="27" spans="1:3">
      <c r="A27" s="7">
        <v>199925</v>
      </c>
      <c r="B27" s="7">
        <v>18128.655701944837</v>
      </c>
      <c r="C27">
        <v>9.27</v>
      </c>
    </row>
    <row r="28" spans="1:3">
      <c r="A28" s="7">
        <v>199926</v>
      </c>
      <c r="B28" s="7">
        <v>18487.576059134586</v>
      </c>
      <c r="C28">
        <v>9.08</v>
      </c>
    </row>
    <row r="29" spans="1:3">
      <c r="A29" s="7">
        <v>199927</v>
      </c>
      <c r="B29" s="7">
        <v>13467.418410583687</v>
      </c>
      <c r="C29">
        <v>10</v>
      </c>
    </row>
    <row r="30" spans="1:3">
      <c r="A30" s="7">
        <v>199928</v>
      </c>
      <c r="B30" s="7">
        <v>16244.317066330488</v>
      </c>
      <c r="C30">
        <v>8.66</v>
      </c>
    </row>
    <row r="31" spans="1:3">
      <c r="A31" s="7">
        <v>199929</v>
      </c>
      <c r="B31" s="7">
        <v>17825.88792168293</v>
      </c>
      <c r="C31">
        <v>7.01</v>
      </c>
    </row>
    <row r="32" spans="1:3">
      <c r="A32" s="7">
        <v>199930</v>
      </c>
      <c r="B32" s="7">
        <v>11442.478124174</v>
      </c>
      <c r="C32">
        <v>7.24</v>
      </c>
    </row>
    <row r="33" spans="1:3">
      <c r="A33" s="7">
        <v>199931</v>
      </c>
      <c r="B33" s="7">
        <v>7282.4909297384402</v>
      </c>
      <c r="C33">
        <v>9.77</v>
      </c>
    </row>
    <row r="34" spans="1:3">
      <c r="A34" s="7">
        <v>199932</v>
      </c>
      <c r="B34" s="7">
        <v>4065.0012415851847</v>
      </c>
      <c r="C34">
        <v>12.04</v>
      </c>
    </row>
    <row r="35" spans="1:3">
      <c r="A35" s="7">
        <v>199933</v>
      </c>
      <c r="B35" s="7">
        <v>-103.36084822214389</v>
      </c>
      <c r="C35">
        <v>14.64</v>
      </c>
    </row>
    <row r="36" spans="1:3">
      <c r="A36" s="7">
        <v>199934</v>
      </c>
      <c r="B36" s="7">
        <v>-2443.5281710887716</v>
      </c>
      <c r="C36">
        <v>16.329999999999998</v>
      </c>
    </row>
    <row r="37" spans="1:3">
      <c r="A37" s="7">
        <v>199935</v>
      </c>
      <c r="B37" s="7">
        <v>-4807.2086507830863</v>
      </c>
      <c r="C37">
        <v>16.59</v>
      </c>
    </row>
    <row r="38" spans="1:3">
      <c r="A38" s="7">
        <v>199936</v>
      </c>
      <c r="B38" s="7">
        <v>-7619.2226711429121</v>
      </c>
      <c r="C38">
        <v>16.36</v>
      </c>
    </row>
    <row r="39" spans="1:3">
      <c r="A39" s="7">
        <v>199937</v>
      </c>
      <c r="B39" s="7">
        <v>-8732.063090468193</v>
      </c>
      <c r="C39">
        <v>16.95</v>
      </c>
    </row>
    <row r="40" spans="1:3">
      <c r="A40" s="7">
        <v>199938</v>
      </c>
      <c r="B40" s="7">
        <v>-8098.1517380592841</v>
      </c>
      <c r="C40">
        <v>15.76</v>
      </c>
    </row>
    <row r="41" spans="1:3">
      <c r="A41" s="7">
        <v>199939</v>
      </c>
      <c r="B41" s="7">
        <v>-3603.1411149341066</v>
      </c>
      <c r="C41">
        <v>14.19</v>
      </c>
    </row>
    <row r="42" spans="1:3">
      <c r="A42" s="7">
        <v>199940</v>
      </c>
      <c r="B42" s="7">
        <v>-3719.8090737972998</v>
      </c>
      <c r="C42">
        <v>15.81</v>
      </c>
    </row>
    <row r="43" spans="1:3">
      <c r="A43" s="7">
        <v>199941</v>
      </c>
      <c r="B43" s="7">
        <v>-4813.5889108929068</v>
      </c>
      <c r="C43">
        <v>16.690000000000001</v>
      </c>
    </row>
    <row r="44" spans="1:3">
      <c r="A44" s="7">
        <v>199942</v>
      </c>
      <c r="B44" s="7">
        <v>-8128.9126279112807</v>
      </c>
      <c r="C44">
        <v>17.13</v>
      </c>
    </row>
    <row r="45" spans="1:3">
      <c r="A45" s="7">
        <v>199943</v>
      </c>
      <c r="B45" s="7">
        <v>-5143.442472150683</v>
      </c>
      <c r="C45">
        <v>16.440000000000001</v>
      </c>
    </row>
    <row r="46" spans="1:3">
      <c r="A46" s="7">
        <v>199944</v>
      </c>
      <c r="B46" s="7">
        <v>-4764.2660874267567</v>
      </c>
      <c r="C46">
        <v>14.52</v>
      </c>
    </row>
    <row r="47" spans="1:3">
      <c r="A47" s="7">
        <v>199945</v>
      </c>
      <c r="B47" s="7">
        <v>-4742.5693502979848</v>
      </c>
      <c r="C47">
        <v>14.62</v>
      </c>
    </row>
    <row r="48" spans="1:3">
      <c r="A48" s="7">
        <v>199946</v>
      </c>
      <c r="B48" s="7">
        <v>-7356.5452796596619</v>
      </c>
      <c r="C48">
        <v>16.57</v>
      </c>
    </row>
    <row r="49" spans="1:3">
      <c r="A49" s="7">
        <v>199947</v>
      </c>
      <c r="B49" s="7">
        <v>-1110.0758891592441</v>
      </c>
      <c r="C49">
        <v>15.71</v>
      </c>
    </row>
    <row r="50" spans="1:3">
      <c r="A50" s="7">
        <v>199948</v>
      </c>
      <c r="B50" s="7">
        <v>775.9363186829496</v>
      </c>
      <c r="C50">
        <v>15.91</v>
      </c>
    </row>
    <row r="51" spans="1:3">
      <c r="A51" s="7">
        <v>199949</v>
      </c>
      <c r="B51" s="7">
        <v>3095.7321792306284</v>
      </c>
      <c r="C51">
        <v>16.48</v>
      </c>
    </row>
    <row r="52" spans="1:3">
      <c r="A52" s="7">
        <v>199950</v>
      </c>
      <c r="B52" s="7">
        <v>2680.183942597474</v>
      </c>
      <c r="C52">
        <v>21.79</v>
      </c>
    </row>
    <row r="53" spans="1:3">
      <c r="A53" s="7">
        <v>199951</v>
      </c>
      <c r="B53" s="7">
        <v>5266.4380209447563</v>
      </c>
      <c r="C53">
        <v>15.98</v>
      </c>
    </row>
    <row r="54" spans="1:3">
      <c r="A54" s="7">
        <v>199952</v>
      </c>
      <c r="B54" s="7">
        <v>3298.6763423604234</v>
      </c>
      <c r="C54">
        <v>15.44</v>
      </c>
    </row>
    <row r="55" spans="1:3">
      <c r="A55" s="7">
        <v>200001</v>
      </c>
      <c r="B55" s="7">
        <v>8554.4060413085499</v>
      </c>
      <c r="C55">
        <v>14.83</v>
      </c>
    </row>
    <row r="56" spans="1:3">
      <c r="A56" s="7">
        <v>200002</v>
      </c>
      <c r="B56" s="7">
        <v>9033.2245756337779</v>
      </c>
      <c r="C56">
        <v>14.39</v>
      </c>
    </row>
    <row r="57" spans="1:3">
      <c r="A57" s="7">
        <v>200003</v>
      </c>
      <c r="B57" s="7">
        <v>6273.9928435915808</v>
      </c>
      <c r="C57">
        <v>14.93</v>
      </c>
    </row>
    <row r="58" spans="1:3">
      <c r="A58" s="7">
        <v>200004</v>
      </c>
      <c r="B58" s="7">
        <v>9563.268166185082</v>
      </c>
      <c r="C58">
        <v>21.06</v>
      </c>
    </row>
    <row r="59" spans="1:3">
      <c r="A59" s="7">
        <v>200005</v>
      </c>
      <c r="B59" s="7">
        <v>12986.916129526993</v>
      </c>
      <c r="C59">
        <v>14.57</v>
      </c>
    </row>
    <row r="60" spans="1:3">
      <c r="A60" s="7">
        <v>200006</v>
      </c>
      <c r="B60" s="7">
        <v>16274.746311601804</v>
      </c>
      <c r="C60">
        <v>12.33</v>
      </c>
    </row>
    <row r="61" spans="1:3">
      <c r="A61" s="7">
        <v>200007</v>
      </c>
      <c r="B61" s="7">
        <v>14549.584929414637</v>
      </c>
      <c r="C61">
        <v>12.68</v>
      </c>
    </row>
    <row r="62" spans="1:3">
      <c r="A62" s="7">
        <v>200008</v>
      </c>
      <c r="B62" s="7">
        <v>17004.649833919779</v>
      </c>
      <c r="C62">
        <v>12.66</v>
      </c>
    </row>
    <row r="63" spans="1:3">
      <c r="A63" s="7">
        <v>200009</v>
      </c>
      <c r="B63" s="7">
        <v>20074.670594180589</v>
      </c>
      <c r="C63">
        <v>11.46</v>
      </c>
    </row>
    <row r="64" spans="1:3">
      <c r="A64" s="7">
        <v>200010</v>
      </c>
      <c r="B64" s="7">
        <v>22032.515010600131</v>
      </c>
      <c r="C64">
        <v>11.05</v>
      </c>
    </row>
    <row r="65" spans="1:3">
      <c r="A65" s="7">
        <v>200011</v>
      </c>
      <c r="B65" s="7">
        <v>24097.447935569697</v>
      </c>
      <c r="C65">
        <v>11.19</v>
      </c>
    </row>
    <row r="66" spans="1:3">
      <c r="A66" s="7">
        <v>200012</v>
      </c>
      <c r="B66" s="7">
        <v>24346.282589492661</v>
      </c>
      <c r="C66">
        <v>11.24</v>
      </c>
    </row>
    <row r="67" spans="1:3">
      <c r="A67" s="7">
        <v>200013</v>
      </c>
      <c r="B67" s="7">
        <v>23792.612921655294</v>
      </c>
      <c r="C67">
        <v>13.88</v>
      </c>
    </row>
    <row r="68" spans="1:3">
      <c r="A68" s="7">
        <v>200014</v>
      </c>
      <c r="B68" s="7">
        <v>26248.926733967739</v>
      </c>
      <c r="C68">
        <v>16.55</v>
      </c>
    </row>
    <row r="69" spans="1:3">
      <c r="A69" s="7">
        <v>200015</v>
      </c>
      <c r="B69" s="7">
        <v>27663.8487771297</v>
      </c>
      <c r="C69">
        <v>13.77</v>
      </c>
    </row>
    <row r="70" spans="1:3">
      <c r="A70" s="7">
        <v>200016</v>
      </c>
      <c r="B70" s="7">
        <v>30516.626918438476</v>
      </c>
      <c r="C70">
        <v>11.26</v>
      </c>
    </row>
    <row r="71" spans="1:3">
      <c r="A71" s="7">
        <v>200017</v>
      </c>
      <c r="B71" s="7">
        <v>31047.377514721324</v>
      </c>
      <c r="C71">
        <v>10.029999999999999</v>
      </c>
    </row>
    <row r="72" spans="1:3">
      <c r="A72" s="7">
        <v>200018</v>
      </c>
      <c r="B72" s="7">
        <v>30338.834663309142</v>
      </c>
      <c r="C72">
        <v>9.26</v>
      </c>
    </row>
    <row r="73" spans="1:3">
      <c r="A73" s="7">
        <v>200019</v>
      </c>
      <c r="B73" s="7">
        <v>27317.507248160648</v>
      </c>
      <c r="C73">
        <v>9.91</v>
      </c>
    </row>
    <row r="74" spans="1:3">
      <c r="A74" s="7">
        <v>200020</v>
      </c>
      <c r="B74" s="7">
        <v>25012.161420828914</v>
      </c>
      <c r="C74">
        <v>8.7100000000000009</v>
      </c>
    </row>
    <row r="75" spans="1:3">
      <c r="A75" s="7">
        <v>200021</v>
      </c>
      <c r="B75" s="7">
        <v>27825.238513299781</v>
      </c>
      <c r="C75">
        <v>9.81</v>
      </c>
    </row>
    <row r="76" spans="1:3">
      <c r="A76" s="7">
        <v>200022</v>
      </c>
      <c r="B76" s="7">
        <v>29001.190442675637</v>
      </c>
      <c r="C76">
        <v>9.2200000000000006</v>
      </c>
    </row>
    <row r="77" spans="1:3">
      <c r="A77" s="7">
        <v>200023</v>
      </c>
      <c r="B77" s="7">
        <v>24198.138687380557</v>
      </c>
      <c r="C77">
        <v>10.65</v>
      </c>
    </row>
    <row r="78" spans="1:3">
      <c r="A78" s="7">
        <v>200024</v>
      </c>
      <c r="B78" s="7">
        <v>23998.362079261547</v>
      </c>
      <c r="C78">
        <v>10.87</v>
      </c>
    </row>
    <row r="79" spans="1:3">
      <c r="A79" s="7">
        <v>200025</v>
      </c>
      <c r="B79" s="7">
        <v>26410.941833027438</v>
      </c>
      <c r="C79">
        <v>10.59</v>
      </c>
    </row>
    <row r="80" spans="1:3">
      <c r="A80" s="7">
        <v>200026</v>
      </c>
      <c r="B80" s="7">
        <v>28755.506557492037</v>
      </c>
      <c r="C80">
        <v>10.24</v>
      </c>
    </row>
    <row r="81" spans="1:3">
      <c r="A81" s="7">
        <v>200027</v>
      </c>
      <c r="B81" s="7">
        <v>29331.638361937315</v>
      </c>
      <c r="C81">
        <v>7.73</v>
      </c>
    </row>
    <row r="82" spans="1:3">
      <c r="A82" s="7">
        <v>200028</v>
      </c>
      <c r="B82" s="7">
        <v>29646.842426838877</v>
      </c>
      <c r="C82">
        <v>6.02</v>
      </c>
    </row>
    <row r="83" spans="1:3">
      <c r="A83" s="7">
        <v>200029</v>
      </c>
      <c r="B83" s="7">
        <v>27355.114143838204</v>
      </c>
      <c r="C83">
        <v>4.78</v>
      </c>
    </row>
    <row r="84" spans="1:3">
      <c r="A84" s="7">
        <v>200030</v>
      </c>
      <c r="B84" s="7">
        <v>21771.726146255533</v>
      </c>
      <c r="C84">
        <v>6.1</v>
      </c>
    </row>
    <row r="85" spans="1:3">
      <c r="A85" s="7">
        <v>200031</v>
      </c>
      <c r="B85" s="7">
        <v>20491.712348883611</v>
      </c>
      <c r="C85">
        <v>9.06</v>
      </c>
    </row>
    <row r="86" spans="1:3">
      <c r="A86" s="7">
        <v>200032</v>
      </c>
      <c r="B86" s="7">
        <v>19132.89572068362</v>
      </c>
      <c r="C86">
        <v>10.28</v>
      </c>
    </row>
    <row r="87" spans="1:3">
      <c r="A87" s="7">
        <v>200033</v>
      </c>
      <c r="B87" s="7">
        <v>21519.700100268208</v>
      </c>
      <c r="C87">
        <v>9.59</v>
      </c>
    </row>
    <row r="88" spans="1:3">
      <c r="A88" s="7">
        <v>200034</v>
      </c>
      <c r="B88" s="7">
        <v>16412.867503853449</v>
      </c>
      <c r="C88">
        <v>9.31</v>
      </c>
    </row>
    <row r="89" spans="1:3">
      <c r="A89" s="7">
        <v>200035</v>
      </c>
      <c r="B89" s="7">
        <v>14578.663733415966</v>
      </c>
      <c r="C89">
        <v>11.09</v>
      </c>
    </row>
    <row r="90" spans="1:3">
      <c r="A90" s="7">
        <v>200036</v>
      </c>
      <c r="B90" s="7">
        <v>14816.401784664909</v>
      </c>
      <c r="C90">
        <v>12.87</v>
      </c>
    </row>
    <row r="91" spans="1:3">
      <c r="A91" s="7">
        <v>200037</v>
      </c>
      <c r="B91" s="7">
        <v>9248.3097482044996</v>
      </c>
      <c r="C91">
        <v>14.5</v>
      </c>
    </row>
    <row r="92" spans="1:3">
      <c r="A92" s="7">
        <v>200038</v>
      </c>
      <c r="B92" s="7">
        <v>3012.6519010047596</v>
      </c>
      <c r="C92">
        <v>15.17</v>
      </c>
    </row>
    <row r="93" spans="1:3">
      <c r="A93" s="7">
        <v>200039</v>
      </c>
      <c r="B93" s="7">
        <v>-651.66717248492387</v>
      </c>
      <c r="C93">
        <v>15.29</v>
      </c>
    </row>
    <row r="94" spans="1:3">
      <c r="A94" s="7">
        <v>200040</v>
      </c>
      <c r="B94" s="7">
        <v>-3171.7154639777582</v>
      </c>
      <c r="C94">
        <v>15.18</v>
      </c>
    </row>
    <row r="95" spans="1:3">
      <c r="A95" s="7">
        <v>200041</v>
      </c>
      <c r="B95" s="7">
        <v>1811.9051799123695</v>
      </c>
      <c r="C95">
        <v>16.170000000000002</v>
      </c>
    </row>
    <row r="96" spans="1:3">
      <c r="A96" s="7">
        <v>200042</v>
      </c>
      <c r="B96" s="7">
        <v>1171.4011655920194</v>
      </c>
      <c r="C96">
        <v>15.37</v>
      </c>
    </row>
    <row r="97" spans="1:3">
      <c r="A97" s="7">
        <v>200043</v>
      </c>
      <c r="B97" s="7">
        <v>3359.8837020766505</v>
      </c>
      <c r="C97">
        <v>15.07</v>
      </c>
    </row>
    <row r="98" spans="1:3">
      <c r="A98" s="7">
        <v>200044</v>
      </c>
      <c r="B98" s="7">
        <v>8570.8688229072031</v>
      </c>
      <c r="C98">
        <v>16.100000000000001</v>
      </c>
    </row>
    <row r="99" spans="1:3">
      <c r="A99" s="7">
        <v>200045</v>
      </c>
      <c r="B99" s="7">
        <v>10377.455815315156</v>
      </c>
      <c r="C99">
        <v>15.82</v>
      </c>
    </row>
    <row r="100" spans="1:3">
      <c r="A100" s="7">
        <v>200046</v>
      </c>
      <c r="B100" s="7">
        <v>10904.355239049664</v>
      </c>
      <c r="C100">
        <v>17.29</v>
      </c>
    </row>
    <row r="101" spans="1:3">
      <c r="A101" s="7">
        <v>200047</v>
      </c>
      <c r="B101" s="7">
        <v>12577.063814588699</v>
      </c>
      <c r="C101">
        <v>17.07</v>
      </c>
    </row>
    <row r="102" spans="1:3">
      <c r="A102" s="7">
        <v>200048</v>
      </c>
      <c r="B102" s="7">
        <v>13510.620009049841</v>
      </c>
      <c r="C102">
        <v>16.91</v>
      </c>
    </row>
    <row r="103" spans="1:3">
      <c r="A103" s="7">
        <v>200049</v>
      </c>
      <c r="B103" s="7">
        <v>14543.231760635659</v>
      </c>
      <c r="C103">
        <v>15.98</v>
      </c>
    </row>
    <row r="104" spans="1:3">
      <c r="A104" s="7">
        <v>200050</v>
      </c>
      <c r="B104" s="7">
        <v>15610.489362190088</v>
      </c>
      <c r="C104">
        <v>15.84</v>
      </c>
    </row>
    <row r="105" spans="1:3">
      <c r="A105" s="7">
        <v>200051</v>
      </c>
      <c r="B105" s="7">
        <v>10837.067369142631</v>
      </c>
      <c r="C105">
        <v>19.79</v>
      </c>
    </row>
    <row r="106" spans="1:3">
      <c r="A106" s="7">
        <v>200052</v>
      </c>
      <c r="B106" s="7">
        <v>7811.9254047913118</v>
      </c>
      <c r="C106">
        <v>16.670000000000002</v>
      </c>
    </row>
    <row r="107" spans="1:3">
      <c r="A107" s="7">
        <v>200101</v>
      </c>
      <c r="B107" s="7">
        <v>8083.7795262986983</v>
      </c>
      <c r="C107">
        <v>16.93</v>
      </c>
    </row>
    <row r="108" spans="1:3">
      <c r="A108" s="7">
        <v>200102</v>
      </c>
      <c r="B108" s="7">
        <v>3891.0472808241848</v>
      </c>
      <c r="C108">
        <v>19.73</v>
      </c>
    </row>
    <row r="109" spans="1:3">
      <c r="A109" s="7">
        <v>200103</v>
      </c>
      <c r="B109" s="7">
        <v>-1242.3539648414776</v>
      </c>
      <c r="C109">
        <v>24.27</v>
      </c>
    </row>
    <row r="110" spans="1:3">
      <c r="A110" s="7">
        <v>200104</v>
      </c>
      <c r="B110" s="7">
        <v>-1611.5568284273932</v>
      </c>
      <c r="C110">
        <v>19.829999999999998</v>
      </c>
    </row>
    <row r="111" spans="1:3">
      <c r="A111" s="7">
        <v>200105</v>
      </c>
      <c r="B111" s="7">
        <v>-6762.0951072750431</v>
      </c>
      <c r="C111">
        <v>26.78</v>
      </c>
    </row>
    <row r="112" spans="1:3">
      <c r="A112" s="7">
        <v>200106</v>
      </c>
      <c r="B112" s="7">
        <v>-5162.2852867103866</v>
      </c>
      <c r="C112">
        <v>33.49</v>
      </c>
    </row>
    <row r="113" spans="1:3">
      <c r="A113" s="7">
        <v>200107</v>
      </c>
      <c r="B113" s="7">
        <v>-2325.7686656532433</v>
      </c>
      <c r="C113">
        <v>20.76</v>
      </c>
    </row>
    <row r="114" spans="1:3">
      <c r="A114" s="7">
        <v>200108</v>
      </c>
      <c r="B114" s="7">
        <v>-2747.9619231789302</v>
      </c>
      <c r="C114">
        <v>21.99</v>
      </c>
    </row>
    <row r="115" spans="1:3">
      <c r="A115" s="7">
        <v>200109</v>
      </c>
      <c r="B115" s="7">
        <v>-5346.2619894502113</v>
      </c>
      <c r="C115">
        <v>32.11</v>
      </c>
    </row>
    <row r="116" spans="1:3">
      <c r="A116" s="7">
        <v>200110</v>
      </c>
      <c r="B116" s="7">
        <v>-4918.088153120354</v>
      </c>
      <c r="C116">
        <v>24.07</v>
      </c>
    </row>
    <row r="117" spans="1:3">
      <c r="A117" s="7">
        <v>200111</v>
      </c>
      <c r="B117" s="7">
        <v>-5404.0328436568352</v>
      </c>
      <c r="C117">
        <v>23.75</v>
      </c>
    </row>
    <row r="118" spans="1:3">
      <c r="A118" s="7">
        <v>200112</v>
      </c>
      <c r="B118" s="7">
        <v>-8144.3426461281588</v>
      </c>
      <c r="C118">
        <v>26.37</v>
      </c>
    </row>
    <row r="119" spans="1:3">
      <c r="A119" s="7">
        <v>200113</v>
      </c>
      <c r="B119" s="7">
        <v>-8032.5563677331884</v>
      </c>
      <c r="C119">
        <v>26.91</v>
      </c>
    </row>
    <row r="120" spans="1:3">
      <c r="A120" s="7">
        <v>200114</v>
      </c>
      <c r="B120" s="7">
        <v>-2807.1970267752195</v>
      </c>
      <c r="C120">
        <v>25.63</v>
      </c>
    </row>
    <row r="121" spans="1:3">
      <c r="A121" s="7">
        <v>200115</v>
      </c>
      <c r="B121" s="7">
        <v>-2197.8255206241652</v>
      </c>
      <c r="C121">
        <v>24.95</v>
      </c>
    </row>
    <row r="122" spans="1:3">
      <c r="A122" s="7">
        <v>200116</v>
      </c>
      <c r="B122" s="7">
        <v>-2598.6562117562962</v>
      </c>
      <c r="C122">
        <v>27.39</v>
      </c>
    </row>
    <row r="123" spans="1:3">
      <c r="A123" s="7">
        <v>200117</v>
      </c>
      <c r="B123" s="7">
        <v>-761.34123877344587</v>
      </c>
      <c r="C123">
        <v>28.03</v>
      </c>
    </row>
    <row r="124" spans="1:3">
      <c r="A124" s="7">
        <v>200118</v>
      </c>
      <c r="B124" s="7">
        <v>-656.6954762905234</v>
      </c>
      <c r="C124">
        <v>25.14</v>
      </c>
    </row>
    <row r="125" spans="1:3">
      <c r="A125" s="7">
        <v>200119</v>
      </c>
      <c r="B125" s="7">
        <v>-4543.2177835947596</v>
      </c>
      <c r="C125">
        <v>23.84</v>
      </c>
    </row>
    <row r="126" spans="1:3">
      <c r="A126" s="7">
        <v>200120</v>
      </c>
      <c r="B126" s="7">
        <v>-4167.0449005818164</v>
      </c>
      <c r="C126">
        <v>22.42</v>
      </c>
    </row>
    <row r="127" spans="1:3">
      <c r="A127" s="7">
        <v>200121</v>
      </c>
      <c r="B127" s="7">
        <v>-5184.2854390986222</v>
      </c>
      <c r="C127">
        <v>23.61</v>
      </c>
    </row>
    <row r="128" spans="1:3">
      <c r="A128" s="7">
        <v>200122</v>
      </c>
      <c r="B128" s="7">
        <v>-6875.1441382337007</v>
      </c>
      <c r="C128">
        <v>25.83</v>
      </c>
    </row>
    <row r="129" spans="1:3">
      <c r="A129" s="7">
        <v>200123</v>
      </c>
      <c r="B129" s="7">
        <v>-4172.1993553703996</v>
      </c>
      <c r="C129">
        <v>25.8</v>
      </c>
    </row>
    <row r="130" spans="1:3">
      <c r="A130" s="7">
        <v>200124</v>
      </c>
      <c r="B130" s="7">
        <v>-7047.4001478996925</v>
      </c>
      <c r="C130">
        <v>26.42</v>
      </c>
    </row>
    <row r="131" spans="1:3">
      <c r="A131" s="7">
        <v>200125</v>
      </c>
      <c r="B131" s="7">
        <v>-10590.471819419532</v>
      </c>
      <c r="C131">
        <v>23.92</v>
      </c>
    </row>
    <row r="132" spans="1:3">
      <c r="A132" s="7">
        <v>200126</v>
      </c>
      <c r="B132" s="7">
        <v>-8822.7040746131624</v>
      </c>
      <c r="C132">
        <v>25.19</v>
      </c>
    </row>
    <row r="133" spans="1:3">
      <c r="A133" s="7">
        <v>200127</v>
      </c>
      <c r="B133" s="7">
        <v>-10951.837051919663</v>
      </c>
      <c r="C133">
        <v>26.07</v>
      </c>
    </row>
    <row r="134" spans="1:3">
      <c r="A134" s="7">
        <v>200128</v>
      </c>
      <c r="B134" s="7">
        <v>-5799.5179143006571</v>
      </c>
      <c r="C134">
        <v>24.45</v>
      </c>
    </row>
    <row r="135" spans="1:3">
      <c r="A135" s="7">
        <v>200129</v>
      </c>
      <c r="B135" s="7">
        <v>-1669.6046017485569</v>
      </c>
      <c r="C135">
        <v>20.38</v>
      </c>
    </row>
    <row r="136" spans="1:3">
      <c r="A136" s="7">
        <v>200130</v>
      </c>
      <c r="B136" s="7">
        <v>-5187.1631793895349</v>
      </c>
      <c r="C136">
        <v>19.649999999999999</v>
      </c>
    </row>
    <row r="137" spans="1:3">
      <c r="A137" s="7">
        <v>200131</v>
      </c>
      <c r="B137" s="7">
        <v>-1147.6251058785679</v>
      </c>
      <c r="C137">
        <v>21.12</v>
      </c>
    </row>
    <row r="138" spans="1:3">
      <c r="A138" s="7">
        <v>200132</v>
      </c>
      <c r="B138" s="7">
        <v>1293.4700996856154</v>
      </c>
      <c r="C138">
        <v>20.73</v>
      </c>
    </row>
    <row r="139" spans="1:3">
      <c r="A139" s="7">
        <v>200133</v>
      </c>
      <c r="B139" s="7">
        <v>285.51267980182865</v>
      </c>
      <c r="C139">
        <v>20.43</v>
      </c>
    </row>
    <row r="140" spans="1:3">
      <c r="A140" s="7">
        <v>200134</v>
      </c>
      <c r="B140" s="7">
        <v>-999.12501174275008</v>
      </c>
      <c r="C140">
        <v>22.32</v>
      </c>
    </row>
    <row r="141" spans="1:3">
      <c r="A141" s="7">
        <v>200135</v>
      </c>
      <c r="B141" s="7">
        <v>4233.4570710937605</v>
      </c>
      <c r="C141">
        <v>21.58</v>
      </c>
    </row>
    <row r="142" spans="1:3">
      <c r="A142" s="7">
        <v>200136</v>
      </c>
      <c r="B142" s="7">
        <v>3829.2214199618265</v>
      </c>
      <c r="C142">
        <v>20.71</v>
      </c>
    </row>
    <row r="143" spans="1:3">
      <c r="A143" s="7">
        <v>200137</v>
      </c>
      <c r="B143" s="7">
        <v>2317.9934462675155</v>
      </c>
      <c r="C143">
        <v>20.69</v>
      </c>
    </row>
    <row r="144" spans="1:3">
      <c r="A144" s="7">
        <v>200138</v>
      </c>
      <c r="B144" s="7">
        <v>-2108.8104669262816</v>
      </c>
      <c r="C144">
        <v>20.55</v>
      </c>
    </row>
    <row r="145" spans="1:3">
      <c r="A145" s="7">
        <v>200139</v>
      </c>
      <c r="B145" s="7">
        <v>-5521.9227362668862</v>
      </c>
      <c r="C145">
        <v>22.22</v>
      </c>
    </row>
    <row r="146" spans="1:3">
      <c r="A146" s="7">
        <v>200140</v>
      </c>
      <c r="B146" s="7">
        <v>251.70392661397955</v>
      </c>
      <c r="C146">
        <v>20.21</v>
      </c>
    </row>
    <row r="147" spans="1:3">
      <c r="A147" s="7">
        <v>200141</v>
      </c>
      <c r="B147" s="7">
        <v>2432.1082855937989</v>
      </c>
      <c r="C147">
        <v>17.48</v>
      </c>
    </row>
    <row r="148" spans="1:3">
      <c r="A148" s="7">
        <v>200142</v>
      </c>
      <c r="B148" s="7">
        <v>457.15637338743863</v>
      </c>
      <c r="C148">
        <v>18.88</v>
      </c>
    </row>
    <row r="149" spans="1:3">
      <c r="A149" s="7">
        <v>200143</v>
      </c>
      <c r="B149" s="7">
        <v>390.48902375485886</v>
      </c>
      <c r="C149">
        <v>20.010000000000002</v>
      </c>
    </row>
    <row r="150" spans="1:3">
      <c r="A150" s="7">
        <v>200144</v>
      </c>
      <c r="B150" s="7">
        <v>6458.9749580544849</v>
      </c>
      <c r="C150">
        <v>18.14</v>
      </c>
    </row>
    <row r="151" spans="1:3">
      <c r="A151" s="7">
        <v>200145</v>
      </c>
      <c r="B151" s="7">
        <v>6389.2536238748344</v>
      </c>
      <c r="C151">
        <v>20.49</v>
      </c>
    </row>
    <row r="152" spans="1:3">
      <c r="A152" s="7">
        <v>200146</v>
      </c>
      <c r="B152" s="7">
        <v>7787.8467624885943</v>
      </c>
      <c r="C152">
        <v>22.23</v>
      </c>
    </row>
    <row r="153" spans="1:3">
      <c r="A153" s="7">
        <v>200147</v>
      </c>
      <c r="B153" s="7">
        <v>5649.6910468734695</v>
      </c>
      <c r="C153">
        <v>22.71</v>
      </c>
    </row>
    <row r="154" spans="1:3">
      <c r="A154" s="7">
        <v>200148</v>
      </c>
      <c r="B154" s="7">
        <v>7528.2364910658489</v>
      </c>
      <c r="C154">
        <v>22.08</v>
      </c>
    </row>
    <row r="155" spans="1:3">
      <c r="A155" s="7">
        <v>200149</v>
      </c>
      <c r="B155" s="7">
        <v>6144.5851018481835</v>
      </c>
      <c r="C155">
        <v>22.33</v>
      </c>
    </row>
    <row r="156" spans="1:3">
      <c r="A156" s="7">
        <v>200150</v>
      </c>
      <c r="B156" s="7">
        <v>1718.965742467175</v>
      </c>
      <c r="C156">
        <v>23.27</v>
      </c>
    </row>
    <row r="157" spans="1:3">
      <c r="A157" s="7">
        <v>200151</v>
      </c>
      <c r="B157" s="7">
        <v>869.00674513788454</v>
      </c>
      <c r="C157">
        <v>26.75</v>
      </c>
    </row>
    <row r="158" spans="1:3">
      <c r="A158" s="7">
        <v>200152</v>
      </c>
      <c r="B158" s="7">
        <v>-3035.6457451201686</v>
      </c>
      <c r="C158">
        <v>22.99</v>
      </c>
    </row>
    <row r="159" spans="1:3">
      <c r="A159" s="7">
        <v>200201</v>
      </c>
      <c r="B159" s="7">
        <v>-4521.7323649340869</v>
      </c>
      <c r="C159">
        <v>27.76</v>
      </c>
    </row>
    <row r="160" spans="1:3">
      <c r="A160" s="7">
        <v>200202</v>
      </c>
      <c r="B160" s="7">
        <v>-5007.9265301074938</v>
      </c>
      <c r="C160">
        <v>24.23</v>
      </c>
    </row>
    <row r="161" spans="1:3">
      <c r="A161" s="7">
        <v>200203</v>
      </c>
      <c r="B161" s="7">
        <v>-2964.9637281191317</v>
      </c>
      <c r="C161">
        <v>22.81</v>
      </c>
    </row>
    <row r="162" spans="1:3">
      <c r="A162" s="7">
        <v>200204</v>
      </c>
      <c r="B162" s="7">
        <v>-1732.7182861175093</v>
      </c>
      <c r="C162">
        <v>23.29</v>
      </c>
    </row>
    <row r="163" spans="1:3">
      <c r="A163" s="7">
        <v>200205</v>
      </c>
      <c r="B163" s="7">
        <v>2999.8640543124434</v>
      </c>
      <c r="C163">
        <v>22.96</v>
      </c>
    </row>
    <row r="164" spans="1:3">
      <c r="A164" s="7">
        <v>200206</v>
      </c>
      <c r="B164" s="7">
        <v>5747.8918802818534</v>
      </c>
      <c r="C164">
        <v>19.88</v>
      </c>
    </row>
    <row r="165" spans="1:3">
      <c r="A165" s="7">
        <v>200207</v>
      </c>
      <c r="B165" s="7">
        <v>9395.5252577390129</v>
      </c>
      <c r="C165">
        <v>20.03</v>
      </c>
    </row>
    <row r="166" spans="1:3">
      <c r="A166" s="7">
        <v>200208</v>
      </c>
      <c r="B166" s="7">
        <v>11427.427273253779</v>
      </c>
      <c r="C166">
        <v>20.45</v>
      </c>
    </row>
    <row r="167" spans="1:3">
      <c r="A167" s="7">
        <v>200209</v>
      </c>
      <c r="B167" s="7">
        <v>11101.833981611118</v>
      </c>
      <c r="C167">
        <v>20.149999999999999</v>
      </c>
    </row>
    <row r="168" spans="1:3">
      <c r="A168" s="7">
        <v>200210</v>
      </c>
      <c r="B168" s="7">
        <v>15093.825792664886</v>
      </c>
      <c r="C168">
        <v>19.05</v>
      </c>
    </row>
    <row r="169" spans="1:3">
      <c r="A169" s="7">
        <v>200211</v>
      </c>
      <c r="B169" s="7">
        <v>13708.88677085694</v>
      </c>
      <c r="C169">
        <v>19.02</v>
      </c>
    </row>
    <row r="170" spans="1:3">
      <c r="A170" s="7">
        <v>200212</v>
      </c>
      <c r="B170" s="7">
        <v>14508.929861684421</v>
      </c>
      <c r="C170">
        <v>18.23</v>
      </c>
    </row>
    <row r="171" spans="1:3">
      <c r="A171" s="7">
        <v>200213</v>
      </c>
      <c r="B171" s="7">
        <v>13696.478710398424</v>
      </c>
      <c r="C171">
        <v>17.71</v>
      </c>
    </row>
    <row r="172" spans="1:3">
      <c r="A172" s="7">
        <v>200214</v>
      </c>
      <c r="B172" s="7">
        <v>11868.66127242197</v>
      </c>
      <c r="C172">
        <v>17.739999999999998</v>
      </c>
    </row>
    <row r="173" spans="1:3">
      <c r="A173" s="7">
        <v>200215</v>
      </c>
      <c r="B173" s="7">
        <v>10762.402482442008</v>
      </c>
      <c r="C173">
        <v>17.7</v>
      </c>
    </row>
    <row r="174" spans="1:3">
      <c r="A174" s="7">
        <v>200216</v>
      </c>
      <c r="B174" s="7">
        <v>8531.0391769532598</v>
      </c>
      <c r="C174">
        <v>18.16</v>
      </c>
    </row>
    <row r="175" spans="1:3">
      <c r="A175" s="7">
        <v>200217</v>
      </c>
      <c r="B175" s="7">
        <v>10703.533788444684</v>
      </c>
      <c r="C175">
        <v>16.23</v>
      </c>
    </row>
    <row r="176" spans="1:3">
      <c r="A176" s="7">
        <v>200218</v>
      </c>
      <c r="B176" s="7">
        <v>13232.760847300444</v>
      </c>
      <c r="C176">
        <v>15.01</v>
      </c>
    </row>
    <row r="177" spans="1:3">
      <c r="A177" s="7">
        <v>200219</v>
      </c>
      <c r="B177" s="7">
        <v>9396.5843492772292</v>
      </c>
      <c r="C177">
        <v>14.6</v>
      </c>
    </row>
    <row r="178" spans="1:3">
      <c r="A178" s="7">
        <v>200220</v>
      </c>
      <c r="B178" s="7">
        <v>5778.4936525824633</v>
      </c>
      <c r="C178">
        <v>15.02</v>
      </c>
    </row>
    <row r="179" spans="1:3">
      <c r="A179" s="7">
        <v>200221</v>
      </c>
      <c r="B179" s="7">
        <v>4752.5731165583211</v>
      </c>
      <c r="C179">
        <v>15.11</v>
      </c>
    </row>
    <row r="180" spans="1:3">
      <c r="A180" s="7">
        <v>200222</v>
      </c>
      <c r="B180" s="7">
        <v>2588.6935704609032</v>
      </c>
      <c r="C180">
        <v>16.760000000000002</v>
      </c>
    </row>
    <row r="181" spans="1:3">
      <c r="A181" s="7">
        <v>200223</v>
      </c>
      <c r="B181" s="7">
        <v>-2508.8360610356867</v>
      </c>
      <c r="C181">
        <v>17.87</v>
      </c>
    </row>
    <row r="182" spans="1:3">
      <c r="A182" s="7">
        <v>200224</v>
      </c>
      <c r="B182" s="7">
        <v>-1452.8753592830144</v>
      </c>
      <c r="C182">
        <v>16.96</v>
      </c>
    </row>
    <row r="183" spans="1:3">
      <c r="A183" s="7">
        <v>200225</v>
      </c>
      <c r="B183" s="7">
        <v>-177.23033444697194</v>
      </c>
      <c r="C183">
        <v>14.54</v>
      </c>
    </row>
    <row r="184" spans="1:3">
      <c r="A184" s="7">
        <v>200226</v>
      </c>
      <c r="B184" s="7">
        <v>1071.1571115394081</v>
      </c>
      <c r="C184">
        <v>16.829999999999998</v>
      </c>
    </row>
    <row r="185" spans="1:3">
      <c r="A185" s="7">
        <v>200227</v>
      </c>
      <c r="B185" s="7">
        <v>2311.0195544084972</v>
      </c>
      <c r="C185">
        <v>16.34</v>
      </c>
    </row>
    <row r="186" spans="1:3">
      <c r="A186" s="7">
        <v>200228</v>
      </c>
      <c r="B186" s="7">
        <v>4639.9479476489396</v>
      </c>
      <c r="C186">
        <v>16.079999999999998</v>
      </c>
    </row>
    <row r="187" spans="1:3">
      <c r="A187" s="7">
        <v>200229</v>
      </c>
      <c r="B187" s="7">
        <v>2381.4748318788597</v>
      </c>
      <c r="C187">
        <v>15.26</v>
      </c>
    </row>
    <row r="188" spans="1:3">
      <c r="A188" s="7">
        <v>200230</v>
      </c>
      <c r="B188" s="7">
        <v>1532.8287266552566</v>
      </c>
      <c r="C188">
        <v>14.9</v>
      </c>
    </row>
    <row r="189" spans="1:3">
      <c r="A189" s="7">
        <v>200231</v>
      </c>
      <c r="B189" s="7">
        <v>-3241.5075694404713</v>
      </c>
      <c r="C189">
        <v>15.87</v>
      </c>
    </row>
    <row r="190" spans="1:3">
      <c r="A190" s="7">
        <v>200232</v>
      </c>
      <c r="B190" s="7">
        <v>-7282.9708460767415</v>
      </c>
      <c r="C190">
        <v>18.2</v>
      </c>
    </row>
    <row r="191" spans="1:3">
      <c r="A191" s="7">
        <v>200233</v>
      </c>
      <c r="B191" s="7">
        <v>-9485.8770067115893</v>
      </c>
      <c r="C191">
        <v>20.440000000000001</v>
      </c>
    </row>
    <row r="192" spans="1:3">
      <c r="A192" s="7">
        <v>200234</v>
      </c>
      <c r="B192" s="7">
        <v>-15179.827861031092</v>
      </c>
      <c r="C192">
        <v>21.66</v>
      </c>
    </row>
    <row r="193" spans="1:3">
      <c r="A193" s="7">
        <v>200235</v>
      </c>
      <c r="B193" s="7">
        <v>-14553.761736948189</v>
      </c>
      <c r="C193">
        <v>23.57</v>
      </c>
    </row>
    <row r="194" spans="1:3">
      <c r="A194" s="7">
        <v>200236</v>
      </c>
      <c r="B194" s="7">
        <v>-14737.407986238159</v>
      </c>
      <c r="C194">
        <v>23.72</v>
      </c>
    </row>
    <row r="195" spans="1:3">
      <c r="A195" s="7">
        <v>200237</v>
      </c>
      <c r="B195" s="7">
        <v>-18611.119917291384</v>
      </c>
      <c r="C195">
        <v>24.1</v>
      </c>
    </row>
    <row r="196" spans="1:3">
      <c r="A196" s="7">
        <v>200238</v>
      </c>
      <c r="B196" s="7">
        <v>-21526.27770634029</v>
      </c>
      <c r="C196">
        <v>24.97</v>
      </c>
    </row>
    <row r="197" spans="1:3">
      <c r="A197" s="7">
        <v>200239</v>
      </c>
      <c r="B197" s="7">
        <v>-21998.343629734372</v>
      </c>
      <c r="C197">
        <v>25.95</v>
      </c>
    </row>
    <row r="198" spans="1:3">
      <c r="A198" s="7">
        <v>200240</v>
      </c>
      <c r="B198" s="7">
        <v>-23984.722041294306</v>
      </c>
      <c r="C198">
        <v>26.2</v>
      </c>
    </row>
    <row r="199" spans="1:3">
      <c r="A199" s="7">
        <v>200241</v>
      </c>
      <c r="B199" s="7">
        <v>-28162.104658377852</v>
      </c>
      <c r="C199">
        <v>29.64</v>
      </c>
    </row>
    <row r="200" spans="1:3">
      <c r="A200" s="7">
        <v>200242</v>
      </c>
      <c r="B200" s="7">
        <v>-31311.139196399025</v>
      </c>
      <c r="C200">
        <v>32.86</v>
      </c>
    </row>
    <row r="201" spans="1:3">
      <c r="A201" s="7">
        <v>200243</v>
      </c>
      <c r="B201" s="7">
        <v>-26613.892803346396</v>
      </c>
      <c r="C201">
        <v>34.049999999999997</v>
      </c>
    </row>
    <row r="202" spans="1:3">
      <c r="A202" s="7">
        <v>200244</v>
      </c>
      <c r="B202" s="7">
        <v>-29563.929936456589</v>
      </c>
      <c r="C202">
        <v>34.75</v>
      </c>
    </row>
    <row r="203" spans="1:3">
      <c r="A203" s="7">
        <v>200245</v>
      </c>
      <c r="B203" s="7">
        <v>-31285.284211813043</v>
      </c>
      <c r="C203">
        <v>37.47</v>
      </c>
    </row>
    <row r="204" spans="1:3">
      <c r="A204" s="7">
        <v>200246</v>
      </c>
      <c r="B204" s="7">
        <v>-32608.697139004085</v>
      </c>
      <c r="C204">
        <v>43.93</v>
      </c>
    </row>
    <row r="205" spans="1:3">
      <c r="A205" s="7">
        <v>200247</v>
      </c>
      <c r="B205" s="7">
        <v>-35748.927634600084</v>
      </c>
      <c r="C205">
        <v>46.32</v>
      </c>
    </row>
    <row r="206" spans="1:3">
      <c r="A206" s="7">
        <v>200248</v>
      </c>
      <c r="B206" s="7">
        <v>-37596.135652986079</v>
      </c>
      <c r="C206">
        <v>49.98</v>
      </c>
    </row>
    <row r="207" spans="1:3">
      <c r="A207" s="7">
        <v>200249</v>
      </c>
      <c r="B207" s="7">
        <v>-41320.732887219659</v>
      </c>
      <c r="C207">
        <v>67.38</v>
      </c>
    </row>
    <row r="208" spans="1:3">
      <c r="A208" s="7">
        <v>200250</v>
      </c>
      <c r="B208" s="7">
        <v>-44281.090724799957</v>
      </c>
      <c r="C208">
        <v>88.62</v>
      </c>
    </row>
    <row r="209" spans="1:3">
      <c r="A209" s="7">
        <v>200251</v>
      </c>
      <c r="B209" s="7">
        <v>-43053.086744435343</v>
      </c>
      <c r="C209">
        <v>72.23</v>
      </c>
    </row>
    <row r="210" spans="1:3">
      <c r="A210" s="7">
        <v>200252</v>
      </c>
      <c r="B210" s="7">
        <v>-44863.255375474313</v>
      </c>
      <c r="C210">
        <v>70.510000000000005</v>
      </c>
    </row>
    <row r="211" spans="1:3">
      <c r="A211" s="7">
        <v>200301</v>
      </c>
      <c r="B211" s="7">
        <v>-47353.085528502612</v>
      </c>
      <c r="C211">
        <v>96.87</v>
      </c>
    </row>
    <row r="212" spans="1:3">
      <c r="A212" s="7">
        <v>200302</v>
      </c>
      <c r="B212" s="7">
        <v>-46574.284104075705</v>
      </c>
      <c r="C212">
        <v>103.65</v>
      </c>
    </row>
    <row r="213" spans="1:3">
      <c r="A213" s="7">
        <v>200303</v>
      </c>
      <c r="B213" s="7">
        <v>-40556.673794335118</v>
      </c>
      <c r="C213">
        <v>62.8</v>
      </c>
    </row>
    <row r="214" spans="1:3">
      <c r="A214" s="7">
        <v>200304</v>
      </c>
      <c r="B214" s="7">
        <v>-35771.957519982359</v>
      </c>
      <c r="C214">
        <v>45.88</v>
      </c>
    </row>
    <row r="215" spans="1:3">
      <c r="A215" s="7">
        <v>200305</v>
      </c>
      <c r="B215" s="7">
        <v>-36444.91466204459</v>
      </c>
      <c r="C215">
        <v>43.86</v>
      </c>
    </row>
    <row r="216" spans="1:3">
      <c r="A216" s="7">
        <v>200306</v>
      </c>
      <c r="B216" s="7">
        <v>-36483.170825330068</v>
      </c>
      <c r="C216">
        <v>46.45</v>
      </c>
    </row>
    <row r="217" spans="1:3">
      <c r="A217" s="7">
        <v>200307</v>
      </c>
      <c r="B217" s="7">
        <v>-37679.024821873129</v>
      </c>
      <c r="C217">
        <v>48.2</v>
      </c>
    </row>
    <row r="218" spans="1:3">
      <c r="A218" s="7">
        <v>200308</v>
      </c>
      <c r="B218" s="7">
        <v>-40641.525369687952</v>
      </c>
      <c r="C218">
        <v>51.03</v>
      </c>
    </row>
    <row r="219" spans="1:3">
      <c r="A219" s="7">
        <v>200309</v>
      </c>
      <c r="B219" s="7">
        <v>-43285.48460138571</v>
      </c>
      <c r="C219">
        <v>48.61</v>
      </c>
    </row>
    <row r="220" spans="1:3">
      <c r="A220" s="7">
        <v>200310</v>
      </c>
      <c r="B220" s="7">
        <v>-40977.327792235999</v>
      </c>
      <c r="C220">
        <v>47</v>
      </c>
    </row>
    <row r="221" spans="1:3">
      <c r="A221" s="7">
        <v>200311</v>
      </c>
      <c r="B221" s="7">
        <v>-40777.148715791584</v>
      </c>
      <c r="C221">
        <v>42.3</v>
      </c>
    </row>
    <row r="222" spans="1:3">
      <c r="A222" s="7">
        <v>200312</v>
      </c>
      <c r="B222" s="7">
        <v>-39938.140855129728</v>
      </c>
      <c r="C222">
        <v>36</v>
      </c>
    </row>
    <row r="223" spans="1:3">
      <c r="A223" s="7">
        <v>200313</v>
      </c>
      <c r="B223" s="7">
        <v>-38111.468928681032</v>
      </c>
      <c r="C223">
        <v>31.7</v>
      </c>
    </row>
    <row r="224" spans="1:3">
      <c r="A224" s="7">
        <v>200314</v>
      </c>
      <c r="B224" s="7">
        <v>-35684.660813050461</v>
      </c>
      <c r="C224">
        <v>30.56</v>
      </c>
    </row>
    <row r="225" spans="1:3">
      <c r="A225" s="7">
        <v>200315</v>
      </c>
      <c r="B225" s="7">
        <v>-35651.383188015177</v>
      </c>
      <c r="C225">
        <v>34</v>
      </c>
    </row>
    <row r="226" spans="1:3">
      <c r="A226" s="7">
        <v>200316</v>
      </c>
      <c r="B226" s="7">
        <v>-37838.707891986895</v>
      </c>
      <c r="C226">
        <v>31.24</v>
      </c>
    </row>
    <row r="227" spans="1:3">
      <c r="A227" s="7">
        <v>200317</v>
      </c>
      <c r="B227" s="7">
        <v>-39447.048107668779</v>
      </c>
      <c r="C227">
        <v>30.28</v>
      </c>
    </row>
    <row r="228" spans="1:3">
      <c r="A228" s="7">
        <v>200318</v>
      </c>
      <c r="B228" s="7">
        <v>-36898.257645909427</v>
      </c>
      <c r="C228">
        <v>31.01</v>
      </c>
    </row>
    <row r="229" spans="1:3">
      <c r="A229" s="7">
        <v>200319</v>
      </c>
      <c r="B229" s="7">
        <v>-35596.830519395313</v>
      </c>
      <c r="C229">
        <v>32.68</v>
      </c>
    </row>
    <row r="230" spans="1:3">
      <c r="A230" s="7">
        <v>200320</v>
      </c>
      <c r="B230" s="7">
        <v>-32645.757320663313</v>
      </c>
      <c r="C230">
        <v>31.94</v>
      </c>
    </row>
    <row r="231" spans="1:3">
      <c r="A231" s="7">
        <v>200321</v>
      </c>
      <c r="B231" s="7">
        <v>-28905.549312924093</v>
      </c>
      <c r="C231">
        <v>27.39</v>
      </c>
    </row>
    <row r="232" spans="1:3">
      <c r="A232" s="7">
        <v>200322</v>
      </c>
      <c r="B232" s="7">
        <v>-29546.599101305266</v>
      </c>
      <c r="C232">
        <v>23.83</v>
      </c>
    </row>
    <row r="233" spans="1:3">
      <c r="A233" s="7">
        <v>200323</v>
      </c>
      <c r="B233" s="7">
        <v>-27763.041834428099</v>
      </c>
      <c r="C233">
        <v>23.27</v>
      </c>
    </row>
    <row r="234" spans="1:3">
      <c r="A234" s="7">
        <v>200324</v>
      </c>
      <c r="B234" s="7">
        <v>-29540.823348934315</v>
      </c>
      <c r="C234">
        <v>24.09</v>
      </c>
    </row>
    <row r="235" spans="1:3">
      <c r="A235" s="7">
        <v>200325</v>
      </c>
      <c r="B235" s="7">
        <v>-28639.165714106253</v>
      </c>
      <c r="C235">
        <v>25.33</v>
      </c>
    </row>
    <row r="236" spans="1:3">
      <c r="A236" s="7">
        <v>200326</v>
      </c>
      <c r="B236" s="7">
        <v>-30299.344123337982</v>
      </c>
      <c r="C236">
        <v>26.79</v>
      </c>
    </row>
    <row r="237" spans="1:3">
      <c r="A237" s="7">
        <v>200327</v>
      </c>
      <c r="B237" s="7">
        <v>-31981.668415207983</v>
      </c>
      <c r="C237">
        <v>27.49</v>
      </c>
    </row>
    <row r="238" spans="1:3">
      <c r="A238" s="7">
        <v>200328</v>
      </c>
      <c r="B238" s="7">
        <v>-31470.763015751727</v>
      </c>
      <c r="C238">
        <v>25.71</v>
      </c>
    </row>
    <row r="239" spans="1:3">
      <c r="A239" s="7">
        <v>200329</v>
      </c>
      <c r="B239" s="7">
        <v>-34012.302113303653</v>
      </c>
      <c r="C239">
        <v>27.86</v>
      </c>
    </row>
    <row r="240" spans="1:3">
      <c r="A240" s="7">
        <v>200330</v>
      </c>
      <c r="B240" s="7">
        <v>-29807.533738867613</v>
      </c>
      <c r="C240">
        <v>28.7</v>
      </c>
    </row>
    <row r="241" spans="1:3">
      <c r="A241" s="7">
        <v>200331</v>
      </c>
      <c r="B241" s="7">
        <v>-29780.546017303124</v>
      </c>
      <c r="C241">
        <v>30.18</v>
      </c>
    </row>
    <row r="242" spans="1:3">
      <c r="A242" s="7">
        <v>200332</v>
      </c>
      <c r="B242" s="7">
        <v>-33624.221393851127</v>
      </c>
      <c r="C242">
        <v>36.200000000000003</v>
      </c>
    </row>
    <row r="243" spans="1:3">
      <c r="A243" s="7">
        <v>200333</v>
      </c>
      <c r="B243" s="7">
        <v>-28846.36206473771</v>
      </c>
      <c r="C243">
        <v>35.47</v>
      </c>
    </row>
    <row r="244" spans="1:3">
      <c r="A244" s="7">
        <v>200334</v>
      </c>
      <c r="B244" s="7">
        <v>-25948.295024054627</v>
      </c>
      <c r="C244">
        <v>30.04</v>
      </c>
    </row>
    <row r="245" spans="1:3">
      <c r="A245" s="7">
        <v>200335</v>
      </c>
      <c r="B245" s="7">
        <v>-26430.254912132041</v>
      </c>
      <c r="C245">
        <v>31.17</v>
      </c>
    </row>
    <row r="246" spans="1:3">
      <c r="A246" s="7">
        <v>200336</v>
      </c>
      <c r="B246" s="7">
        <v>-28902.432757415991</v>
      </c>
      <c r="C246">
        <v>33</v>
      </c>
    </row>
    <row r="247" spans="1:3">
      <c r="A247" s="7">
        <v>200337</v>
      </c>
      <c r="B247" s="7">
        <v>-31926.352113449761</v>
      </c>
      <c r="C247">
        <v>32.86</v>
      </c>
    </row>
    <row r="248" spans="1:3">
      <c r="A248" s="7">
        <v>200338</v>
      </c>
      <c r="B248" s="7">
        <v>-29639.319943339251</v>
      </c>
      <c r="C248">
        <v>32.58</v>
      </c>
    </row>
    <row r="249" spans="1:3">
      <c r="A249" s="7">
        <v>200339</v>
      </c>
      <c r="B249" s="7">
        <v>-22063.989823980693</v>
      </c>
      <c r="C249">
        <v>30.74</v>
      </c>
    </row>
    <row r="250" spans="1:3">
      <c r="A250" s="7">
        <v>200340</v>
      </c>
      <c r="B250" s="7">
        <v>-23873.844799774575</v>
      </c>
      <c r="C250">
        <v>32.229999999999997</v>
      </c>
    </row>
    <row r="251" spans="1:3">
      <c r="A251" s="7">
        <v>200341</v>
      </c>
      <c r="B251" s="7">
        <v>-23887.002694505019</v>
      </c>
      <c r="C251">
        <v>32.43</v>
      </c>
    </row>
    <row r="252" spans="1:3">
      <c r="A252" s="7">
        <v>200342</v>
      </c>
      <c r="B252" s="7">
        <v>-26921.995694383324</v>
      </c>
      <c r="C252">
        <v>35.74</v>
      </c>
    </row>
    <row r="253" spans="1:3">
      <c r="A253" s="7">
        <v>200343</v>
      </c>
      <c r="B253" s="7">
        <v>-30351.29417970237</v>
      </c>
      <c r="C253">
        <v>37.909999999999997</v>
      </c>
    </row>
    <row r="254" spans="1:3">
      <c r="A254" s="7">
        <v>200344</v>
      </c>
      <c r="B254" s="7">
        <v>-26821.462278817849</v>
      </c>
      <c r="C254">
        <v>36.61</v>
      </c>
    </row>
    <row r="255" spans="1:3">
      <c r="A255" s="7">
        <v>200345</v>
      </c>
      <c r="B255" s="7">
        <v>-29927.085477389963</v>
      </c>
      <c r="C255">
        <v>36.979999999999997</v>
      </c>
    </row>
    <row r="256" spans="1:3">
      <c r="A256" s="7">
        <v>200346</v>
      </c>
      <c r="B256" s="7">
        <v>-33016.802650606078</v>
      </c>
      <c r="C256">
        <v>37.25</v>
      </c>
    </row>
    <row r="257" spans="1:3">
      <c r="A257" s="7">
        <v>200347</v>
      </c>
      <c r="B257" s="7">
        <v>-33385.834469698944</v>
      </c>
      <c r="C257">
        <v>35.770000000000003</v>
      </c>
    </row>
    <row r="258" spans="1:3">
      <c r="A258" s="7">
        <v>200348</v>
      </c>
      <c r="B258" s="7">
        <v>-33080.283754252247</v>
      </c>
      <c r="C258">
        <v>35.270000000000003</v>
      </c>
    </row>
    <row r="259" spans="1:3">
      <c r="A259" s="7">
        <v>200349</v>
      </c>
      <c r="B259" s="7">
        <v>-31217.187092489577</v>
      </c>
      <c r="C259">
        <v>34.06</v>
      </c>
    </row>
    <row r="260" spans="1:3">
      <c r="A260" s="7">
        <v>200350</v>
      </c>
      <c r="B260" s="7">
        <v>-28202.627348162932</v>
      </c>
      <c r="C260">
        <v>33.36</v>
      </c>
    </row>
    <row r="261" spans="1:3">
      <c r="A261" s="7">
        <v>200351</v>
      </c>
      <c r="B261" s="7">
        <v>-25497.916578744102</v>
      </c>
      <c r="C261">
        <v>30.96</v>
      </c>
    </row>
    <row r="262" spans="1:3">
      <c r="A262" s="7">
        <v>200352</v>
      </c>
      <c r="B262" s="7">
        <v>-20133.485018872845</v>
      </c>
      <c r="C262">
        <v>26.92</v>
      </c>
    </row>
    <row r="263" spans="1:3">
      <c r="A263" s="7">
        <v>200401</v>
      </c>
      <c r="B263" s="7">
        <v>-22414.766029700259</v>
      </c>
      <c r="C263">
        <v>29.11</v>
      </c>
    </row>
    <row r="264" spans="1:3">
      <c r="A264" s="7">
        <v>200402</v>
      </c>
      <c r="B264" s="7">
        <v>-21833.503501449115</v>
      </c>
      <c r="C264">
        <v>28.58</v>
      </c>
    </row>
    <row r="265" spans="1:3">
      <c r="A265" s="7">
        <v>200403</v>
      </c>
      <c r="B265" s="7">
        <v>-23598.722445715823</v>
      </c>
      <c r="C265">
        <v>27.89</v>
      </c>
    </row>
    <row r="266" spans="1:3">
      <c r="A266" s="7">
        <v>200404</v>
      </c>
      <c r="B266" s="7">
        <v>-26337.747935559506</v>
      </c>
      <c r="C266">
        <v>30.3</v>
      </c>
    </row>
    <row r="267" spans="1:3">
      <c r="A267" s="7">
        <v>200405</v>
      </c>
      <c r="B267" s="7">
        <v>-25861.637383210662</v>
      </c>
      <c r="C267">
        <v>28.88</v>
      </c>
    </row>
    <row r="268" spans="1:3">
      <c r="A268" s="7">
        <v>200406</v>
      </c>
      <c r="B268" s="7">
        <v>-21470.649282889586</v>
      </c>
      <c r="C268">
        <v>26.99</v>
      </c>
    </row>
    <row r="269" spans="1:3">
      <c r="A269" s="7">
        <v>200407</v>
      </c>
      <c r="B269" s="7">
        <v>-22824.501725187874</v>
      </c>
      <c r="C269">
        <v>27.99</v>
      </c>
    </row>
    <row r="270" spans="1:3">
      <c r="A270" s="7">
        <v>200408</v>
      </c>
      <c r="B270" s="7">
        <v>-23425.363012869246</v>
      </c>
      <c r="C270">
        <v>27.19</v>
      </c>
    </row>
    <row r="271" spans="1:3">
      <c r="A271" s="7">
        <v>200409</v>
      </c>
      <c r="B271" s="7">
        <v>-22829.181203587901</v>
      </c>
      <c r="C271">
        <v>27.86</v>
      </c>
    </row>
    <row r="272" spans="1:3">
      <c r="A272" s="7">
        <v>200410</v>
      </c>
      <c r="B272" s="7">
        <v>-25023.559270381571</v>
      </c>
      <c r="C272">
        <v>28.59</v>
      </c>
    </row>
    <row r="273" spans="1:3">
      <c r="A273" s="7">
        <v>200411</v>
      </c>
      <c r="B273" s="7">
        <v>-26594.726084433496</v>
      </c>
      <c r="C273">
        <v>29.4</v>
      </c>
    </row>
    <row r="274" spans="1:3">
      <c r="A274" s="7">
        <v>200412</v>
      </c>
      <c r="B274" s="7">
        <v>-23187.503873135567</v>
      </c>
      <c r="C274">
        <v>28.38</v>
      </c>
    </row>
    <row r="275" spans="1:3">
      <c r="A275" s="7">
        <v>200413</v>
      </c>
      <c r="B275" s="7">
        <v>-23292.241543798038</v>
      </c>
      <c r="C275">
        <v>29.96</v>
      </c>
    </row>
    <row r="276" spans="1:3">
      <c r="A276" s="7">
        <v>200414</v>
      </c>
      <c r="B276" s="7">
        <v>-23574.367064512808</v>
      </c>
      <c r="C276">
        <v>29.81</v>
      </c>
    </row>
    <row r="277" spans="1:3">
      <c r="A277" s="7">
        <v>200415</v>
      </c>
      <c r="B277" s="7">
        <v>-23402.993290198734</v>
      </c>
      <c r="C277">
        <v>29.23</v>
      </c>
    </row>
    <row r="278" spans="1:3">
      <c r="A278" s="7">
        <v>200416</v>
      </c>
      <c r="B278" s="7">
        <v>-24100.393112573027</v>
      </c>
      <c r="C278">
        <v>29.32</v>
      </c>
    </row>
    <row r="279" spans="1:3">
      <c r="A279" s="7">
        <v>200417</v>
      </c>
      <c r="B279" s="7">
        <v>-23672.569122894769</v>
      </c>
      <c r="C279">
        <v>27.88</v>
      </c>
    </row>
    <row r="280" spans="1:3">
      <c r="A280" s="7">
        <v>200418</v>
      </c>
      <c r="B280" s="7">
        <v>-26396.124768372825</v>
      </c>
      <c r="C280">
        <v>26.34</v>
      </c>
    </row>
    <row r="281" spans="1:3">
      <c r="A281" s="7">
        <v>200419</v>
      </c>
      <c r="B281" s="7">
        <v>-23810.612137857359</v>
      </c>
      <c r="C281">
        <v>24.49</v>
      </c>
    </row>
    <row r="282" spans="1:3">
      <c r="A282" s="7">
        <v>200420</v>
      </c>
      <c r="B282" s="7">
        <v>-24864.848082139299</v>
      </c>
      <c r="C282">
        <v>28.34</v>
      </c>
    </row>
    <row r="283" spans="1:3">
      <c r="A283" s="7">
        <v>200421</v>
      </c>
      <c r="B283" s="7">
        <v>-23790.53706445649</v>
      </c>
      <c r="C283">
        <v>28.56</v>
      </c>
    </row>
    <row r="284" spans="1:3">
      <c r="A284" s="7">
        <v>200422</v>
      </c>
      <c r="B284" s="7">
        <v>-26015.894871350556</v>
      </c>
      <c r="C284">
        <v>31.33</v>
      </c>
    </row>
    <row r="285" spans="1:3">
      <c r="A285" s="7">
        <v>200423</v>
      </c>
      <c r="B285" s="7">
        <v>-29075.11395695508</v>
      </c>
      <c r="C285">
        <v>31.94</v>
      </c>
    </row>
    <row r="286" spans="1:3">
      <c r="A286" s="7">
        <v>200424</v>
      </c>
      <c r="B286" s="7">
        <v>-28693.98091163197</v>
      </c>
      <c r="C286">
        <v>32.369999999999997</v>
      </c>
    </row>
    <row r="287" spans="1:3">
      <c r="A287" s="7">
        <v>200425</v>
      </c>
      <c r="B287" s="7">
        <v>-27629.555129399574</v>
      </c>
      <c r="C287">
        <v>32.130000000000003</v>
      </c>
    </row>
    <row r="288" spans="1:3">
      <c r="A288" s="7">
        <v>200426</v>
      </c>
      <c r="B288" s="7">
        <v>-26685.586551055159</v>
      </c>
      <c r="C288">
        <v>31.02</v>
      </c>
    </row>
    <row r="289" spans="1:3">
      <c r="A289" s="7">
        <v>200427</v>
      </c>
      <c r="B289" s="7">
        <v>-20529.848988865411</v>
      </c>
      <c r="C289">
        <v>31.57</v>
      </c>
    </row>
    <row r="290" spans="1:3">
      <c r="A290" s="7">
        <v>200428</v>
      </c>
      <c r="B290" s="7">
        <v>-19660.977941716312</v>
      </c>
      <c r="C290">
        <v>28.47</v>
      </c>
    </row>
    <row r="291" spans="1:3">
      <c r="A291" s="7">
        <v>200429</v>
      </c>
      <c r="B291" s="7">
        <v>-17818.918483669513</v>
      </c>
      <c r="C291">
        <v>27.11</v>
      </c>
    </row>
    <row r="292" spans="1:3">
      <c r="A292" s="7">
        <v>200430</v>
      </c>
      <c r="B292" s="7">
        <v>-17439.122249317072</v>
      </c>
      <c r="C292">
        <v>26.61</v>
      </c>
    </row>
    <row r="293" spans="1:3">
      <c r="A293" s="7">
        <v>200431</v>
      </c>
      <c r="B293" s="7">
        <v>-20870.463439225998</v>
      </c>
      <c r="C293">
        <v>29.21</v>
      </c>
    </row>
    <row r="294" spans="1:3">
      <c r="A294" s="7">
        <v>200432</v>
      </c>
      <c r="B294" s="7">
        <v>-22222.184130661553</v>
      </c>
      <c r="C294">
        <v>30.84</v>
      </c>
    </row>
    <row r="295" spans="1:3">
      <c r="A295" s="7">
        <v>200433</v>
      </c>
      <c r="B295" s="7">
        <v>-25531.300263714831</v>
      </c>
      <c r="C295">
        <v>32.93</v>
      </c>
    </row>
    <row r="296" spans="1:3">
      <c r="A296" s="7">
        <v>200434</v>
      </c>
      <c r="B296" s="7">
        <v>-19963.378417122141</v>
      </c>
      <c r="C296">
        <v>33.57</v>
      </c>
    </row>
    <row r="297" spans="1:3">
      <c r="A297" s="7">
        <v>200435</v>
      </c>
      <c r="B297" s="7">
        <v>-19401.71826658877</v>
      </c>
      <c r="C297">
        <v>33.58</v>
      </c>
    </row>
    <row r="298" spans="1:3">
      <c r="A298" s="7">
        <v>200436</v>
      </c>
      <c r="B298" s="7">
        <v>-18543.584723583077</v>
      </c>
      <c r="C298">
        <v>32.29</v>
      </c>
    </row>
    <row r="299" spans="1:3">
      <c r="A299" s="7">
        <v>200437</v>
      </c>
      <c r="B299" s="7">
        <v>-18117.128491142914</v>
      </c>
      <c r="C299">
        <v>32.200000000000003</v>
      </c>
    </row>
    <row r="300" spans="1:3">
      <c r="A300" s="7">
        <v>200438</v>
      </c>
      <c r="B300" s="7">
        <v>-10802.513543868203</v>
      </c>
      <c r="C300">
        <v>29.57</v>
      </c>
    </row>
    <row r="301" spans="1:3">
      <c r="A301" s="7">
        <v>200439</v>
      </c>
      <c r="B301" s="7">
        <v>-6717.909113059286</v>
      </c>
      <c r="C301">
        <v>25.26</v>
      </c>
    </row>
    <row r="302" spans="1:3">
      <c r="A302" s="7">
        <v>200440</v>
      </c>
      <c r="B302" s="7">
        <v>-8657.1245949341064</v>
      </c>
      <c r="C302">
        <v>25.16</v>
      </c>
    </row>
    <row r="303" spans="1:3">
      <c r="A303" s="7">
        <v>200441</v>
      </c>
      <c r="B303" s="7">
        <v>-7165.0513757272947</v>
      </c>
      <c r="C303">
        <v>26.12</v>
      </c>
    </row>
    <row r="304" spans="1:3">
      <c r="A304" s="7">
        <v>200442</v>
      </c>
      <c r="B304" s="7">
        <v>-10365.33896797291</v>
      </c>
      <c r="C304">
        <v>28.31</v>
      </c>
    </row>
    <row r="305" spans="1:3">
      <c r="A305" s="7">
        <v>200443</v>
      </c>
      <c r="B305" s="7">
        <v>-9765.8041806112742</v>
      </c>
      <c r="C305">
        <v>28.45</v>
      </c>
    </row>
    <row r="306" spans="1:3">
      <c r="A306" s="7">
        <v>200444</v>
      </c>
      <c r="B306" s="7">
        <v>-9374.5005052306969</v>
      </c>
      <c r="C306">
        <v>29.06</v>
      </c>
    </row>
    <row r="307" spans="1:3">
      <c r="A307" s="7">
        <v>200445</v>
      </c>
      <c r="B307" s="7">
        <v>-8487.626019126752</v>
      </c>
      <c r="C307">
        <v>29.05</v>
      </c>
    </row>
    <row r="308" spans="1:3">
      <c r="A308" s="7">
        <v>200446</v>
      </c>
      <c r="B308" s="7">
        <v>-2147.4184047519739</v>
      </c>
      <c r="C308">
        <v>28.75</v>
      </c>
    </row>
    <row r="309" spans="1:3">
      <c r="A309" s="7">
        <v>200447</v>
      </c>
      <c r="B309" s="7">
        <v>-976.88140015967258</v>
      </c>
      <c r="C309">
        <v>29.14</v>
      </c>
    </row>
    <row r="310" spans="1:3">
      <c r="A310" s="7">
        <v>200448</v>
      </c>
      <c r="B310" s="7">
        <v>241.60687194075842</v>
      </c>
      <c r="C310">
        <v>29.54</v>
      </c>
    </row>
    <row r="311" spans="1:3">
      <c r="A311" s="7">
        <v>200449</v>
      </c>
      <c r="B311" s="7">
        <v>392.00112073295372</v>
      </c>
      <c r="C311">
        <v>28.87</v>
      </c>
    </row>
    <row r="312" spans="1:3">
      <c r="A312" s="7">
        <v>200450</v>
      </c>
      <c r="B312" s="7">
        <v>656.65524723062822</v>
      </c>
      <c r="C312">
        <v>26.95</v>
      </c>
    </row>
    <row r="313" spans="1:3">
      <c r="A313" s="7">
        <v>200451</v>
      </c>
      <c r="B313" s="7">
        <v>3079.5204812974807</v>
      </c>
      <c r="C313" s="12">
        <v>25.63</v>
      </c>
    </row>
    <row r="314" spans="1:3">
      <c r="A314" s="7">
        <v>200452</v>
      </c>
      <c r="B314" s="7">
        <v>5152.3028992647542</v>
      </c>
      <c r="C314" s="12">
        <v>24.67</v>
      </c>
    </row>
    <row r="315" spans="1:3">
      <c r="A315" s="7">
        <v>200453</v>
      </c>
      <c r="B315" s="7">
        <v>10457.72924596042</v>
      </c>
      <c r="C315" s="12">
        <v>24.11</v>
      </c>
    </row>
    <row r="316" spans="1:3">
      <c r="A316" s="7">
        <v>200501</v>
      </c>
      <c r="B316" s="7">
        <v>16428.690560308551</v>
      </c>
      <c r="C316" s="12">
        <v>23.24</v>
      </c>
    </row>
    <row r="317" spans="1:3">
      <c r="A317" s="7">
        <v>200502</v>
      </c>
      <c r="B317" s="7">
        <v>20918.548465733777</v>
      </c>
      <c r="C317" s="12">
        <v>22.29</v>
      </c>
    </row>
    <row r="318" spans="1:3">
      <c r="A318" s="7">
        <v>200503</v>
      </c>
      <c r="B318" s="7">
        <v>20239.830160191581</v>
      </c>
      <c r="C318" s="12">
        <v>22.04</v>
      </c>
    </row>
    <row r="319" spans="1:3">
      <c r="A319" s="7">
        <v>200504</v>
      </c>
      <c r="B319" s="7">
        <v>19691.378998185082</v>
      </c>
      <c r="C319" s="12">
        <v>24.43</v>
      </c>
    </row>
    <row r="320" spans="1:3">
      <c r="A320" s="7">
        <v>200505</v>
      </c>
      <c r="B320" s="7">
        <v>18448.588257526997</v>
      </c>
      <c r="C320" s="12">
        <v>23.08</v>
      </c>
    </row>
    <row r="321" spans="1:3">
      <c r="A321" s="7">
        <v>200506</v>
      </c>
      <c r="B321" s="7">
        <v>19317.605854101803</v>
      </c>
      <c r="C321" s="12">
        <v>22.64</v>
      </c>
    </row>
    <row r="322" spans="1:3">
      <c r="A322" s="7">
        <v>200507</v>
      </c>
      <c r="B322" s="7">
        <v>17400.249581714634</v>
      </c>
      <c r="C322" s="12">
        <v>25.64</v>
      </c>
    </row>
    <row r="323" spans="1:3">
      <c r="A323" s="7">
        <v>200508</v>
      </c>
      <c r="B323" s="7">
        <v>13301.399958219781</v>
      </c>
      <c r="C323" s="12">
        <v>27.37</v>
      </c>
    </row>
    <row r="324" spans="1:3">
      <c r="A324" s="7">
        <v>200509</v>
      </c>
      <c r="B324" s="7">
        <v>10319.593587694195</v>
      </c>
      <c r="C324" s="12">
        <v>32.15</v>
      </c>
    </row>
    <row r="325" spans="1:3">
      <c r="A325" s="7">
        <v>200510</v>
      </c>
      <c r="B325" s="7">
        <v>8902.1915877124047</v>
      </c>
      <c r="C325" s="12">
        <v>28.72</v>
      </c>
    </row>
    <row r="326" spans="1:3">
      <c r="A326" s="7">
        <v>200511</v>
      </c>
      <c r="B326" s="7">
        <v>8928.8896404865354</v>
      </c>
      <c r="C326" s="12">
        <v>30.76</v>
      </c>
    </row>
    <row r="327" spans="1:3">
      <c r="A327" s="7">
        <v>200512</v>
      </c>
      <c r="B327" s="7">
        <v>7705.4914863370268</v>
      </c>
      <c r="C327" s="12">
        <v>27.75</v>
      </c>
    </row>
    <row r="328" spans="1:3">
      <c r="A328" s="7">
        <v>200513</v>
      </c>
      <c r="B328" s="7">
        <v>5359.3526792022167</v>
      </c>
      <c r="C328" s="12">
        <v>28.26</v>
      </c>
    </row>
    <row r="329" spans="1:3">
      <c r="A329" s="7">
        <v>200514</v>
      </c>
      <c r="B329" s="7">
        <v>9873.7401002151491</v>
      </c>
      <c r="C329" s="12">
        <v>29.41</v>
      </c>
    </row>
    <row r="330" spans="1:3">
      <c r="A330" s="7">
        <v>200515</v>
      </c>
      <c r="B330" s="7">
        <v>10168.1108749256</v>
      </c>
      <c r="C330" s="12">
        <v>30.03</v>
      </c>
    </row>
    <row r="331" spans="1:3">
      <c r="A331" s="7">
        <v>200516</v>
      </c>
      <c r="B331" s="7">
        <v>7830.3439888768062</v>
      </c>
      <c r="C331" s="12">
        <v>32.26</v>
      </c>
    </row>
    <row r="332" spans="1:3">
      <c r="A332" s="7">
        <v>200517</v>
      </c>
      <c r="B332" s="7">
        <v>6024.4345542648607</v>
      </c>
      <c r="C332" s="12">
        <v>31.87</v>
      </c>
    </row>
    <row r="333" spans="1:3">
      <c r="A333" s="7">
        <v>200518</v>
      </c>
      <c r="B333" s="7">
        <v>8398.7471203381756</v>
      </c>
      <c r="C333" s="12">
        <v>30.52</v>
      </c>
    </row>
    <row r="334" spans="1:3">
      <c r="A334" s="7">
        <v>200519</v>
      </c>
      <c r="B334" s="7">
        <v>7838.4910034007407</v>
      </c>
      <c r="C334" s="12">
        <v>33.01</v>
      </c>
    </row>
    <row r="335" spans="1:3">
      <c r="A335" s="7">
        <v>200520</v>
      </c>
      <c r="B335" s="7">
        <v>10160.596211344808</v>
      </c>
      <c r="C335" s="12">
        <v>31.23</v>
      </c>
    </row>
    <row r="336" spans="1:3">
      <c r="A336" s="7">
        <v>200521</v>
      </c>
      <c r="B336" s="7">
        <v>13028.728046368447</v>
      </c>
      <c r="C336" s="12">
        <v>29.05</v>
      </c>
    </row>
    <row r="337" spans="1:3">
      <c r="A337" s="7">
        <v>200522</v>
      </c>
      <c r="B337" s="7">
        <v>12899.332978638757</v>
      </c>
      <c r="C337" s="12">
        <v>29.36</v>
      </c>
    </row>
    <row r="338" spans="1:3">
      <c r="A338" s="7">
        <v>200523</v>
      </c>
      <c r="B338" s="7">
        <v>13217.95494305827</v>
      </c>
      <c r="C338" s="12">
        <v>27.89</v>
      </c>
    </row>
    <row r="339" spans="1:3">
      <c r="A339" s="7">
        <v>200524</v>
      </c>
      <c r="B339" s="7">
        <v>11941.894806871467</v>
      </c>
      <c r="C339" s="12">
        <v>25.73</v>
      </c>
    </row>
    <row r="340" spans="1:3">
      <c r="A340" s="7">
        <v>200525</v>
      </c>
      <c r="B340" s="7">
        <v>11397.946030424868</v>
      </c>
      <c r="C340" s="12">
        <v>23.48</v>
      </c>
    </row>
    <row r="341" spans="1:3">
      <c r="A341" s="7">
        <v>200526</v>
      </c>
      <c r="B341" s="7">
        <v>6322.0933993493554</v>
      </c>
      <c r="C341" s="12">
        <v>25.95</v>
      </c>
    </row>
    <row r="342" spans="1:3">
      <c r="A342" s="7">
        <v>200527</v>
      </c>
      <c r="B342" s="7">
        <v>2848.6564951947425</v>
      </c>
      <c r="C342" s="12">
        <v>29.24</v>
      </c>
    </row>
    <row r="343" spans="1:3">
      <c r="A343" s="7">
        <v>200528</v>
      </c>
      <c r="B343" s="7">
        <v>816.47840871204653</v>
      </c>
      <c r="C343" s="12">
        <v>30.46</v>
      </c>
    </row>
    <row r="344" spans="1:3">
      <c r="A344" s="7">
        <v>200529</v>
      </c>
      <c r="B344" s="7">
        <v>5058.0969557367625</v>
      </c>
      <c r="C344" s="12">
        <v>29.3</v>
      </c>
    </row>
    <row r="345" spans="1:3">
      <c r="A345" s="7">
        <v>200530</v>
      </c>
      <c r="B345" s="7">
        <v>3180.8069693298676</v>
      </c>
      <c r="C345" s="12">
        <v>27.77</v>
      </c>
    </row>
    <row r="346" spans="1:3">
      <c r="A346" s="7">
        <v>200531</v>
      </c>
      <c r="B346" s="7">
        <v>5697.6470578443004</v>
      </c>
      <c r="C346" s="12">
        <v>30.42</v>
      </c>
    </row>
    <row r="347" spans="1:3">
      <c r="A347" s="7">
        <v>200532</v>
      </c>
      <c r="B347" s="7">
        <v>5257.3394489669226</v>
      </c>
      <c r="C347" s="12">
        <v>30.14</v>
      </c>
    </row>
    <row r="348" spans="1:3">
      <c r="A348" s="7">
        <v>200533</v>
      </c>
      <c r="B348" s="7">
        <v>1024.1314448114263</v>
      </c>
      <c r="C348" s="12">
        <v>31.45</v>
      </c>
    </row>
    <row r="349" spans="1:3">
      <c r="A349" s="7">
        <v>200534</v>
      </c>
      <c r="B349" s="7">
        <v>5706.4596588506529</v>
      </c>
      <c r="C349" s="12">
        <v>31.66</v>
      </c>
    </row>
    <row r="350" spans="1:3">
      <c r="A350" s="7">
        <v>200535</v>
      </c>
      <c r="B350" s="7">
        <v>4564.5138118604627</v>
      </c>
      <c r="C350" s="12">
        <v>30.75</v>
      </c>
    </row>
    <row r="351" spans="1:3">
      <c r="A351" s="7">
        <v>200536</v>
      </c>
      <c r="B351" s="7">
        <v>4540.2880428291746</v>
      </c>
      <c r="C351" s="12">
        <v>30.7</v>
      </c>
    </row>
    <row r="352" spans="1:3">
      <c r="A352" s="7">
        <v>200537</v>
      </c>
      <c r="B352" s="7">
        <v>7691.7986815726872</v>
      </c>
      <c r="C352" s="12">
        <v>29.32</v>
      </c>
    </row>
    <row r="353" spans="1:3">
      <c r="A353" s="7">
        <v>200538</v>
      </c>
      <c r="B353" s="7">
        <v>3802.7638693117651</v>
      </c>
      <c r="C353" s="12">
        <v>28.22</v>
      </c>
    </row>
    <row r="354" spans="1:3">
      <c r="A354" s="7">
        <v>200539</v>
      </c>
      <c r="B354" s="7">
        <v>3418.3946249029605</v>
      </c>
      <c r="C354" s="12">
        <v>28.8</v>
      </c>
    </row>
    <row r="355" spans="1:3">
      <c r="A355" s="7">
        <v>200540</v>
      </c>
      <c r="B355" s="7">
        <v>248.10876803566197</v>
      </c>
      <c r="C355" s="12">
        <v>29.03</v>
      </c>
    </row>
    <row r="356" spans="1:3">
      <c r="A356" s="7">
        <v>200541</v>
      </c>
      <c r="B356" s="7">
        <v>-2591.4163634819224</v>
      </c>
      <c r="C356" s="12">
        <v>31.91</v>
      </c>
    </row>
    <row r="357" spans="1:3">
      <c r="A357" s="7">
        <v>200542</v>
      </c>
      <c r="B357" s="7">
        <v>-3828.1599342125396</v>
      </c>
      <c r="C357" s="12">
        <v>35.130000000000003</v>
      </c>
    </row>
    <row r="358" spans="1:3">
      <c r="A358" s="7">
        <v>200543</v>
      </c>
      <c r="B358" s="7">
        <v>-2951.421658273322</v>
      </c>
      <c r="C358" s="12">
        <v>33.380000000000003</v>
      </c>
    </row>
    <row r="359" spans="1:3">
      <c r="A359" s="7">
        <v>200544</v>
      </c>
      <c r="B359" s="7">
        <v>-108.51601753681643</v>
      </c>
      <c r="C359" s="12">
        <v>29.46</v>
      </c>
    </row>
    <row r="360" spans="1:3">
      <c r="A360" s="7">
        <v>200545</v>
      </c>
      <c r="B360" s="7">
        <v>2733.3553188297365</v>
      </c>
      <c r="C360" s="12">
        <v>26.86</v>
      </c>
    </row>
    <row r="361" spans="1:3">
      <c r="A361" s="7">
        <v>200546</v>
      </c>
      <c r="B361" s="7">
        <v>2306.7412915275963</v>
      </c>
      <c r="C361" s="12">
        <v>29.9</v>
      </c>
    </row>
    <row r="362" spans="1:3">
      <c r="A362" s="7">
        <v>200547</v>
      </c>
      <c r="B362" s="7">
        <v>1288.5907110113176</v>
      </c>
      <c r="C362" s="12">
        <v>33.54</v>
      </c>
    </row>
    <row r="363" spans="1:3">
      <c r="A363" s="7">
        <v>200548</v>
      </c>
      <c r="B363" s="7">
        <v>-1811.830649343151</v>
      </c>
      <c r="C363" s="12">
        <v>35.25</v>
      </c>
    </row>
    <row r="364" spans="1:3">
      <c r="A364" s="7">
        <v>200549</v>
      </c>
      <c r="B364" s="7">
        <v>-1130.8921312965767</v>
      </c>
      <c r="C364" s="12">
        <v>34.75</v>
      </c>
    </row>
    <row r="365" spans="1:3">
      <c r="A365" s="7">
        <v>200550</v>
      </c>
      <c r="B365" s="7">
        <v>-1258.9506741266048</v>
      </c>
      <c r="C365" s="12">
        <v>34.28</v>
      </c>
    </row>
    <row r="366" spans="1:3">
      <c r="A366" s="7">
        <v>200551</v>
      </c>
      <c r="B366" s="7">
        <v>-1613.0099704783859</v>
      </c>
      <c r="C366" s="12">
        <v>33.74</v>
      </c>
    </row>
    <row r="367" spans="1:3">
      <c r="A367" s="7">
        <v>200552</v>
      </c>
      <c r="B367" s="7">
        <v>-4417.5376613445987</v>
      </c>
      <c r="C367" s="12">
        <v>34</v>
      </c>
    </row>
    <row r="368" spans="1:3">
      <c r="A368" s="7">
        <v>200601</v>
      </c>
      <c r="B368" s="7">
        <v>-9791.7025179122174</v>
      </c>
      <c r="C368" s="13">
        <v>38.119999999999997</v>
      </c>
    </row>
    <row r="369" spans="1:3">
      <c r="A369" s="7">
        <v>200602</v>
      </c>
      <c r="B369" s="7">
        <v>-11170.419451590962</v>
      </c>
      <c r="C369" s="13">
        <v>37.64</v>
      </c>
    </row>
    <row r="370" spans="1:3">
      <c r="A370" s="7">
        <v>200603</v>
      </c>
      <c r="B370" s="7">
        <v>-10533.828579354002</v>
      </c>
      <c r="C370" s="13">
        <v>44.86</v>
      </c>
    </row>
    <row r="371" spans="1:3">
      <c r="A371" s="7">
        <v>200604</v>
      </c>
      <c r="B371" s="7">
        <v>-11961.811411362201</v>
      </c>
      <c r="C371" s="13">
        <v>41.73</v>
      </c>
    </row>
    <row r="372" spans="1:3">
      <c r="A372" s="7">
        <v>200605</v>
      </c>
      <c r="B372" s="7">
        <v>-12113.714625553461</v>
      </c>
      <c r="C372" s="13">
        <v>41.45</v>
      </c>
    </row>
    <row r="373" spans="1:3">
      <c r="A373" s="7">
        <v>200606</v>
      </c>
      <c r="B373" s="7">
        <v>-11549.156727462998</v>
      </c>
      <c r="C373" s="13">
        <v>42.62</v>
      </c>
    </row>
    <row r="374" spans="1:3">
      <c r="A374" s="7">
        <v>200607</v>
      </c>
      <c r="B374" s="7">
        <v>-13314.037920108476</v>
      </c>
      <c r="C374" s="13">
        <v>42.69</v>
      </c>
    </row>
    <row r="375" spans="1:3">
      <c r="A375" s="7">
        <v>200608</v>
      </c>
      <c r="B375" s="7">
        <v>-15374.737307890939</v>
      </c>
      <c r="C375" s="13">
        <v>44.83</v>
      </c>
    </row>
    <row r="376" spans="1:3">
      <c r="A376" s="7">
        <v>200609</v>
      </c>
      <c r="B376" s="7">
        <v>-17818.441283639419</v>
      </c>
      <c r="C376" s="13">
        <v>47.15</v>
      </c>
    </row>
    <row r="377" spans="1:3">
      <c r="A377" s="7">
        <v>200610</v>
      </c>
      <c r="B377" s="7">
        <v>-21676.514289899871</v>
      </c>
      <c r="C377" s="13">
        <v>50.08</v>
      </c>
    </row>
    <row r="378" spans="1:3">
      <c r="A378" s="7">
        <v>200611</v>
      </c>
      <c r="B378" s="7">
        <v>-24169.761595030301</v>
      </c>
      <c r="C378" s="13">
        <v>53.5</v>
      </c>
    </row>
    <row r="379" spans="1:3">
      <c r="A379" s="7">
        <v>200612</v>
      </c>
      <c r="B379" s="7">
        <v>-25506.917982507337</v>
      </c>
      <c r="C379" s="13">
        <v>56.84</v>
      </c>
    </row>
    <row r="380" spans="1:3">
      <c r="A380" s="7">
        <v>200613</v>
      </c>
      <c r="B380" s="7">
        <v>-22217.704941490701</v>
      </c>
      <c r="C380" s="13">
        <v>52.44</v>
      </c>
    </row>
    <row r="381" spans="1:3">
      <c r="A381" s="7">
        <v>200614</v>
      </c>
      <c r="B381" s="7">
        <v>-19686.614862332259</v>
      </c>
      <c r="C381" s="13">
        <v>52.55</v>
      </c>
    </row>
    <row r="382" spans="1:3">
      <c r="A382" s="7">
        <v>200615</v>
      </c>
      <c r="B382" s="7">
        <v>-17463.439519070304</v>
      </c>
      <c r="C382" s="13">
        <v>51.62</v>
      </c>
    </row>
    <row r="383" spans="1:3">
      <c r="A383" s="7">
        <v>200616</v>
      </c>
      <c r="B383" s="7">
        <v>-18071.566890561524</v>
      </c>
      <c r="C383" s="13">
        <v>52.93</v>
      </c>
    </row>
    <row r="384" spans="1:3">
      <c r="A384" s="7">
        <v>200617</v>
      </c>
      <c r="B384" s="7">
        <v>-18277.954399278678</v>
      </c>
      <c r="C384" s="13">
        <v>50.05</v>
      </c>
    </row>
    <row r="385" spans="1:3">
      <c r="A385" s="7">
        <v>200618</v>
      </c>
      <c r="B385" s="7">
        <v>-21110.615624690858</v>
      </c>
      <c r="C385" s="13">
        <v>35.83</v>
      </c>
    </row>
    <row r="386" spans="1:3">
      <c r="A386" s="7">
        <v>200619</v>
      </c>
      <c r="B386" s="7">
        <v>-23734.209082339352</v>
      </c>
      <c r="C386" s="13">
        <v>34.85</v>
      </c>
    </row>
    <row r="387" spans="1:3">
      <c r="A387" s="7">
        <v>200620</v>
      </c>
      <c r="B387" s="7">
        <v>-22499.558322576086</v>
      </c>
      <c r="C387" s="13">
        <v>39.119999999999997</v>
      </c>
    </row>
    <row r="388" spans="1:3">
      <c r="A388" s="7">
        <v>200621</v>
      </c>
      <c r="B388" s="7">
        <v>-17458.950179700223</v>
      </c>
      <c r="C388" s="13">
        <v>38.24</v>
      </c>
    </row>
    <row r="389" spans="1:3">
      <c r="A389" s="7">
        <v>200622</v>
      </c>
      <c r="B389" s="7">
        <v>-18462.337929124365</v>
      </c>
      <c r="C389" s="13">
        <v>41.37</v>
      </c>
    </row>
    <row r="390" spans="1:3">
      <c r="A390" s="7">
        <v>200623</v>
      </c>
      <c r="B390" s="7">
        <v>-22657.047113619439</v>
      </c>
      <c r="C390" s="13">
        <v>42.04</v>
      </c>
    </row>
    <row r="391" spans="1:3">
      <c r="A391" s="7">
        <v>200624</v>
      </c>
      <c r="B391" s="7">
        <v>-25854.85878503845</v>
      </c>
      <c r="C391" s="13">
        <v>44.49</v>
      </c>
    </row>
    <row r="392" spans="1:3">
      <c r="A392" s="7">
        <v>200625</v>
      </c>
      <c r="B392" s="7">
        <v>-23472.453904672562</v>
      </c>
      <c r="C392" s="13">
        <v>44.43</v>
      </c>
    </row>
    <row r="393" spans="1:3">
      <c r="A393" s="7">
        <v>200626</v>
      </c>
      <c r="B393" s="7">
        <v>-29542.706791607961</v>
      </c>
      <c r="C393" s="13">
        <v>47.91</v>
      </c>
    </row>
    <row r="394" spans="1:3">
      <c r="A394" s="7">
        <v>200627</v>
      </c>
      <c r="B394" s="7">
        <v>-30711.550943562685</v>
      </c>
      <c r="C394" s="13">
        <v>47</v>
      </c>
    </row>
    <row r="395" spans="1:3">
      <c r="A395" s="7">
        <v>200628</v>
      </c>
      <c r="B395" s="7">
        <v>-29497.829466761119</v>
      </c>
      <c r="C395" s="13">
        <v>46.95</v>
      </c>
    </row>
    <row r="396" spans="1:3">
      <c r="A396" s="7">
        <v>200629</v>
      </c>
      <c r="B396" s="7">
        <v>-34500.287369161793</v>
      </c>
      <c r="C396" s="13">
        <v>51.11</v>
      </c>
    </row>
    <row r="397" spans="1:3">
      <c r="A397" s="7">
        <v>200630</v>
      </c>
      <c r="B397" s="7">
        <v>-36649.20183874447</v>
      </c>
      <c r="C397" s="13">
        <v>53.37</v>
      </c>
    </row>
    <row r="398" spans="1:3">
      <c r="A398" s="7">
        <v>200631</v>
      </c>
      <c r="B398" s="7">
        <v>-38908.217241916391</v>
      </c>
      <c r="C398" s="13">
        <v>57.78</v>
      </c>
    </row>
    <row r="399" spans="1:3">
      <c r="A399" s="7">
        <v>200632</v>
      </c>
      <c r="B399" s="7">
        <v>-42288.828430316382</v>
      </c>
      <c r="C399" s="13">
        <v>60.68</v>
      </c>
    </row>
    <row r="400" spans="1:3">
      <c r="A400" s="7">
        <v>200633</v>
      </c>
      <c r="B400" s="7">
        <v>-41200.942853411791</v>
      </c>
      <c r="C400" s="13">
        <v>63.7</v>
      </c>
    </row>
    <row r="401" spans="1:3">
      <c r="A401" s="7">
        <v>200634</v>
      </c>
      <c r="B401" s="7">
        <v>-41487.856759146547</v>
      </c>
      <c r="C401" s="13">
        <v>76.150000000000006</v>
      </c>
    </row>
    <row r="402" spans="1:3">
      <c r="A402" s="7">
        <v>200635</v>
      </c>
      <c r="B402" s="7">
        <v>-36175.173042584036</v>
      </c>
      <c r="C402" s="13">
        <v>71.58</v>
      </c>
    </row>
    <row r="403" spans="1:3">
      <c r="A403" s="7">
        <v>200636</v>
      </c>
      <c r="B403" s="7">
        <v>-35548.300847335093</v>
      </c>
      <c r="C403" s="13">
        <v>63.32</v>
      </c>
    </row>
    <row r="404" spans="1:3">
      <c r="A404" s="7">
        <v>200637</v>
      </c>
      <c r="B404" s="7">
        <v>-40728.315401395499</v>
      </c>
      <c r="C404" s="13">
        <v>64.09</v>
      </c>
    </row>
    <row r="405" spans="1:3">
      <c r="A405" s="7">
        <v>200638</v>
      </c>
      <c r="B405" s="7">
        <v>-40885.268596595241</v>
      </c>
      <c r="C405" s="13">
        <v>64.81</v>
      </c>
    </row>
    <row r="406" spans="1:3">
      <c r="A406" s="7">
        <v>200639</v>
      </c>
      <c r="B406" s="7">
        <v>-38468.537637284928</v>
      </c>
      <c r="C406" s="13">
        <v>60.69</v>
      </c>
    </row>
    <row r="407" spans="1:3">
      <c r="A407" s="7">
        <v>200640</v>
      </c>
      <c r="B407" s="7">
        <v>-33044.408475977762</v>
      </c>
      <c r="C407" s="13">
        <v>52.8</v>
      </c>
    </row>
    <row r="408" spans="1:3">
      <c r="A408" s="7">
        <v>200641</v>
      </c>
      <c r="B408" s="7">
        <v>-34485.059648557632</v>
      </c>
      <c r="C408" s="13">
        <v>55.89</v>
      </c>
    </row>
    <row r="409" spans="1:3">
      <c r="A409" s="7">
        <v>200642</v>
      </c>
      <c r="B409" s="7">
        <v>-28879.86661047798</v>
      </c>
      <c r="C409" s="13">
        <v>53.94</v>
      </c>
    </row>
    <row r="410" spans="1:3">
      <c r="A410" s="7">
        <v>200643</v>
      </c>
      <c r="B410" s="7">
        <v>-23883.486340123352</v>
      </c>
      <c r="C410" s="13">
        <v>51.71</v>
      </c>
    </row>
    <row r="411" spans="1:3">
      <c r="A411" s="7">
        <v>200644</v>
      </c>
      <c r="B411" s="7">
        <v>-19119.114861192797</v>
      </c>
      <c r="C411" s="13">
        <v>53.36</v>
      </c>
    </row>
    <row r="412" spans="1:3">
      <c r="A412" s="7">
        <v>200645</v>
      </c>
      <c r="B412" s="7">
        <v>-16714.520805984841</v>
      </c>
      <c r="C412" s="13">
        <v>50.46</v>
      </c>
    </row>
    <row r="413" spans="1:3">
      <c r="A413" s="7">
        <v>200646</v>
      </c>
      <c r="B413" s="7">
        <v>-11464.265750950333</v>
      </c>
      <c r="C413" s="13">
        <v>47.82</v>
      </c>
    </row>
    <row r="414" spans="1:3">
      <c r="A414" s="7">
        <v>200647</v>
      </c>
      <c r="B414" s="7">
        <v>-5848.4642314113016</v>
      </c>
      <c r="C414" s="13">
        <v>42.19</v>
      </c>
    </row>
    <row r="415" spans="1:3">
      <c r="A415" s="7">
        <v>200648</v>
      </c>
      <c r="B415" s="7">
        <v>-2897.7472839501606</v>
      </c>
      <c r="C415" s="13">
        <v>36.39</v>
      </c>
    </row>
    <row r="416" spans="1:3">
      <c r="A416" s="7">
        <v>200649</v>
      </c>
      <c r="B416" s="7">
        <v>3027.6522756356644</v>
      </c>
      <c r="C416" s="13">
        <v>33.64</v>
      </c>
    </row>
    <row r="417" spans="1:3">
      <c r="A417" s="7">
        <v>200650</v>
      </c>
      <c r="B417" s="7">
        <v>7951.3135572900892</v>
      </c>
      <c r="C417" s="13">
        <v>33.29</v>
      </c>
    </row>
    <row r="418" spans="1:3">
      <c r="A418" s="7">
        <v>200651</v>
      </c>
      <c r="B418" s="7">
        <v>9871.9664309426316</v>
      </c>
      <c r="C418" s="13">
        <v>35.18</v>
      </c>
    </row>
    <row r="419" spans="1:3">
      <c r="A419" s="7">
        <v>200652</v>
      </c>
      <c r="B419" s="7">
        <v>11783.431341891315</v>
      </c>
      <c r="C419" s="13">
        <v>31.8</v>
      </c>
    </row>
    <row r="420" spans="1:3">
      <c r="A420" s="7">
        <v>200701</v>
      </c>
      <c r="B420" s="7">
        <v>15405.803203298699</v>
      </c>
      <c r="C420" s="12">
        <v>30.18</v>
      </c>
    </row>
    <row r="421" spans="1:3">
      <c r="A421" s="7">
        <v>200702</v>
      </c>
      <c r="B421" s="7">
        <v>21903.056309824187</v>
      </c>
      <c r="C421">
        <v>25.63</v>
      </c>
    </row>
    <row r="422" spans="1:3">
      <c r="A422" s="7">
        <v>200703</v>
      </c>
      <c r="B422" s="7">
        <v>24665.33035515852</v>
      </c>
      <c r="C422">
        <v>24.89</v>
      </c>
    </row>
    <row r="423" spans="1:3">
      <c r="A423" s="7">
        <v>200704</v>
      </c>
      <c r="B423" s="7">
        <v>23457.937721572605</v>
      </c>
      <c r="C423">
        <v>29.39</v>
      </c>
    </row>
    <row r="424" spans="1:3">
      <c r="A424" s="7">
        <v>200705</v>
      </c>
      <c r="B424" s="7">
        <v>25779.776586724955</v>
      </c>
      <c r="C424">
        <v>27.16</v>
      </c>
    </row>
    <row r="425" spans="1:3">
      <c r="A425" s="7">
        <v>200706</v>
      </c>
      <c r="B425" s="7">
        <v>22063.422341289614</v>
      </c>
      <c r="C425">
        <v>31.3</v>
      </c>
    </row>
    <row r="426" spans="1:3">
      <c r="A426" s="7">
        <v>200707</v>
      </c>
      <c r="B426" s="7">
        <v>21200.350150346756</v>
      </c>
      <c r="C426">
        <v>27.78</v>
      </c>
    </row>
    <row r="427" spans="1:3">
      <c r="A427" s="7">
        <v>200708</v>
      </c>
      <c r="B427" s="7">
        <v>20289.248128821069</v>
      </c>
      <c r="C427">
        <v>29.28</v>
      </c>
    </row>
    <row r="428" spans="1:3">
      <c r="A428" s="7">
        <v>200709</v>
      </c>
      <c r="B428" s="7">
        <v>19321.531357549786</v>
      </c>
      <c r="C428">
        <v>26.44</v>
      </c>
    </row>
    <row r="429" spans="1:3">
      <c r="A429" s="7">
        <v>200710</v>
      </c>
      <c r="B429" s="7">
        <v>21640.618194479648</v>
      </c>
      <c r="C429">
        <v>24.58</v>
      </c>
    </row>
    <row r="430" spans="1:3">
      <c r="A430" s="7">
        <v>200711</v>
      </c>
      <c r="B430" s="7">
        <v>24931.153805543167</v>
      </c>
      <c r="C430">
        <v>22.95</v>
      </c>
    </row>
    <row r="431" spans="1:3">
      <c r="A431" s="7">
        <v>200712</v>
      </c>
      <c r="B431" s="7">
        <v>21984.944044871845</v>
      </c>
      <c r="C431">
        <v>23.55</v>
      </c>
    </row>
    <row r="432" spans="1:3">
      <c r="A432" s="7">
        <v>200713</v>
      </c>
      <c r="B432" s="7">
        <v>19314.217620766809</v>
      </c>
      <c r="C432">
        <v>22.96</v>
      </c>
    </row>
    <row r="433" spans="1:3">
      <c r="A433" s="7">
        <v>200714</v>
      </c>
      <c r="B433" s="7">
        <v>22005.187273224779</v>
      </c>
      <c r="C433">
        <v>22.93</v>
      </c>
    </row>
    <row r="434" spans="1:3">
      <c r="A434" s="7">
        <v>200715</v>
      </c>
      <c r="B434" s="7">
        <v>21866.660685375835</v>
      </c>
      <c r="C434">
        <v>23.05</v>
      </c>
    </row>
    <row r="435" spans="1:3">
      <c r="A435" s="7">
        <v>200716</v>
      </c>
      <c r="B435" s="7">
        <v>22126.051213243707</v>
      </c>
      <c r="C435">
        <v>22.77</v>
      </c>
    </row>
    <row r="436" spans="1:3">
      <c r="A436" s="7">
        <v>200717</v>
      </c>
      <c r="B436" s="7">
        <v>21784.242159226553</v>
      </c>
      <c r="C436">
        <v>21.3</v>
      </c>
    </row>
    <row r="437" spans="1:3">
      <c r="A437" s="7">
        <v>200718</v>
      </c>
      <c r="B437" s="7">
        <v>20237.629068309481</v>
      </c>
      <c r="C437">
        <v>20.36</v>
      </c>
    </row>
    <row r="438" spans="1:3">
      <c r="A438" s="7">
        <v>200719</v>
      </c>
      <c r="B438" s="7">
        <v>20834.435070865242</v>
      </c>
      <c r="C438">
        <v>21.62</v>
      </c>
    </row>
    <row r="439" spans="1:3">
      <c r="A439" s="7">
        <v>200720</v>
      </c>
      <c r="B439" s="7">
        <v>25687.60009541818</v>
      </c>
      <c r="C439">
        <v>21.1</v>
      </c>
    </row>
    <row r="440" spans="1:3">
      <c r="A440" s="7">
        <v>200721</v>
      </c>
      <c r="B440" s="7">
        <v>24368.441207901382</v>
      </c>
      <c r="C440">
        <v>21.18</v>
      </c>
    </row>
    <row r="441" spans="1:3">
      <c r="A441" s="7">
        <v>200722</v>
      </c>
      <c r="B441" s="7">
        <v>22073.557189766303</v>
      </c>
      <c r="C441">
        <v>21.94</v>
      </c>
    </row>
    <row r="442" spans="1:3">
      <c r="A442" s="7">
        <v>200723</v>
      </c>
      <c r="B442" s="7">
        <v>13027.4461555296</v>
      </c>
      <c r="C442">
        <v>20.79</v>
      </c>
    </row>
    <row r="443" spans="1:3">
      <c r="A443" s="7">
        <v>200724</v>
      </c>
      <c r="B443" s="7">
        <v>8685.6569391003086</v>
      </c>
      <c r="C443">
        <v>24.01</v>
      </c>
    </row>
    <row r="444" spans="1:3">
      <c r="A444" s="7">
        <v>200725</v>
      </c>
      <c r="B444" s="7">
        <v>5702.2491619804678</v>
      </c>
      <c r="C444">
        <v>25.43</v>
      </c>
    </row>
    <row r="445" spans="1:3">
      <c r="A445" s="7">
        <v>200726</v>
      </c>
      <c r="B445" s="7">
        <v>3204.4705251868336</v>
      </c>
      <c r="C445">
        <v>26.16</v>
      </c>
    </row>
    <row r="446" spans="1:3">
      <c r="A446" s="7">
        <v>200727</v>
      </c>
      <c r="B446" s="7">
        <v>7073.3566570803387</v>
      </c>
      <c r="C446">
        <v>22.68</v>
      </c>
    </row>
    <row r="447" spans="1:3">
      <c r="A447" s="7">
        <v>200728</v>
      </c>
      <c r="B447" s="7">
        <v>10181.299366099338</v>
      </c>
      <c r="C447">
        <v>20.91</v>
      </c>
    </row>
    <row r="448" spans="1:3">
      <c r="A448" s="7">
        <v>200729</v>
      </c>
      <c r="B448" s="7">
        <v>10265.203821251442</v>
      </c>
      <c r="C448">
        <v>13.76</v>
      </c>
    </row>
    <row r="449" spans="1:3">
      <c r="A449" s="7">
        <v>200730</v>
      </c>
      <c r="B449" s="7">
        <v>10241.312972510466</v>
      </c>
      <c r="C449">
        <v>13.56</v>
      </c>
    </row>
    <row r="450" spans="1:3">
      <c r="A450" s="7">
        <v>200731</v>
      </c>
      <c r="B450" s="7">
        <v>10501.353493321429</v>
      </c>
      <c r="C450">
        <v>12.75</v>
      </c>
    </row>
    <row r="451" spans="1:3">
      <c r="A451" s="7">
        <v>200732</v>
      </c>
      <c r="B451" s="7">
        <v>7908.726633385616</v>
      </c>
      <c r="C451">
        <v>15.94</v>
      </c>
    </row>
    <row r="452" spans="1:3">
      <c r="A452" s="7">
        <v>200733</v>
      </c>
      <c r="B452" s="7">
        <v>10885.984210801829</v>
      </c>
      <c r="C452">
        <v>15.86</v>
      </c>
    </row>
    <row r="453" spans="1:3">
      <c r="A453" s="7">
        <v>200734</v>
      </c>
      <c r="B453" s="7">
        <v>7507.4355038572512</v>
      </c>
      <c r="C453">
        <v>16.2</v>
      </c>
    </row>
    <row r="454" spans="1:3">
      <c r="A454" s="7">
        <v>200735</v>
      </c>
      <c r="B454" s="7">
        <v>5734.7045360937609</v>
      </c>
      <c r="C454">
        <v>21.77</v>
      </c>
    </row>
    <row r="455" spans="1:3">
      <c r="A455" s="7">
        <v>200736</v>
      </c>
      <c r="B455" s="7">
        <v>5113.7129030618271</v>
      </c>
      <c r="C455">
        <v>24.72</v>
      </c>
    </row>
    <row r="456" spans="1:3">
      <c r="A456" s="7">
        <v>200737</v>
      </c>
      <c r="B456" s="7">
        <v>6875.3715252675183</v>
      </c>
      <c r="C456">
        <v>26.36</v>
      </c>
    </row>
    <row r="457" spans="1:3">
      <c r="A457" s="7">
        <v>200738</v>
      </c>
      <c r="B457" s="7">
        <v>6465.3072384637162</v>
      </c>
      <c r="C457">
        <v>27.06</v>
      </c>
    </row>
    <row r="458" spans="1:3">
      <c r="A458" s="7">
        <v>200739</v>
      </c>
      <c r="B458" s="7">
        <v>5046.5003466431135</v>
      </c>
      <c r="C458">
        <v>24.25</v>
      </c>
    </row>
    <row r="459" spans="1:3">
      <c r="A459" s="7">
        <v>200740</v>
      </c>
      <c r="B459" s="7">
        <v>1344.8895787239803</v>
      </c>
      <c r="C459">
        <v>28.58</v>
      </c>
    </row>
    <row r="460" spans="1:3">
      <c r="A460" s="7">
        <v>200741</v>
      </c>
      <c r="B460" s="7">
        <v>458.31905616379754</v>
      </c>
      <c r="C460">
        <v>32.61</v>
      </c>
    </row>
    <row r="461" spans="1:3">
      <c r="A461" s="7">
        <v>200742</v>
      </c>
      <c r="B461" s="7">
        <v>66.959683567437423</v>
      </c>
      <c r="C461">
        <v>39.4</v>
      </c>
    </row>
    <row r="462" spans="1:3">
      <c r="A462" s="7">
        <v>200743</v>
      </c>
      <c r="B462" s="7">
        <v>-739.98562684514127</v>
      </c>
      <c r="C462">
        <v>43.02</v>
      </c>
    </row>
    <row r="463" spans="1:3">
      <c r="A463" s="7">
        <v>200744</v>
      </c>
      <c r="B463" s="7">
        <v>2076.557769724483</v>
      </c>
      <c r="C463">
        <v>41.71</v>
      </c>
    </row>
    <row r="464" spans="1:3">
      <c r="A464" s="7">
        <v>200745</v>
      </c>
      <c r="B464" s="7">
        <v>6138.2748963448357</v>
      </c>
      <c r="C464">
        <v>42.62</v>
      </c>
    </row>
    <row r="465" spans="1:3">
      <c r="A465" s="7">
        <v>200746</v>
      </c>
      <c r="B465" s="7">
        <v>3330.6868061885934</v>
      </c>
      <c r="C465">
        <v>46.71</v>
      </c>
    </row>
    <row r="466" spans="1:3">
      <c r="A466" s="7">
        <v>200747</v>
      </c>
      <c r="B466" s="7">
        <v>3946.4929936734675</v>
      </c>
      <c r="C466">
        <v>47.71</v>
      </c>
    </row>
    <row r="467" spans="1:3">
      <c r="A467" s="7">
        <v>200748</v>
      </c>
      <c r="B467" s="7">
        <v>8769.6658080658472</v>
      </c>
      <c r="C467">
        <v>48.63</v>
      </c>
    </row>
    <row r="468" spans="1:3">
      <c r="A468" s="7">
        <v>200749</v>
      </c>
      <c r="B468" s="7">
        <v>11503.28475484818</v>
      </c>
      <c r="C468">
        <v>44.93</v>
      </c>
    </row>
    <row r="469" spans="1:3">
      <c r="A469" s="7">
        <v>200750</v>
      </c>
      <c r="B469" s="7">
        <v>7431.3580660300777</v>
      </c>
      <c r="C469">
        <v>48.67</v>
      </c>
    </row>
    <row r="470" spans="1:3">
      <c r="A470" s="7">
        <v>200751</v>
      </c>
      <c r="B470" s="7">
        <v>4966.7158139978847</v>
      </c>
      <c r="C470">
        <v>48.19</v>
      </c>
    </row>
    <row r="471" spans="1:3">
      <c r="A471" s="7">
        <v>200752</v>
      </c>
      <c r="B471" s="7">
        <v>9944.4301501098325</v>
      </c>
      <c r="C471">
        <v>42.52</v>
      </c>
    </row>
    <row r="472" spans="1:3">
      <c r="A472" s="7">
        <v>200801</v>
      </c>
      <c r="B472" s="7">
        <v>9035.2838245659095</v>
      </c>
      <c r="C472">
        <v>47.62</v>
      </c>
    </row>
    <row r="473" spans="1:3">
      <c r="A473" s="7">
        <v>200802</v>
      </c>
      <c r="B473" s="7">
        <v>11585.105254592507</v>
      </c>
      <c r="C473">
        <v>48.77</v>
      </c>
    </row>
    <row r="474" spans="1:3">
      <c r="A474" s="7">
        <v>200803</v>
      </c>
      <c r="B474" s="7">
        <v>16388.990228180872</v>
      </c>
      <c r="C474">
        <v>45.32</v>
      </c>
    </row>
    <row r="475" spans="1:3">
      <c r="A475" s="7">
        <v>200804</v>
      </c>
      <c r="B475" s="7">
        <v>16833.046793882491</v>
      </c>
      <c r="C475">
        <v>43.64</v>
      </c>
    </row>
    <row r="476" spans="1:3">
      <c r="A476" s="7">
        <v>200805</v>
      </c>
      <c r="B476" s="7">
        <v>20053.487422612445</v>
      </c>
      <c r="C476">
        <v>40.89</v>
      </c>
    </row>
    <row r="477" spans="1:3">
      <c r="A477" s="7">
        <v>200806</v>
      </c>
      <c r="B477" s="7">
        <v>18843.748201881852</v>
      </c>
      <c r="C477">
        <v>39.909999999999997</v>
      </c>
    </row>
    <row r="478" spans="1:3">
      <c r="A478" s="7">
        <v>200807</v>
      </c>
      <c r="B478" s="7">
        <v>19223.454237239017</v>
      </c>
      <c r="C478">
        <v>42.53</v>
      </c>
    </row>
    <row r="479" spans="1:3">
      <c r="A479" s="7">
        <v>200808</v>
      </c>
      <c r="B479" s="7">
        <v>23463.233506253779</v>
      </c>
      <c r="C479">
        <v>37.26</v>
      </c>
    </row>
    <row r="480" spans="1:3">
      <c r="A480" s="7">
        <v>200809</v>
      </c>
      <c r="B480" s="7">
        <v>26943.851982614295</v>
      </c>
      <c r="C480">
        <v>31.08</v>
      </c>
    </row>
    <row r="481" spans="1:3">
      <c r="A481" s="7">
        <v>200810</v>
      </c>
      <c r="B481" s="7">
        <v>29008.179667764009</v>
      </c>
      <c r="C481">
        <v>31.86</v>
      </c>
    </row>
    <row r="482" spans="1:3">
      <c r="A482" s="7">
        <v>200811</v>
      </c>
      <c r="B482" s="7">
        <v>29943.253166208415</v>
      </c>
      <c r="C482">
        <v>27.21</v>
      </c>
    </row>
    <row r="483" spans="1:3">
      <c r="A483" s="7">
        <v>200812</v>
      </c>
      <c r="B483" s="7">
        <v>29023.258044090275</v>
      </c>
      <c r="C483">
        <v>27.13</v>
      </c>
    </row>
    <row r="484" spans="1:3">
      <c r="A484" s="7">
        <v>200813</v>
      </c>
      <c r="B484" s="7">
        <v>30005.966971518963</v>
      </c>
      <c r="C484">
        <v>32.15</v>
      </c>
    </row>
    <row r="485" spans="1:3">
      <c r="A485" s="7">
        <v>200814</v>
      </c>
      <c r="B485" s="7">
        <v>31060.808438349544</v>
      </c>
      <c r="C485">
        <v>32.369999999999997</v>
      </c>
    </row>
    <row r="486" spans="1:3">
      <c r="A486" s="7">
        <v>200815</v>
      </c>
      <c r="B486" s="7">
        <v>32486.625511684819</v>
      </c>
      <c r="C486">
        <v>39.99</v>
      </c>
    </row>
    <row r="487" spans="1:3">
      <c r="A487" s="7">
        <v>200816</v>
      </c>
      <c r="B487" s="7">
        <v>31052.937676713107</v>
      </c>
      <c r="C487">
        <v>44.19</v>
      </c>
    </row>
    <row r="488" spans="1:3">
      <c r="A488" s="7">
        <v>200817</v>
      </c>
      <c r="B488" s="7">
        <v>29164.459850331223</v>
      </c>
      <c r="C488">
        <v>37.22</v>
      </c>
    </row>
    <row r="489" spans="1:3">
      <c r="A489" s="7">
        <v>200818</v>
      </c>
      <c r="B489" s="7">
        <v>28942.743624890569</v>
      </c>
      <c r="C489">
        <v>22.54</v>
      </c>
    </row>
    <row r="490" spans="1:3">
      <c r="A490" s="7">
        <v>200819</v>
      </c>
      <c r="B490" s="7">
        <v>26133.466130604684</v>
      </c>
      <c r="C490">
        <v>20.93</v>
      </c>
    </row>
    <row r="491" spans="1:3">
      <c r="A491" s="7">
        <v>200820</v>
      </c>
      <c r="B491" s="7">
        <v>24281.291318636686</v>
      </c>
      <c r="C491">
        <v>22.53</v>
      </c>
    </row>
    <row r="492" spans="1:3">
      <c r="A492" s="7">
        <v>200821</v>
      </c>
      <c r="B492" s="7">
        <v>22337.981628375906</v>
      </c>
      <c r="C492">
        <v>32</v>
      </c>
    </row>
    <row r="493" spans="1:3">
      <c r="A493" s="7">
        <v>200822</v>
      </c>
      <c r="B493" s="7">
        <v>16547.252293694739</v>
      </c>
      <c r="C493">
        <v>32.29</v>
      </c>
    </row>
    <row r="494" spans="1:3">
      <c r="A494" s="7">
        <v>200823</v>
      </c>
      <c r="B494" s="7">
        <v>9526.1771885718972</v>
      </c>
      <c r="C494">
        <v>39.92</v>
      </c>
    </row>
    <row r="495" spans="1:3">
      <c r="A495" s="7">
        <v>200824</v>
      </c>
      <c r="B495" s="7">
        <v>8032.7729348656867</v>
      </c>
      <c r="C495">
        <v>37.549999999999997</v>
      </c>
    </row>
    <row r="496" spans="1:3">
      <c r="A496" s="7">
        <v>200825</v>
      </c>
      <c r="B496" s="7">
        <v>8842.8096178937467</v>
      </c>
      <c r="C496">
        <v>44.91</v>
      </c>
    </row>
    <row r="497" spans="1:3">
      <c r="A497" s="7">
        <v>200826</v>
      </c>
      <c r="B497" s="7">
        <v>7600.2734637620197</v>
      </c>
      <c r="C497">
        <v>41.91</v>
      </c>
    </row>
    <row r="498" spans="1:3">
      <c r="A498" s="7">
        <v>200827</v>
      </c>
      <c r="B498" s="7">
        <v>6030.2216964720137</v>
      </c>
      <c r="C498">
        <v>44.97</v>
      </c>
    </row>
    <row r="499" spans="1:3">
      <c r="A499" s="7">
        <v>200828</v>
      </c>
      <c r="B499" s="7">
        <v>2236.1960400482694</v>
      </c>
      <c r="C499">
        <v>44.01</v>
      </c>
    </row>
    <row r="500" spans="1:3">
      <c r="A500" s="7">
        <v>200829</v>
      </c>
      <c r="B500" s="7">
        <v>4004.4332419963484</v>
      </c>
      <c r="C500">
        <v>41.84</v>
      </c>
    </row>
    <row r="501" spans="1:3">
      <c r="A501" s="7">
        <v>200830</v>
      </c>
      <c r="B501" s="7">
        <v>-789.70925046761113</v>
      </c>
      <c r="C501">
        <v>44.49</v>
      </c>
    </row>
    <row r="502" spans="1:3">
      <c r="A502" s="7">
        <v>200831</v>
      </c>
      <c r="B502" s="7">
        <v>-1450.3193016631199</v>
      </c>
      <c r="C502">
        <v>46.71</v>
      </c>
    </row>
    <row r="503" spans="1:3">
      <c r="A503" s="7">
        <v>200832</v>
      </c>
      <c r="B503" s="7">
        <v>-1667.5256210511275</v>
      </c>
      <c r="C503">
        <v>47.91</v>
      </c>
    </row>
    <row r="504" spans="1:3">
      <c r="A504" s="7">
        <v>200833</v>
      </c>
      <c r="B504" s="7">
        <v>-133.72896403771165</v>
      </c>
      <c r="C504">
        <v>50.53</v>
      </c>
    </row>
    <row r="505" spans="1:3">
      <c r="A505" s="7">
        <v>200834</v>
      </c>
      <c r="B505" s="7">
        <v>-293.21002395462301</v>
      </c>
      <c r="C505">
        <v>58.56</v>
      </c>
    </row>
    <row r="506" spans="1:3">
      <c r="A506" s="7">
        <v>200835</v>
      </c>
      <c r="B506" s="7">
        <v>-2239.2821076620403</v>
      </c>
      <c r="C506">
        <v>65.89</v>
      </c>
    </row>
    <row r="507" spans="1:3">
      <c r="A507" s="7">
        <v>200836</v>
      </c>
      <c r="B507" s="7">
        <v>-1623.0000890159897</v>
      </c>
      <c r="C507">
        <v>66.92</v>
      </c>
    </row>
    <row r="508" spans="1:3">
      <c r="A508" s="7">
        <v>200837</v>
      </c>
      <c r="B508" s="7">
        <v>-7066.9912716497583</v>
      </c>
      <c r="C508">
        <v>65.959999999999994</v>
      </c>
    </row>
    <row r="509" spans="1:3">
      <c r="A509" s="7">
        <v>200838</v>
      </c>
      <c r="B509" s="7">
        <v>-12802.08606564925</v>
      </c>
      <c r="C509">
        <v>67.41</v>
      </c>
    </row>
    <row r="510" spans="1:3">
      <c r="A510" s="7">
        <v>200839</v>
      </c>
      <c r="B510" s="7">
        <v>-14659.11354575969</v>
      </c>
      <c r="C510">
        <v>69.28</v>
      </c>
    </row>
    <row r="511" spans="1:3">
      <c r="A511" s="7">
        <v>200840</v>
      </c>
      <c r="B511" s="7">
        <v>-11875.592946104578</v>
      </c>
      <c r="C511">
        <v>65.930000000000007</v>
      </c>
    </row>
    <row r="512" spans="1:3">
      <c r="A512" s="7">
        <v>200841</v>
      </c>
      <c r="B512" s="7">
        <v>-10162.847515640022</v>
      </c>
      <c r="C512">
        <v>61.81</v>
      </c>
    </row>
    <row r="513" spans="1:3">
      <c r="A513" s="7">
        <v>200842</v>
      </c>
      <c r="B513" s="7">
        <v>-9699.9627070233219</v>
      </c>
      <c r="C513">
        <v>54.58</v>
      </c>
    </row>
    <row r="514" spans="1:3">
      <c r="A514" s="7">
        <v>200843</v>
      </c>
      <c r="B514" s="7">
        <v>-3211.3783660823719</v>
      </c>
      <c r="C514">
        <v>49.51</v>
      </c>
    </row>
    <row r="515" spans="1:3">
      <c r="A515" s="7">
        <v>200844</v>
      </c>
      <c r="B515" s="7">
        <v>-6678.8710857178467</v>
      </c>
      <c r="C515">
        <v>52.7</v>
      </c>
    </row>
    <row r="516" spans="1:3">
      <c r="A516" s="7">
        <v>200845</v>
      </c>
      <c r="B516" s="7">
        <v>-8330.2437820899631</v>
      </c>
      <c r="C516">
        <v>53.57</v>
      </c>
    </row>
    <row r="517" spans="1:3">
      <c r="A517" s="7">
        <v>200846</v>
      </c>
      <c r="B517" s="7">
        <v>-6601.5310783560735</v>
      </c>
      <c r="C517">
        <v>51.42</v>
      </c>
    </row>
    <row r="518" spans="1:3">
      <c r="A518" s="7">
        <v>200847</v>
      </c>
      <c r="B518" s="7">
        <v>-7218.5985002989437</v>
      </c>
      <c r="C518">
        <v>49.71</v>
      </c>
    </row>
    <row r="519" spans="1:3">
      <c r="A519" s="7">
        <v>200848</v>
      </c>
      <c r="B519" s="7">
        <v>-4603.6877702522434</v>
      </c>
      <c r="C519">
        <v>50.21</v>
      </c>
    </row>
    <row r="520" spans="1:3">
      <c r="A520" s="7">
        <v>200849</v>
      </c>
      <c r="B520" s="7">
        <v>-6706.9689308495781</v>
      </c>
      <c r="C520">
        <v>47.96</v>
      </c>
    </row>
    <row r="521" spans="1:3">
      <c r="A521" s="7">
        <v>200850</v>
      </c>
      <c r="B521" s="7">
        <v>-9907.4831734629333</v>
      </c>
      <c r="C521">
        <v>48.79</v>
      </c>
    </row>
    <row r="522" spans="1:3">
      <c r="A522" s="7">
        <v>200851</v>
      </c>
      <c r="B522" s="7">
        <v>-7440.2317370441051</v>
      </c>
      <c r="C522">
        <v>42.24</v>
      </c>
    </row>
    <row r="523" spans="1:3">
      <c r="A523" s="7">
        <v>200852</v>
      </c>
      <c r="B523" s="7">
        <v>-10827.115945772846</v>
      </c>
      <c r="C523">
        <v>39.75</v>
      </c>
    </row>
    <row r="524" spans="1:3">
      <c r="A524" s="7">
        <v>200901</v>
      </c>
      <c r="B524" s="7">
        <v>-12469.249221500257</v>
      </c>
      <c r="C524">
        <v>43.1</v>
      </c>
    </row>
    <row r="525" spans="1:3">
      <c r="A525" s="7">
        <v>200902</v>
      </c>
      <c r="B525" s="7">
        <v>-8937.8378459491123</v>
      </c>
      <c r="C525">
        <v>44.48</v>
      </c>
    </row>
    <row r="526" spans="1:3">
      <c r="A526" s="7">
        <v>200903</v>
      </c>
      <c r="B526" s="7">
        <v>-10632.713584195822</v>
      </c>
      <c r="C526">
        <v>41.1</v>
      </c>
    </row>
    <row r="527" spans="1:3">
      <c r="A527" s="7">
        <v>200904</v>
      </c>
      <c r="B527" s="7">
        <v>-10067.645775659505</v>
      </c>
      <c r="C527">
        <v>38.29</v>
      </c>
    </row>
    <row r="528" spans="1:3">
      <c r="A528" s="7">
        <v>200905</v>
      </c>
      <c r="B528" s="7">
        <v>-14701.627055910663</v>
      </c>
      <c r="C528">
        <v>40.35</v>
      </c>
    </row>
    <row r="529" spans="1:3">
      <c r="A529" s="7">
        <v>200906</v>
      </c>
      <c r="B529" s="7">
        <v>-13609.437435389589</v>
      </c>
      <c r="C529">
        <v>40.78</v>
      </c>
    </row>
    <row r="530" spans="1:3">
      <c r="A530" s="7">
        <v>200907</v>
      </c>
      <c r="B530" s="7">
        <v>-15977.729716387872</v>
      </c>
      <c r="C530">
        <v>40.409999999999997</v>
      </c>
    </row>
    <row r="531" spans="1:3">
      <c r="A531" s="7">
        <v>200908</v>
      </c>
      <c r="B531" s="7">
        <v>-14755.614996669243</v>
      </c>
      <c r="C531">
        <v>37.159999999999997</v>
      </c>
    </row>
    <row r="532" spans="1:3">
      <c r="A532" s="7">
        <v>200909</v>
      </c>
      <c r="B532" s="7">
        <v>-14875.280402530032</v>
      </c>
      <c r="C532">
        <v>33.520000000000003</v>
      </c>
    </row>
    <row r="533" spans="1:3">
      <c r="A533" s="7">
        <v>200910</v>
      </c>
      <c r="B533" s="7">
        <v>-14572.894158366405</v>
      </c>
      <c r="C533">
        <v>33.15</v>
      </c>
    </row>
    <row r="534" spans="1:3">
      <c r="A534" s="7">
        <v>200911</v>
      </c>
      <c r="B534" s="7">
        <v>-15734.392392548754</v>
      </c>
      <c r="C534">
        <v>36.01</v>
      </c>
    </row>
    <row r="535" spans="1:3">
      <c r="A535" s="7">
        <v>200912</v>
      </c>
      <c r="B535" s="7">
        <v>-14874.512305107681</v>
      </c>
      <c r="C535">
        <v>34.4</v>
      </c>
    </row>
    <row r="536" spans="1:3">
      <c r="A536" s="7">
        <v>200913</v>
      </c>
      <c r="B536" s="7">
        <v>-16440.785793830528</v>
      </c>
      <c r="C536">
        <v>36.33</v>
      </c>
    </row>
    <row r="537" spans="1:3">
      <c r="A537" s="7">
        <v>200914</v>
      </c>
      <c r="B537" s="7">
        <v>-14675.387788844597</v>
      </c>
      <c r="C537">
        <v>37.24</v>
      </c>
    </row>
    <row r="538" spans="1:3">
      <c r="A538" s="7">
        <v>200915</v>
      </c>
      <c r="B538" s="7">
        <v>-13167.846911763614</v>
      </c>
      <c r="C538">
        <v>33.369999999999997</v>
      </c>
    </row>
    <row r="539" spans="1:3">
      <c r="A539" s="7">
        <v>200916</v>
      </c>
      <c r="B539" s="7">
        <v>-14180.152718639514</v>
      </c>
      <c r="C539">
        <v>33.01</v>
      </c>
    </row>
    <row r="540" spans="1:3">
      <c r="A540" s="7">
        <v>200917</v>
      </c>
      <c r="B540" s="7">
        <v>-16516.106177418405</v>
      </c>
      <c r="C540">
        <v>34.57</v>
      </c>
    </row>
    <row r="541" spans="1:3">
      <c r="A541" s="7">
        <v>200918</v>
      </c>
      <c r="B541" s="7">
        <v>-18586.307711663954</v>
      </c>
      <c r="C541">
        <v>29.85</v>
      </c>
    </row>
    <row r="542" spans="1:3">
      <c r="A542" s="7">
        <v>200919</v>
      </c>
      <c r="B542" s="7">
        <v>-17957.449697394324</v>
      </c>
      <c r="C542">
        <v>31.11</v>
      </c>
    </row>
    <row r="543" spans="1:3">
      <c r="A543" s="7">
        <v>200920</v>
      </c>
      <c r="B543" s="7">
        <v>-21717.521925361529</v>
      </c>
      <c r="C543">
        <v>34.94</v>
      </c>
    </row>
    <row r="544" spans="1:3">
      <c r="A544" s="7">
        <v>200921</v>
      </c>
      <c r="B544" s="7">
        <v>-23226.840186543777</v>
      </c>
      <c r="C544">
        <v>34.450000000000003</v>
      </c>
    </row>
    <row r="545" spans="1:3">
      <c r="A545" s="7">
        <v>200922</v>
      </c>
      <c r="B545" s="7">
        <v>-20291.766341973758</v>
      </c>
      <c r="C545">
        <v>32.81</v>
      </c>
    </row>
    <row r="546" spans="1:3">
      <c r="A546" s="7">
        <v>200923</v>
      </c>
      <c r="B546" s="7">
        <v>-21704.697079790989</v>
      </c>
      <c r="C546">
        <v>35.19</v>
      </c>
    </row>
    <row r="547" spans="1:3">
      <c r="A547" s="7">
        <v>200924</v>
      </c>
      <c r="B547" s="7">
        <v>-18454.707890239595</v>
      </c>
      <c r="C547">
        <v>36.35</v>
      </c>
    </row>
    <row r="548" spans="1:3">
      <c r="A548" s="7">
        <v>200925</v>
      </c>
      <c r="B548" s="7">
        <v>-19198.050722423846</v>
      </c>
      <c r="C548">
        <v>33.71</v>
      </c>
    </row>
    <row r="549" spans="1:3">
      <c r="A549" s="7">
        <v>200926</v>
      </c>
      <c r="B549" s="7">
        <v>-24802.246672588695</v>
      </c>
      <c r="C549">
        <v>35.299999999999997</v>
      </c>
    </row>
    <row r="550" spans="1:3">
      <c r="A550" s="7">
        <v>200927</v>
      </c>
      <c r="B550" s="7">
        <v>-28180.884361293836</v>
      </c>
      <c r="C550">
        <v>38.06</v>
      </c>
    </row>
    <row r="551" spans="1:3">
      <c r="A551" s="7">
        <v>200928</v>
      </c>
      <c r="B551" s="7">
        <v>-22381.26931346285</v>
      </c>
      <c r="C551">
        <v>35.54</v>
      </c>
    </row>
    <row r="552" spans="1:3">
      <c r="A552" s="7">
        <v>200929</v>
      </c>
      <c r="B552" s="7">
        <v>-20436.727710552026</v>
      </c>
      <c r="C552">
        <v>33.43</v>
      </c>
    </row>
    <row r="553" spans="1:3">
      <c r="A553" s="7">
        <v>200930</v>
      </c>
      <c r="B553" s="7">
        <v>-10603.493124818284</v>
      </c>
      <c r="C553">
        <v>29.84</v>
      </c>
    </row>
    <row r="554" spans="1:3">
      <c r="A554" s="7">
        <v>200931</v>
      </c>
      <c r="B554" s="7">
        <v>-8668.3772636699778</v>
      </c>
      <c r="C554">
        <v>27.84</v>
      </c>
    </row>
    <row r="555" spans="1:3">
      <c r="A555" s="7">
        <v>200932</v>
      </c>
      <c r="B555" s="7">
        <v>-11804.755439966219</v>
      </c>
      <c r="C555">
        <v>31.43</v>
      </c>
    </row>
    <row r="556" spans="1:3">
      <c r="A556" s="7">
        <v>200933</v>
      </c>
      <c r="B556" s="7">
        <v>-7276.3468039844893</v>
      </c>
      <c r="C556">
        <v>33.090000000000003</v>
      </c>
    </row>
    <row r="557" spans="1:3">
      <c r="A557" s="7">
        <v>200934</v>
      </c>
      <c r="B557" s="7">
        <v>-7104.402499140333</v>
      </c>
      <c r="C557">
        <v>33.18</v>
      </c>
    </row>
    <row r="558" spans="1:3">
      <c r="A558" s="7">
        <v>200935</v>
      </c>
      <c r="B558" s="7">
        <v>-7820.1484258638156</v>
      </c>
      <c r="C558">
        <v>32.799999999999997</v>
      </c>
    </row>
    <row r="559" spans="1:3">
      <c r="A559" s="7">
        <v>200936</v>
      </c>
      <c r="B559" s="7">
        <v>-3643.9440416591387</v>
      </c>
      <c r="C559">
        <v>30.31</v>
      </c>
    </row>
    <row r="560" spans="1:3">
      <c r="A560" s="7">
        <v>200937</v>
      </c>
      <c r="B560" s="7">
        <v>-4223.2945054875554</v>
      </c>
      <c r="C560">
        <v>29.71</v>
      </c>
    </row>
    <row r="561" spans="1:3">
      <c r="A561" s="7">
        <v>200938</v>
      </c>
      <c r="B561" s="7">
        <v>-8110.5310569029125</v>
      </c>
      <c r="C561">
        <v>28.85</v>
      </c>
    </row>
    <row r="562" spans="1:3">
      <c r="A562" s="7">
        <v>200939</v>
      </c>
      <c r="B562" s="7">
        <v>-5556.9745167269293</v>
      </c>
      <c r="C562">
        <v>26.27</v>
      </c>
    </row>
    <row r="563" spans="1:3">
      <c r="A563" s="7">
        <v>200940</v>
      </c>
      <c r="B563" s="7">
        <v>-2763.2950879116092</v>
      </c>
      <c r="C563">
        <v>27.25</v>
      </c>
    </row>
    <row r="564" spans="1:3">
      <c r="A564" s="7">
        <v>200941</v>
      </c>
      <c r="B564" s="7">
        <v>-1204.1447586947738</v>
      </c>
      <c r="C564">
        <v>30.68</v>
      </c>
    </row>
    <row r="565" spans="1:3">
      <c r="A565" s="7">
        <v>200942</v>
      </c>
      <c r="B565" s="7">
        <v>-2780.3841451694966</v>
      </c>
      <c r="C565">
        <v>34.450000000000003</v>
      </c>
    </row>
    <row r="566" spans="1:3">
      <c r="A566" s="7">
        <v>200943</v>
      </c>
      <c r="B566" s="7">
        <v>-6090.0561415338698</v>
      </c>
      <c r="C566">
        <v>36.53</v>
      </c>
    </row>
    <row r="567" spans="1:3">
      <c r="A567" s="7">
        <v>200944</v>
      </c>
      <c r="B567" s="7">
        <v>-9587.6828185596969</v>
      </c>
      <c r="C567">
        <v>37.799999999999997</v>
      </c>
    </row>
    <row r="568" spans="1:3">
      <c r="A568" s="7">
        <v>200945</v>
      </c>
      <c r="B568" s="7">
        <v>-9945.7512313445186</v>
      </c>
      <c r="C568">
        <v>37.770000000000003</v>
      </c>
    </row>
    <row r="569" spans="1:3">
      <c r="A569" s="7">
        <v>200946</v>
      </c>
      <c r="B569" s="7">
        <v>-11343.165605982729</v>
      </c>
      <c r="C569">
        <v>38.9</v>
      </c>
    </row>
    <row r="570" spans="1:3">
      <c r="A570" s="7">
        <v>200947</v>
      </c>
      <c r="B570" s="7">
        <v>-5493.8251896218444</v>
      </c>
      <c r="C570">
        <v>35.31</v>
      </c>
    </row>
    <row r="571" spans="1:3">
      <c r="A571" s="7">
        <v>200948</v>
      </c>
      <c r="B571" s="7">
        <v>-1890.7868682644935</v>
      </c>
      <c r="C571">
        <v>33.78</v>
      </c>
    </row>
    <row r="572" spans="1:3">
      <c r="A572" s="7">
        <v>200949</v>
      </c>
      <c r="B572" s="7">
        <v>-3541.8244295397167</v>
      </c>
      <c r="C572">
        <v>36.49</v>
      </c>
    </row>
    <row r="573" spans="1:3">
      <c r="A573" s="7">
        <v>200950</v>
      </c>
      <c r="B573" s="7">
        <v>-6638.6135725190434</v>
      </c>
      <c r="C573">
        <v>36.880000000000003</v>
      </c>
    </row>
    <row r="574" spans="1:3">
      <c r="A574" s="7">
        <v>200951</v>
      </c>
      <c r="B574" s="7">
        <v>-9964.4717022402001</v>
      </c>
      <c r="C574">
        <v>45.18</v>
      </c>
    </row>
    <row r="575" spans="1:3">
      <c r="A575" s="7">
        <v>200952</v>
      </c>
      <c r="B575" s="7">
        <v>-10611.255699746383</v>
      </c>
      <c r="C575">
        <v>38.96</v>
      </c>
    </row>
    <row r="576" spans="1:3">
      <c r="A576" s="7">
        <v>200953</v>
      </c>
      <c r="B576" s="7">
        <v>-14110.006353125491</v>
      </c>
      <c r="C576">
        <v>40.799999999999997</v>
      </c>
    </row>
    <row r="577" spans="1:3">
      <c r="A577" s="7">
        <v>201001</v>
      </c>
      <c r="B577" s="7">
        <v>-22390.203493994057</v>
      </c>
      <c r="C577">
        <v>60.7</v>
      </c>
    </row>
    <row r="578" spans="1:3">
      <c r="A578" s="7">
        <v>201002</v>
      </c>
      <c r="B578" s="7">
        <v>-27360.858559242381</v>
      </c>
      <c r="C578">
        <v>51.82</v>
      </c>
    </row>
    <row r="579" spans="1:3">
      <c r="A579" s="7">
        <v>201003</v>
      </c>
      <c r="B579" s="7">
        <v>-31765.397944445984</v>
      </c>
      <c r="C579">
        <v>48.22</v>
      </c>
    </row>
    <row r="580" spans="1:3">
      <c r="A580" s="7">
        <v>201004</v>
      </c>
      <c r="B580" s="7">
        <v>-32933.33921411464</v>
      </c>
      <c r="C580">
        <v>57.82</v>
      </c>
    </row>
    <row r="581" spans="1:3">
      <c r="A581" s="7">
        <v>201005</v>
      </c>
      <c r="B581" s="7">
        <v>-34772.281255206188</v>
      </c>
      <c r="C581">
        <v>57.49</v>
      </c>
    </row>
    <row r="582" spans="1:3">
      <c r="A582" s="7">
        <v>201006</v>
      </c>
      <c r="B582" s="7">
        <v>-36497.421483666752</v>
      </c>
      <c r="C582">
        <v>59.96</v>
      </c>
    </row>
    <row r="583" spans="1:3">
      <c r="A583" s="7">
        <v>201007</v>
      </c>
      <c r="B583" s="7">
        <v>-38431.918860964353</v>
      </c>
      <c r="C583">
        <v>69.599999999999994</v>
      </c>
    </row>
    <row r="584" spans="1:3">
      <c r="A584" s="7">
        <v>201008</v>
      </c>
      <c r="B584" s="7">
        <v>-39172.458053907598</v>
      </c>
      <c r="C584">
        <v>88.64</v>
      </c>
    </row>
    <row r="585" spans="1:3">
      <c r="A585" s="7">
        <v>201009</v>
      </c>
      <c r="B585" s="7">
        <v>-40436.952662875134</v>
      </c>
      <c r="C585">
        <v>70.03</v>
      </c>
    </row>
    <row r="586" spans="1:3">
      <c r="A586" s="7">
        <v>201010</v>
      </c>
      <c r="B586" s="7">
        <v>-38583.48389469937</v>
      </c>
      <c r="C586">
        <v>61.39</v>
      </c>
    </row>
    <row r="587" spans="1:3">
      <c r="A587" s="7">
        <v>201011</v>
      </c>
      <c r="B587" s="7">
        <v>-37155.998223725619</v>
      </c>
      <c r="C587">
        <v>53.8</v>
      </c>
    </row>
    <row r="588" spans="1:3">
      <c r="A588" s="7">
        <v>201012</v>
      </c>
      <c r="B588" s="7">
        <v>-34034.751928042679</v>
      </c>
      <c r="C588">
        <v>48</v>
      </c>
    </row>
    <row r="589" spans="1:3">
      <c r="A589" s="7">
        <v>201013</v>
      </c>
      <c r="B589" s="7">
        <v>-31986.277224225629</v>
      </c>
      <c r="C589">
        <v>44.72</v>
      </c>
    </row>
    <row r="590" spans="1:3">
      <c r="A590" s="7">
        <v>201014</v>
      </c>
      <c r="B590" s="7">
        <v>-32346.082447260589</v>
      </c>
      <c r="C590">
        <v>47</v>
      </c>
    </row>
    <row r="591" spans="1:3">
      <c r="A591" s="7">
        <v>201015</v>
      </c>
      <c r="B591" s="7">
        <v>-29980.113839463884</v>
      </c>
      <c r="C591">
        <v>47.18</v>
      </c>
    </row>
    <row r="592" spans="1:3">
      <c r="A592" s="7">
        <v>201016</v>
      </c>
      <c r="B592" s="7">
        <v>-30096.989496443864</v>
      </c>
      <c r="C592">
        <v>47.05</v>
      </c>
    </row>
    <row r="593" spans="1:3">
      <c r="A593" s="7">
        <v>201017</v>
      </c>
      <c r="B593" s="7">
        <v>-25211.761429629278</v>
      </c>
      <c r="C593">
        <v>47.12</v>
      </c>
    </row>
    <row r="594" spans="1:3">
      <c r="A594" s="7">
        <v>201018</v>
      </c>
      <c r="B594" s="7">
        <v>-26200.198549347268</v>
      </c>
      <c r="C594">
        <v>50.3</v>
      </c>
    </row>
    <row r="595" spans="1:3">
      <c r="A595" s="7">
        <v>201019</v>
      </c>
      <c r="B595" s="7">
        <v>-20445.627132563641</v>
      </c>
      <c r="C595">
        <v>47.14</v>
      </c>
    </row>
    <row r="596" spans="1:3">
      <c r="A596" s="7">
        <v>201020</v>
      </c>
      <c r="B596" s="7">
        <v>-17773.420337712254</v>
      </c>
      <c r="C596">
        <v>36.68</v>
      </c>
    </row>
    <row r="597" spans="1:3">
      <c r="A597" s="7">
        <v>201021</v>
      </c>
      <c r="B597" s="7">
        <v>-17039.725232591842</v>
      </c>
      <c r="C597">
        <v>37.86</v>
      </c>
    </row>
    <row r="598" spans="1:3">
      <c r="A598" s="7">
        <v>201022</v>
      </c>
      <c r="B598" s="7">
        <v>-19631.037204239612</v>
      </c>
      <c r="C598">
        <v>41.91</v>
      </c>
    </row>
    <row r="599" spans="1:3">
      <c r="A599" s="7">
        <v>201023</v>
      </c>
      <c r="B599" s="7">
        <v>-18500.946930148399</v>
      </c>
      <c r="C599">
        <v>44.28</v>
      </c>
    </row>
    <row r="600" spans="1:3">
      <c r="A600" s="7">
        <v>201024</v>
      </c>
      <c r="B600" s="7">
        <v>-16408.752693850842</v>
      </c>
      <c r="C600">
        <v>46.12</v>
      </c>
    </row>
    <row r="601" spans="1:3">
      <c r="A601" s="7">
        <v>201025</v>
      </c>
      <c r="B601" s="7">
        <v>-21717.532541271044</v>
      </c>
      <c r="C601">
        <v>44.43</v>
      </c>
    </row>
    <row r="602" spans="1:3">
      <c r="A602" s="7">
        <v>201026</v>
      </c>
      <c r="B602" s="7">
        <v>-22738.287372788189</v>
      </c>
      <c r="C602">
        <v>47.85</v>
      </c>
    </row>
    <row r="603" spans="1:3">
      <c r="A603" s="7">
        <v>201027</v>
      </c>
      <c r="B603" s="7">
        <v>-26171.929980232515</v>
      </c>
      <c r="C603">
        <v>48</v>
      </c>
    </row>
    <row r="604" spans="1:3">
      <c r="A604" s="7">
        <v>201028</v>
      </c>
      <c r="B604" s="7">
        <v>-21652.28588751901</v>
      </c>
      <c r="C604">
        <v>47.09</v>
      </c>
    </row>
    <row r="605" spans="1:3">
      <c r="A605" s="7">
        <v>201029</v>
      </c>
      <c r="B605" s="7">
        <v>-19404.346484025224</v>
      </c>
      <c r="C605">
        <v>43.54</v>
      </c>
    </row>
    <row r="606" spans="1:3">
      <c r="A606" s="7">
        <v>201030</v>
      </c>
      <c r="B606" s="7">
        <v>-17410.124161309333</v>
      </c>
      <c r="C606">
        <v>39.520000000000003</v>
      </c>
    </row>
    <row r="607" spans="1:3">
      <c r="A607" s="7">
        <v>201031</v>
      </c>
      <c r="B607" s="7">
        <v>-19287.744854187142</v>
      </c>
      <c r="C607">
        <v>38.56</v>
      </c>
    </row>
    <row r="608" spans="1:3">
      <c r="A608" s="7">
        <v>201032</v>
      </c>
      <c r="B608" s="7">
        <v>-18835.432373095362</v>
      </c>
      <c r="C608">
        <v>43.2</v>
      </c>
    </row>
    <row r="609" spans="1:3">
      <c r="A609" s="7">
        <v>201033</v>
      </c>
      <c r="B609" s="7">
        <v>-19781.492713797114</v>
      </c>
      <c r="C609">
        <v>44.66</v>
      </c>
    </row>
    <row r="610" spans="1:3">
      <c r="A610" s="7">
        <v>201034</v>
      </c>
      <c r="B610" s="7">
        <v>-18066.19976618667</v>
      </c>
      <c r="C610">
        <v>45.35</v>
      </c>
    </row>
    <row r="611" spans="1:3">
      <c r="A611" s="7">
        <v>201035</v>
      </c>
      <c r="B611" s="7">
        <v>-21822.844733524165</v>
      </c>
      <c r="C611">
        <v>49.21</v>
      </c>
    </row>
    <row r="612" spans="1:3">
      <c r="A612" s="7">
        <v>201036</v>
      </c>
      <c r="B612" s="7">
        <v>-25052.658147215872</v>
      </c>
      <c r="C612">
        <v>49.22</v>
      </c>
    </row>
    <row r="613" spans="1:3">
      <c r="A613" s="7">
        <v>201037</v>
      </c>
      <c r="B613" s="7">
        <v>-24092.71539370935</v>
      </c>
      <c r="C613">
        <v>48.88</v>
      </c>
    </row>
    <row r="614" spans="1:3">
      <c r="A614" s="7">
        <v>201038</v>
      </c>
      <c r="B614" s="7">
        <v>-20637.295403571658</v>
      </c>
      <c r="C614">
        <v>49.68</v>
      </c>
    </row>
    <row r="615" spans="1:3">
      <c r="A615" s="7">
        <v>201039</v>
      </c>
      <c r="B615" s="7">
        <v>-24479.921375284415</v>
      </c>
      <c r="C615">
        <v>49.05</v>
      </c>
    </row>
    <row r="616" spans="1:3">
      <c r="A616" s="7">
        <v>201040</v>
      </c>
      <c r="B616" s="7">
        <v>-22803.314044119816</v>
      </c>
      <c r="C616">
        <v>48.08</v>
      </c>
    </row>
    <row r="617" spans="1:3">
      <c r="A617" s="7">
        <v>201041</v>
      </c>
      <c r="B617" s="7">
        <v>-25631.981165127661</v>
      </c>
      <c r="C617">
        <v>50.77</v>
      </c>
    </row>
    <row r="618" spans="1:3">
      <c r="A618" s="7">
        <v>201042</v>
      </c>
      <c r="B618" s="7">
        <v>-26191.318058946425</v>
      </c>
      <c r="C618">
        <v>50.91</v>
      </c>
    </row>
    <row r="619" spans="1:3">
      <c r="A619" s="7">
        <v>201043</v>
      </c>
      <c r="B619" s="7">
        <v>-24550.465778120491</v>
      </c>
      <c r="C619">
        <v>49.59</v>
      </c>
    </row>
    <row r="620" spans="1:3">
      <c r="A620" s="7">
        <v>201044</v>
      </c>
      <c r="B620" s="7">
        <v>-24261.237196631166</v>
      </c>
      <c r="C620">
        <v>48.06</v>
      </c>
    </row>
    <row r="621" spans="1:3">
      <c r="A621" s="7">
        <v>201045</v>
      </c>
      <c r="B621" s="7">
        <v>-26791.409445579669</v>
      </c>
      <c r="C621">
        <v>49.83</v>
      </c>
    </row>
    <row r="622" spans="1:3">
      <c r="A622" s="7">
        <v>201046</v>
      </c>
      <c r="B622" s="7">
        <v>-31495.14254550144</v>
      </c>
      <c r="C622">
        <v>54.71</v>
      </c>
    </row>
    <row r="623" spans="1:3">
      <c r="A623" s="7">
        <v>201047</v>
      </c>
      <c r="B623" s="7">
        <v>-36553.724662688532</v>
      </c>
      <c r="C623">
        <v>62.22</v>
      </c>
    </row>
    <row r="624" spans="1:3">
      <c r="A624" s="7">
        <v>201048</v>
      </c>
      <c r="B624" s="7">
        <v>-41754.569527533822</v>
      </c>
      <c r="C624">
        <v>70.459999999999994</v>
      </c>
    </row>
    <row r="625" spans="1:3">
      <c r="A625" s="7">
        <v>201049</v>
      </c>
      <c r="B625" s="7">
        <v>-44383.672770599609</v>
      </c>
      <c r="C625">
        <v>77.680000000000007</v>
      </c>
    </row>
    <row r="626" spans="1:3">
      <c r="A626" s="7">
        <v>201050</v>
      </c>
      <c r="B626" s="7">
        <v>-46074.213862464101</v>
      </c>
      <c r="C626">
        <v>87.26</v>
      </c>
    </row>
    <row r="627" spans="1:3">
      <c r="A627" s="7">
        <v>201051</v>
      </c>
      <c r="B627" s="7">
        <v>-49552.563039134737</v>
      </c>
      <c r="C627">
        <v>85.29</v>
      </c>
    </row>
    <row r="628" spans="1:3">
      <c r="A628" s="7">
        <v>201052</v>
      </c>
      <c r="B628" s="7">
        <v>-51620.517813658756</v>
      </c>
      <c r="C628">
        <v>83.53</v>
      </c>
    </row>
    <row r="629" spans="1:3">
      <c r="A629" s="7">
        <v>201101</v>
      </c>
      <c r="B629" s="7">
        <v>-48923.485178327297</v>
      </c>
      <c r="C629">
        <v>79.81</v>
      </c>
    </row>
    <row r="630" spans="1:3">
      <c r="A630" s="7">
        <v>201102</v>
      </c>
      <c r="B630" s="7">
        <v>-46723.900879812863</v>
      </c>
      <c r="C630">
        <v>70</v>
      </c>
    </row>
    <row r="631" spans="1:3">
      <c r="A631" s="7">
        <v>201103</v>
      </c>
      <c r="B631" s="7">
        <v>-47060.202253248368</v>
      </c>
      <c r="C631">
        <v>64.12</v>
      </c>
    </row>
    <row r="632" spans="1:3">
      <c r="A632" s="7">
        <v>201104</v>
      </c>
      <c r="B632" s="7">
        <v>-47451.756813891116</v>
      </c>
      <c r="C632">
        <v>62.73</v>
      </c>
    </row>
    <row r="633" spans="1:3">
      <c r="A633" s="7">
        <v>201105</v>
      </c>
      <c r="B633" s="7">
        <v>-45531.313134152202</v>
      </c>
      <c r="C633">
        <v>60.38</v>
      </c>
    </row>
    <row r="634" spans="1:3">
      <c r="A634" s="7">
        <v>201106</v>
      </c>
      <c r="B634" s="7">
        <v>-43546.419056976258</v>
      </c>
      <c r="C634">
        <v>63.54</v>
      </c>
    </row>
    <row r="635" spans="1:3">
      <c r="A635" s="7">
        <v>201107</v>
      </c>
      <c r="B635" s="7">
        <v>-46077.575985372197</v>
      </c>
      <c r="C635">
        <v>66.05</v>
      </c>
    </row>
    <row r="636" spans="1:3">
      <c r="A636" s="7">
        <v>201108</v>
      </c>
      <c r="B636" s="7">
        <v>-46727.46705391576</v>
      </c>
      <c r="C636">
        <v>67.25</v>
      </c>
    </row>
    <row r="637" spans="1:3">
      <c r="A637" s="7">
        <v>201109</v>
      </c>
      <c r="B637" s="7">
        <v>-45868.234892754757</v>
      </c>
      <c r="C637">
        <v>64.75</v>
      </c>
    </row>
    <row r="638" spans="1:3">
      <c r="A638" s="7">
        <v>201110</v>
      </c>
      <c r="B638" s="7">
        <v>-44058.193634942392</v>
      </c>
      <c r="C638">
        <v>62.36</v>
      </c>
    </row>
    <row r="639" spans="1:3">
      <c r="A639" s="7">
        <v>201111</v>
      </c>
      <c r="B639" s="7">
        <v>-44132.266062328017</v>
      </c>
      <c r="C639">
        <v>66.17</v>
      </c>
    </row>
    <row r="640" spans="1:3">
      <c r="A640" s="7">
        <v>201112</v>
      </c>
      <c r="B640" s="7">
        <v>-37319.223147638128</v>
      </c>
      <c r="C640">
        <v>64.209999999999994</v>
      </c>
    </row>
    <row r="641" spans="1:3">
      <c r="A641" s="7">
        <v>201113</v>
      </c>
      <c r="B641" s="7">
        <v>-36500</v>
      </c>
      <c r="C641">
        <v>62.93</v>
      </c>
    </row>
    <row r="642" spans="1:3">
      <c r="A642" s="7">
        <v>201114</v>
      </c>
      <c r="B642" s="7">
        <v>-32400</v>
      </c>
      <c r="C642">
        <v>57.47</v>
      </c>
    </row>
    <row r="643" spans="1:3">
      <c r="A643" s="7">
        <v>201115</v>
      </c>
      <c r="B643" s="7">
        <v>-31700</v>
      </c>
      <c r="C643">
        <v>55.71</v>
      </c>
    </row>
    <row r="644" spans="1:3">
      <c r="A644" s="7">
        <v>201116</v>
      </c>
      <c r="B644" s="7">
        <v>-33000</v>
      </c>
      <c r="C644">
        <v>49.49</v>
      </c>
    </row>
    <row r="645" spans="1:3">
      <c r="A645" s="7">
        <v>201117</v>
      </c>
      <c r="B645" s="7">
        <v>-34700</v>
      </c>
      <c r="C645">
        <v>48.3</v>
      </c>
    </row>
    <row r="646" spans="1:3">
      <c r="A646" s="7">
        <v>201118</v>
      </c>
      <c r="B646" s="7">
        <v>-35500</v>
      </c>
      <c r="C646">
        <v>57</v>
      </c>
    </row>
    <row r="647" spans="1:3">
      <c r="A647" s="7">
        <v>201119</v>
      </c>
      <c r="B647" s="7">
        <v>-32500</v>
      </c>
      <c r="C647">
        <v>56.22</v>
      </c>
    </row>
    <row r="648" spans="1:3">
      <c r="A648" s="7">
        <v>201120</v>
      </c>
      <c r="B648" s="7">
        <v>-28600</v>
      </c>
      <c r="C648">
        <v>53.98</v>
      </c>
    </row>
    <row r="649" spans="1:3">
      <c r="A649" s="7">
        <v>201121</v>
      </c>
      <c r="B649" s="7">
        <v>-22600</v>
      </c>
      <c r="C649">
        <v>52.05</v>
      </c>
    </row>
    <row r="650" spans="1:3">
      <c r="A650" s="7">
        <v>201122</v>
      </c>
      <c r="B650" s="7">
        <v>-20200</v>
      </c>
      <c r="C650">
        <v>52.4</v>
      </c>
    </row>
    <row r="651" spans="1:3">
      <c r="A651" s="7">
        <v>201123</v>
      </c>
      <c r="B651" s="7">
        <v>-12000</v>
      </c>
      <c r="C651">
        <v>52.27</v>
      </c>
    </row>
    <row r="652" spans="1:3">
      <c r="A652" s="7">
        <v>201124</v>
      </c>
      <c r="B652" s="7">
        <v>-12100</v>
      </c>
      <c r="C652">
        <v>48.5</v>
      </c>
    </row>
    <row r="653" spans="1:3">
      <c r="A653" s="7">
        <v>201125</v>
      </c>
      <c r="B653" s="7">
        <v>-10000</v>
      </c>
      <c r="C653">
        <v>43.89</v>
      </c>
    </row>
    <row r="654" spans="1:3">
      <c r="A654" s="7">
        <v>201126</v>
      </c>
      <c r="B654" s="7">
        <v>-9500</v>
      </c>
      <c r="C654">
        <v>40.909999999999997</v>
      </c>
    </row>
    <row r="655" spans="1:3">
      <c r="A655" s="7">
        <v>201127</v>
      </c>
      <c r="B655" s="7">
        <v>-10600</v>
      </c>
      <c r="C655">
        <v>43.52</v>
      </c>
    </row>
    <row r="656" spans="1:3">
      <c r="A656" s="7">
        <v>201128</v>
      </c>
      <c r="B656" s="7">
        <v>-11500</v>
      </c>
      <c r="C656">
        <v>42.05</v>
      </c>
    </row>
    <row r="657" spans="1:3">
      <c r="A657" s="7">
        <v>201129</v>
      </c>
      <c r="B657" s="7">
        <v>-3800</v>
      </c>
      <c r="C657">
        <v>35.94</v>
      </c>
    </row>
    <row r="658" spans="1:3">
      <c r="A658" s="7">
        <v>201130</v>
      </c>
      <c r="B658" s="7">
        <v>-7200</v>
      </c>
      <c r="C658">
        <v>35.17</v>
      </c>
    </row>
    <row r="659" spans="1:3">
      <c r="A659" s="7">
        <v>201131</v>
      </c>
      <c r="B659" s="7">
        <v>-3400</v>
      </c>
      <c r="C659">
        <v>37.94</v>
      </c>
    </row>
    <row r="660" spans="1:3">
      <c r="A660" s="7">
        <v>201132</v>
      </c>
      <c r="B660" s="7">
        <v>-3600</v>
      </c>
      <c r="C660">
        <v>35.49</v>
      </c>
    </row>
    <row r="661" spans="1:3">
      <c r="A661" s="7">
        <v>201133</v>
      </c>
      <c r="B661" s="7">
        <v>1000</v>
      </c>
      <c r="C661">
        <v>42.2</v>
      </c>
    </row>
    <row r="662" spans="1:3">
      <c r="A662" s="7">
        <v>201134</v>
      </c>
      <c r="B662" s="7">
        <v>700</v>
      </c>
      <c r="C662">
        <v>43.18</v>
      </c>
    </row>
    <row r="663" spans="1:3">
      <c r="A663" s="7">
        <v>201135</v>
      </c>
      <c r="B663" s="7">
        <v>800</v>
      </c>
      <c r="C663">
        <v>44.23</v>
      </c>
    </row>
    <row r="664" spans="1:3">
      <c r="A664" s="7">
        <v>201136</v>
      </c>
      <c r="B664" s="7">
        <v>7300</v>
      </c>
      <c r="C664">
        <v>35.770000000000003</v>
      </c>
    </row>
    <row r="665" spans="1:3">
      <c r="A665" s="7">
        <v>201137</v>
      </c>
      <c r="B665" s="7">
        <v>9000</v>
      </c>
      <c r="C665">
        <v>18.170000000000002</v>
      </c>
    </row>
    <row r="666" spans="1:3">
      <c r="A666" s="7">
        <v>201138</v>
      </c>
      <c r="B666" s="7">
        <v>8300</v>
      </c>
      <c r="C666">
        <v>26.37</v>
      </c>
    </row>
    <row r="667" spans="1:3">
      <c r="A667" s="7">
        <v>201139</v>
      </c>
      <c r="B667" s="7">
        <v>7700</v>
      </c>
      <c r="C667">
        <v>20.16</v>
      </c>
    </row>
    <row r="668" spans="1:3">
      <c r="A668" s="7">
        <v>201140</v>
      </c>
      <c r="B668" s="7">
        <v>10300</v>
      </c>
      <c r="C668">
        <v>9.99</v>
      </c>
    </row>
    <row r="669" spans="1:3">
      <c r="A669" s="7">
        <v>201141</v>
      </c>
      <c r="B669" s="7">
        <v>6500</v>
      </c>
      <c r="C669">
        <v>30.04</v>
      </c>
    </row>
    <row r="670" spans="1:3">
      <c r="A670" s="7">
        <v>201142</v>
      </c>
      <c r="B670" s="7">
        <v>7400</v>
      </c>
      <c r="C670">
        <v>37.590000000000003</v>
      </c>
    </row>
    <row r="671" spans="1:3">
      <c r="A671" s="7">
        <v>201143</v>
      </c>
      <c r="B671" s="7">
        <v>6100</v>
      </c>
      <c r="C671">
        <v>38.549999999999997</v>
      </c>
    </row>
    <row r="672" spans="1:3">
      <c r="A672" s="7">
        <v>201144</v>
      </c>
      <c r="B672" s="7">
        <v>4200</v>
      </c>
      <c r="C672">
        <v>40.15</v>
      </c>
    </row>
    <row r="673" spans="1:3">
      <c r="A673" s="7">
        <v>201145</v>
      </c>
      <c r="B673" s="7">
        <v>-100</v>
      </c>
      <c r="C673">
        <v>43.34</v>
      </c>
    </row>
    <row r="674" spans="1:3">
      <c r="A674" s="7">
        <v>201146</v>
      </c>
      <c r="B674" s="7">
        <v>-1700</v>
      </c>
      <c r="C674">
        <v>44.44</v>
      </c>
    </row>
    <row r="675" spans="1:3">
      <c r="A675" s="7">
        <v>201147</v>
      </c>
      <c r="B675" s="7">
        <v>3800</v>
      </c>
      <c r="C675">
        <v>38.71</v>
      </c>
    </row>
    <row r="676" spans="1:3">
      <c r="A676" s="7">
        <v>201148</v>
      </c>
      <c r="B676" s="7">
        <v>7800</v>
      </c>
      <c r="C676">
        <v>35.72</v>
      </c>
    </row>
    <row r="677" spans="1:3">
      <c r="A677" s="7">
        <v>201149</v>
      </c>
      <c r="B677" s="7">
        <v>9600</v>
      </c>
      <c r="C677">
        <v>37.200000000000003</v>
      </c>
    </row>
    <row r="678" spans="1:3">
      <c r="A678" s="7">
        <v>201150</v>
      </c>
      <c r="B678" s="7">
        <v>11300</v>
      </c>
      <c r="C678">
        <v>35.21</v>
      </c>
    </row>
    <row r="679" spans="1:3">
      <c r="A679" s="7">
        <v>201151</v>
      </c>
      <c r="B679" s="7">
        <v>13200</v>
      </c>
      <c r="C679">
        <v>32.770000000000003</v>
      </c>
    </row>
    <row r="680" spans="1:3">
      <c r="A680" s="7">
        <v>201152</v>
      </c>
      <c r="B680" s="7">
        <v>18500</v>
      </c>
      <c r="C680">
        <v>28.35</v>
      </c>
    </row>
    <row r="681" spans="1:3">
      <c r="A681" s="7">
        <v>201201</v>
      </c>
      <c r="B681" s="7">
        <v>20600</v>
      </c>
      <c r="C681">
        <v>32.020000000000003</v>
      </c>
    </row>
    <row r="682" spans="1:3">
      <c r="A682" s="7">
        <v>201202</v>
      </c>
      <c r="B682" s="7">
        <v>21500</v>
      </c>
      <c r="C682">
        <v>36.6</v>
      </c>
    </row>
    <row r="683" spans="1:3">
      <c r="A683" s="7">
        <v>201203</v>
      </c>
      <c r="B683" s="7">
        <v>20100</v>
      </c>
      <c r="C683">
        <v>38.01</v>
      </c>
    </row>
    <row r="684" spans="1:3">
      <c r="A684" s="7">
        <v>201204</v>
      </c>
      <c r="B684" s="7">
        <v>15900</v>
      </c>
      <c r="C684">
        <v>40.869999999999997</v>
      </c>
    </row>
    <row r="685" spans="1:3">
      <c r="A685" s="7">
        <v>201205</v>
      </c>
      <c r="B685" s="7">
        <v>10800</v>
      </c>
      <c r="C685">
        <v>60.99</v>
      </c>
    </row>
    <row r="686" spans="1:3">
      <c r="A686" s="7">
        <v>201206</v>
      </c>
      <c r="B686" s="7">
        <v>7000</v>
      </c>
      <c r="C686">
        <v>65.75</v>
      </c>
    </row>
    <row r="687" spans="1:3">
      <c r="A687" s="7">
        <v>201207</v>
      </c>
      <c r="B687" s="7">
        <v>8900</v>
      </c>
      <c r="C687">
        <v>40.49</v>
      </c>
    </row>
    <row r="688" spans="1:3">
      <c r="A688" s="7">
        <v>201208</v>
      </c>
      <c r="B688" s="7">
        <v>11900</v>
      </c>
      <c r="C688">
        <v>33.92</v>
      </c>
    </row>
    <row r="689" spans="1:3">
      <c r="A689" s="7">
        <v>201209</v>
      </c>
      <c r="B689" s="7">
        <v>12500</v>
      </c>
      <c r="C689">
        <v>33.590000000000003</v>
      </c>
    </row>
    <row r="690" spans="1:3">
      <c r="A690" s="7">
        <v>201210</v>
      </c>
      <c r="B690" s="7">
        <v>13400</v>
      </c>
      <c r="C690">
        <v>31.7</v>
      </c>
    </row>
    <row r="691" spans="1:3">
      <c r="A691" s="7">
        <v>201211</v>
      </c>
      <c r="B691" s="7">
        <v>14000</v>
      </c>
      <c r="C691">
        <v>29.76</v>
      </c>
    </row>
    <row r="692" spans="1:3">
      <c r="A692" s="7">
        <v>201212</v>
      </c>
      <c r="B692" s="7">
        <v>14300</v>
      </c>
      <c r="C692">
        <v>27.65</v>
      </c>
    </row>
    <row r="693" spans="1:3">
      <c r="A693" s="7">
        <v>201213</v>
      </c>
      <c r="B693" s="7">
        <v>15000</v>
      </c>
      <c r="C693">
        <v>25.16</v>
      </c>
    </row>
    <row r="694" spans="1:3">
      <c r="A694" s="7">
        <v>201214</v>
      </c>
      <c r="B694" s="7">
        <v>13900</v>
      </c>
      <c r="C694">
        <v>29.58</v>
      </c>
    </row>
    <row r="695" spans="1:3">
      <c r="A695" s="7">
        <v>201215</v>
      </c>
      <c r="B695" s="7">
        <v>15800</v>
      </c>
      <c r="C695">
        <v>30.81</v>
      </c>
    </row>
    <row r="696" spans="1:3">
      <c r="A696" s="7">
        <v>201216</v>
      </c>
      <c r="B696" s="7">
        <v>16500</v>
      </c>
      <c r="C696">
        <v>36.450000000000003</v>
      </c>
    </row>
    <row r="697" spans="1:3">
      <c r="A697" s="7">
        <v>201217</v>
      </c>
      <c r="B697" s="7">
        <v>18300</v>
      </c>
      <c r="C697">
        <v>31.41</v>
      </c>
    </row>
    <row r="698" spans="1:3">
      <c r="A698" s="7">
        <v>201218</v>
      </c>
      <c r="B698" s="7">
        <v>19000</v>
      </c>
      <c r="C698">
        <v>29.44</v>
      </c>
    </row>
    <row r="699" spans="1:3">
      <c r="A699" s="7">
        <v>201219</v>
      </c>
      <c r="B699" s="7">
        <v>20400</v>
      </c>
      <c r="C699">
        <v>31.53</v>
      </c>
    </row>
    <row r="700" spans="1:3">
      <c r="A700" s="7">
        <v>201220</v>
      </c>
      <c r="B700" s="7">
        <v>19400</v>
      </c>
      <c r="C700">
        <v>29.03</v>
      </c>
    </row>
    <row r="701" spans="1:3">
      <c r="A701" s="7">
        <v>201221</v>
      </c>
      <c r="B701" s="7">
        <v>14400</v>
      </c>
      <c r="C701">
        <v>24.91</v>
      </c>
    </row>
    <row r="702" spans="1:3">
      <c r="A702" s="7">
        <v>201222</v>
      </c>
      <c r="B702" s="7">
        <v>13100</v>
      </c>
      <c r="C702">
        <v>26.55</v>
      </c>
    </row>
    <row r="703" spans="1:3">
      <c r="A703" s="7">
        <v>201223</v>
      </c>
      <c r="B703" s="7">
        <v>11300</v>
      </c>
      <c r="C703">
        <v>26.55</v>
      </c>
    </row>
    <row r="704" spans="1:3">
      <c r="A704" s="7">
        <v>201224</v>
      </c>
      <c r="B704" s="7">
        <v>12900</v>
      </c>
      <c r="C704">
        <v>25.21</v>
      </c>
    </row>
    <row r="705" spans="1:3">
      <c r="A705" s="7">
        <v>201225</v>
      </c>
      <c r="B705" s="7">
        <v>13400</v>
      </c>
      <c r="C705">
        <v>23.61</v>
      </c>
    </row>
    <row r="706" spans="1:3">
      <c r="A706" s="7">
        <v>201226</v>
      </c>
      <c r="B706" s="7">
        <v>14100</v>
      </c>
      <c r="C706">
        <v>23.89</v>
      </c>
    </row>
    <row r="707" spans="1:3">
      <c r="A707" s="7">
        <v>201227</v>
      </c>
      <c r="B707" s="7">
        <v>15500</v>
      </c>
      <c r="C707">
        <v>22.74</v>
      </c>
    </row>
    <row r="708" spans="1:3">
      <c r="A708" s="7">
        <v>201228</v>
      </c>
      <c r="B708" s="7">
        <v>19000</v>
      </c>
      <c r="C708">
        <v>14.72</v>
      </c>
    </row>
    <row r="709" spans="1:3">
      <c r="A709" s="7">
        <v>201229</v>
      </c>
      <c r="B709" s="7">
        <v>16400</v>
      </c>
      <c r="C709">
        <v>8.86</v>
      </c>
    </row>
    <row r="710" spans="1:3">
      <c r="A710" s="7">
        <v>201230</v>
      </c>
      <c r="B710" s="7">
        <v>15800</v>
      </c>
      <c r="C710">
        <v>8.4</v>
      </c>
    </row>
    <row r="711" spans="1:3">
      <c r="A711" s="7">
        <v>201231</v>
      </c>
      <c r="B711" s="7">
        <v>17800</v>
      </c>
      <c r="C711">
        <v>10.47</v>
      </c>
    </row>
    <row r="712" spans="1:3">
      <c r="A712" s="7">
        <v>201232</v>
      </c>
      <c r="B712" s="7">
        <v>15400</v>
      </c>
      <c r="C712">
        <v>15.83</v>
      </c>
    </row>
    <row r="713" spans="1:3">
      <c r="A713" s="7">
        <v>201233</v>
      </c>
      <c r="B713" s="7">
        <v>10600</v>
      </c>
      <c r="C713">
        <v>27.94</v>
      </c>
    </row>
    <row r="714" spans="1:3">
      <c r="A714" s="7">
        <v>201234</v>
      </c>
      <c r="B714" s="7">
        <v>11200</v>
      </c>
      <c r="C714">
        <v>30.04</v>
      </c>
    </row>
    <row r="715" spans="1:3">
      <c r="A715" s="7">
        <v>201235</v>
      </c>
      <c r="B715" s="7">
        <v>10600</v>
      </c>
      <c r="C715">
        <v>30.56</v>
      </c>
    </row>
    <row r="716" spans="1:3">
      <c r="A716" s="7">
        <v>201236</v>
      </c>
      <c r="B716" s="7">
        <v>9700</v>
      </c>
      <c r="C716">
        <v>24.03</v>
      </c>
    </row>
    <row r="717" spans="1:3">
      <c r="A717" s="7">
        <v>201237</v>
      </c>
      <c r="B717" s="7">
        <v>12300</v>
      </c>
      <c r="C717">
        <v>22.47</v>
      </c>
    </row>
    <row r="718" spans="1:3">
      <c r="A718" s="7">
        <v>201238</v>
      </c>
      <c r="B718" s="7">
        <v>12000</v>
      </c>
      <c r="C718">
        <v>25.47</v>
      </c>
    </row>
    <row r="719" spans="1:3">
      <c r="A719" s="7">
        <v>201239</v>
      </c>
      <c r="B719" s="7">
        <v>12000</v>
      </c>
      <c r="C719">
        <v>29.32</v>
      </c>
    </row>
    <row r="720" spans="1:3">
      <c r="A720" s="7">
        <v>201240</v>
      </c>
      <c r="B720" s="7">
        <v>13000</v>
      </c>
      <c r="C720">
        <v>30.92</v>
      </c>
    </row>
    <row r="721" spans="1:3">
      <c r="A721" s="7">
        <v>201241</v>
      </c>
      <c r="B721" s="7">
        <v>9900</v>
      </c>
      <c r="C721">
        <v>34.840000000000003</v>
      </c>
    </row>
    <row r="722" spans="1:3">
      <c r="A722" s="7">
        <v>201242</v>
      </c>
      <c r="B722" s="7">
        <v>10300</v>
      </c>
      <c r="C722">
        <v>34.76</v>
      </c>
    </row>
    <row r="723" spans="1:3">
      <c r="A723" s="7">
        <v>201243</v>
      </c>
      <c r="B723" s="7">
        <v>9200</v>
      </c>
      <c r="C723">
        <v>37.299999999999997</v>
      </c>
    </row>
    <row r="724" spans="1:3">
      <c r="A724" s="7">
        <v>201244</v>
      </c>
      <c r="B724" s="7">
        <v>9500</v>
      </c>
      <c r="C724">
        <v>35.19</v>
      </c>
    </row>
    <row r="725" spans="1:3">
      <c r="A725" s="7">
        <v>201245</v>
      </c>
      <c r="B725" s="7">
        <v>11500</v>
      </c>
      <c r="C725">
        <v>34.29</v>
      </c>
    </row>
    <row r="726" spans="1:3">
      <c r="A726" s="7">
        <v>201246</v>
      </c>
      <c r="B726" s="7">
        <v>11700</v>
      </c>
      <c r="C726">
        <v>34.29</v>
      </c>
    </row>
    <row r="727" spans="1:3">
      <c r="A727" s="7">
        <v>201247</v>
      </c>
      <c r="B727" s="7">
        <v>12100</v>
      </c>
      <c r="C727">
        <v>32.630000000000003</v>
      </c>
    </row>
    <row r="728" spans="1:3">
      <c r="A728" s="7">
        <v>201248</v>
      </c>
      <c r="B728" s="7">
        <v>7700</v>
      </c>
      <c r="C728">
        <v>37.270000000000003</v>
      </c>
    </row>
    <row r="729" spans="1:3">
      <c r="A729" s="7">
        <v>201249</v>
      </c>
      <c r="B729" s="7">
        <v>3700</v>
      </c>
      <c r="C729">
        <v>48.39</v>
      </c>
    </row>
    <row r="730" spans="1:3">
      <c r="A730" s="7">
        <v>201250</v>
      </c>
      <c r="B730" s="7">
        <v>2200</v>
      </c>
      <c r="C730">
        <v>48.98</v>
      </c>
    </row>
    <row r="731" spans="1:3">
      <c r="A731" s="7">
        <v>201251</v>
      </c>
      <c r="B731" s="7">
        <v>-1800</v>
      </c>
      <c r="C731">
        <v>41.89</v>
      </c>
    </row>
    <row r="732" spans="1:3">
      <c r="A732" s="7">
        <v>201252</v>
      </c>
      <c r="B732" s="7">
        <v>1800</v>
      </c>
      <c r="C732">
        <v>35.33</v>
      </c>
    </row>
    <row r="733" spans="1:3">
      <c r="A733" s="7">
        <v>201301</v>
      </c>
      <c r="B733" s="7">
        <v>2600</v>
      </c>
      <c r="C733">
        <v>34.380000000000003</v>
      </c>
    </row>
    <row r="734" spans="1:3">
      <c r="A734" s="7">
        <v>201302</v>
      </c>
      <c r="B734" s="7">
        <v>-2700</v>
      </c>
      <c r="C734">
        <v>40.06</v>
      </c>
    </row>
    <row r="735" spans="1:3">
      <c r="A735" s="7">
        <v>201303</v>
      </c>
      <c r="B735" s="7">
        <v>-8200</v>
      </c>
      <c r="C735">
        <v>46.43</v>
      </c>
    </row>
    <row r="736" spans="1:3">
      <c r="A736" s="7">
        <v>201304</v>
      </c>
      <c r="B736" s="7">
        <v>-11100</v>
      </c>
      <c r="C736">
        <v>46.1</v>
      </c>
    </row>
    <row r="737" spans="1:3">
      <c r="A737" s="7">
        <v>201305</v>
      </c>
      <c r="B737" s="7">
        <v>-10100</v>
      </c>
      <c r="C737">
        <v>36.76</v>
      </c>
    </row>
    <row r="738" spans="1:3">
      <c r="A738" s="7">
        <v>201306</v>
      </c>
      <c r="B738" s="7">
        <v>-13400</v>
      </c>
      <c r="C738">
        <v>38.659999999999997</v>
      </c>
    </row>
    <row r="739" spans="1:3">
      <c r="A739" s="7">
        <v>201307</v>
      </c>
      <c r="B739" s="7">
        <v>-16300</v>
      </c>
      <c r="C739">
        <v>40.950000000000003</v>
      </c>
    </row>
    <row r="740" spans="1:3">
      <c r="A740" s="7">
        <v>201308</v>
      </c>
      <c r="B740" s="7">
        <v>-18700</v>
      </c>
      <c r="C740">
        <v>40.119999999999997</v>
      </c>
    </row>
    <row r="741" spans="1:3">
      <c r="A741" s="7">
        <v>201309</v>
      </c>
      <c r="B741" s="7">
        <v>-18300</v>
      </c>
      <c r="C741">
        <v>40.049999999999997</v>
      </c>
    </row>
    <row r="742" spans="1:3">
      <c r="A742" s="7">
        <v>201310</v>
      </c>
      <c r="B742" s="7">
        <v>-19800</v>
      </c>
      <c r="C742">
        <v>40.98</v>
      </c>
    </row>
    <row r="743" spans="1:3">
      <c r="A743" s="7">
        <v>201311</v>
      </c>
      <c r="B743" s="7">
        <v>-22100</v>
      </c>
      <c r="C743">
        <v>46.7</v>
      </c>
    </row>
    <row r="744" spans="1:3">
      <c r="A744" s="7">
        <v>201312</v>
      </c>
      <c r="B744" s="7">
        <v>-25700</v>
      </c>
      <c r="C744">
        <v>46.94</v>
      </c>
    </row>
    <row r="745" spans="1:3">
      <c r="A745" s="7">
        <v>201313</v>
      </c>
      <c r="B745" s="7">
        <v>-27600</v>
      </c>
      <c r="C745">
        <v>47</v>
      </c>
    </row>
    <row r="746" spans="1:3">
      <c r="A746" s="7">
        <v>201314</v>
      </c>
      <c r="B746" s="7">
        <v>-29500</v>
      </c>
      <c r="C746">
        <v>50.66</v>
      </c>
    </row>
    <row r="747" spans="1:3">
      <c r="A747" s="7">
        <v>201315</v>
      </c>
      <c r="B747" s="7">
        <v>-28600</v>
      </c>
      <c r="C747">
        <v>53.08</v>
      </c>
    </row>
    <row r="748" spans="1:3">
      <c r="A748" s="7">
        <v>201316</v>
      </c>
      <c r="B748" s="7">
        <v>-27200</v>
      </c>
      <c r="C748">
        <v>42.68</v>
      </c>
    </row>
    <row r="749" spans="1:3">
      <c r="A749" s="7">
        <v>201317</v>
      </c>
      <c r="B749" s="7">
        <v>-26500</v>
      </c>
      <c r="C749">
        <v>39.14</v>
      </c>
    </row>
    <row r="750" spans="1:3">
      <c r="A750" s="7">
        <v>201318</v>
      </c>
      <c r="B750" s="7">
        <v>-25000</v>
      </c>
      <c r="C750">
        <v>39.5</v>
      </c>
    </row>
    <row r="751" spans="1:3">
      <c r="A751" s="7">
        <v>201319</v>
      </c>
      <c r="B751" s="7">
        <v>-22800</v>
      </c>
      <c r="C751">
        <v>37.36</v>
      </c>
    </row>
    <row r="752" spans="1:3">
      <c r="A752" s="7">
        <v>201320</v>
      </c>
      <c r="B752" s="7">
        <v>-19700</v>
      </c>
      <c r="C752">
        <v>35.68</v>
      </c>
    </row>
    <row r="753" spans="1:3">
      <c r="A753" s="7">
        <v>201321</v>
      </c>
      <c r="B753" s="7">
        <v>-17600</v>
      </c>
      <c r="C753">
        <v>34.67</v>
      </c>
    </row>
    <row r="754" spans="1:3">
      <c r="A754" s="7">
        <v>201322</v>
      </c>
      <c r="B754" s="7">
        <v>-17100</v>
      </c>
      <c r="C754">
        <v>36.39</v>
      </c>
    </row>
    <row r="755" spans="1:3">
      <c r="A755" s="7">
        <v>201323</v>
      </c>
      <c r="B755" s="7">
        <v>-17200</v>
      </c>
      <c r="C755">
        <v>38.090000000000003</v>
      </c>
    </row>
    <row r="756" spans="1:3">
      <c r="A756" s="7">
        <v>201324</v>
      </c>
      <c r="B756" s="7">
        <v>-15000</v>
      </c>
      <c r="C756">
        <v>35.81</v>
      </c>
    </row>
    <row r="757" spans="1:3">
      <c r="A757" s="7">
        <v>201325</v>
      </c>
      <c r="B757" s="7">
        <v>-12600</v>
      </c>
      <c r="C757">
        <v>29.41</v>
      </c>
    </row>
    <row r="758" spans="1:3">
      <c r="A758" s="7">
        <v>201326</v>
      </c>
      <c r="B758" s="7">
        <v>-10800</v>
      </c>
      <c r="C758">
        <v>30.98</v>
      </c>
    </row>
    <row r="759" spans="1:3">
      <c r="A759" s="7">
        <v>201327</v>
      </c>
      <c r="B759" s="7">
        <v>-11500</v>
      </c>
      <c r="C759">
        <v>31.54</v>
      </c>
    </row>
    <row r="760" spans="1:3">
      <c r="A760" s="7">
        <v>201328</v>
      </c>
      <c r="B760" s="7">
        <v>-13400</v>
      </c>
      <c r="C760">
        <v>32.08</v>
      </c>
    </row>
    <row r="761" spans="1:3">
      <c r="A761" s="7">
        <v>201329</v>
      </c>
      <c r="B761" s="7">
        <v>-14400</v>
      </c>
      <c r="C761">
        <v>34.74</v>
      </c>
    </row>
    <row r="762" spans="1:3">
      <c r="A762" s="7">
        <v>201330</v>
      </c>
      <c r="B762" s="7">
        <v>-19100</v>
      </c>
      <c r="C762">
        <v>36.020000000000003</v>
      </c>
    </row>
    <row r="763" spans="1:3">
      <c r="A763" s="7">
        <v>201331</v>
      </c>
      <c r="B763" s="7">
        <v>-15300</v>
      </c>
      <c r="C763">
        <v>35.19</v>
      </c>
    </row>
    <row r="764" spans="1:3">
      <c r="A764" s="7">
        <v>201332</v>
      </c>
      <c r="B764" s="7">
        <v>-12400</v>
      </c>
      <c r="C764">
        <v>35.26</v>
      </c>
    </row>
    <row r="765" spans="1:3">
      <c r="A765" s="7">
        <v>201333</v>
      </c>
      <c r="B765" s="7">
        <v>-7300</v>
      </c>
      <c r="C765">
        <v>34.119999999999997</v>
      </c>
    </row>
    <row r="766" spans="1:3">
      <c r="A766" s="7">
        <v>201334</v>
      </c>
      <c r="B766" s="7">
        <v>-12600</v>
      </c>
      <c r="C766">
        <v>35.75</v>
      </c>
    </row>
    <row r="767" spans="1:3">
      <c r="A767" s="7">
        <v>201335</v>
      </c>
      <c r="B767" s="7">
        <v>-12400</v>
      </c>
      <c r="C767">
        <v>36.44</v>
      </c>
    </row>
    <row r="768" spans="1:3">
      <c r="A768" s="7">
        <v>201336</v>
      </c>
      <c r="B768" s="7">
        <v>-17100</v>
      </c>
      <c r="C768">
        <v>37.159999999999997</v>
      </c>
    </row>
    <row r="769" spans="1:3">
      <c r="A769" s="7">
        <v>201337</v>
      </c>
      <c r="B769" s="7">
        <v>-18700</v>
      </c>
      <c r="C769">
        <v>40.47</v>
      </c>
    </row>
    <row r="770" spans="1:3">
      <c r="A770" s="7">
        <v>201338</v>
      </c>
      <c r="B770" s="7">
        <v>-12900</v>
      </c>
      <c r="C770">
        <v>37.56</v>
      </c>
    </row>
    <row r="771" spans="1:3">
      <c r="A771" s="7">
        <v>201339</v>
      </c>
      <c r="B771" s="7">
        <v>-18000</v>
      </c>
      <c r="C771">
        <v>39.15</v>
      </c>
    </row>
    <row r="772" spans="1:3">
      <c r="A772" s="7">
        <v>201340</v>
      </c>
      <c r="B772" s="7">
        <v>-20000</v>
      </c>
      <c r="C772">
        <v>38.65</v>
      </c>
    </row>
    <row r="773" spans="1:3">
      <c r="A773" s="7">
        <v>201341</v>
      </c>
      <c r="B773" s="7">
        <v>-21300</v>
      </c>
      <c r="C773">
        <v>38.17</v>
      </c>
    </row>
    <row r="774" spans="1:3">
      <c r="A774" s="7">
        <v>201342</v>
      </c>
      <c r="B774" s="7">
        <v>-25200</v>
      </c>
      <c r="C774">
        <v>41.04</v>
      </c>
    </row>
    <row r="775" spans="1:3">
      <c r="A775" s="7">
        <v>201343</v>
      </c>
      <c r="B775" s="7">
        <v>-16800</v>
      </c>
      <c r="C775">
        <v>37.85</v>
      </c>
    </row>
    <row r="776" spans="1:3">
      <c r="A776" s="7">
        <v>201344</v>
      </c>
      <c r="B776" s="7">
        <v>-15200</v>
      </c>
      <c r="C776">
        <v>34.26</v>
      </c>
    </row>
    <row r="777" spans="1:3">
      <c r="A777" s="7">
        <v>201345</v>
      </c>
      <c r="B777" s="7">
        <v>-15900</v>
      </c>
      <c r="C777">
        <v>35.96</v>
      </c>
    </row>
    <row r="778" spans="1:3">
      <c r="A778" s="7">
        <v>201346</v>
      </c>
      <c r="B778" s="7">
        <v>-12700</v>
      </c>
      <c r="C778">
        <v>35.86</v>
      </c>
    </row>
    <row r="779" spans="1:3">
      <c r="A779" s="7">
        <v>201347</v>
      </c>
      <c r="B779" s="7">
        <v>-13800</v>
      </c>
      <c r="C779">
        <v>38.72</v>
      </c>
    </row>
    <row r="780" spans="1:3">
      <c r="A780" s="7">
        <v>201348</v>
      </c>
      <c r="B780" s="7">
        <v>-11500</v>
      </c>
      <c r="C780">
        <v>37.03</v>
      </c>
    </row>
    <row r="781" spans="1:3">
      <c r="A781" s="7">
        <v>201349</v>
      </c>
      <c r="B781" s="7">
        <v>-7500</v>
      </c>
      <c r="C781">
        <v>36.21</v>
      </c>
    </row>
    <row r="782" spans="1:3">
      <c r="A782" s="7">
        <v>201350</v>
      </c>
      <c r="B782" s="7">
        <v>-4400</v>
      </c>
      <c r="C782">
        <v>35.659999999999997</v>
      </c>
    </row>
    <row r="783" spans="1:3">
      <c r="A783" s="7">
        <v>201351</v>
      </c>
      <c r="B783" s="7">
        <v>-300</v>
      </c>
      <c r="C783">
        <v>30.99</v>
      </c>
    </row>
    <row r="784" spans="1:3">
      <c r="A784" s="7">
        <v>201352</v>
      </c>
      <c r="B784" s="7">
        <v>1300</v>
      </c>
      <c r="C784">
        <v>28.63</v>
      </c>
    </row>
    <row r="785" spans="1:9">
      <c r="A785" s="7">
        <v>201401</v>
      </c>
      <c r="B785" s="7">
        <v>1400</v>
      </c>
      <c r="C785" s="14">
        <v>28.98</v>
      </c>
      <c r="F785" s="11"/>
      <c r="G785" s="11"/>
      <c r="H785" s="11"/>
      <c r="I785" s="11"/>
    </row>
    <row r="786" spans="1:9">
      <c r="A786" s="7">
        <v>201402</v>
      </c>
      <c r="B786" s="7">
        <v>6700</v>
      </c>
      <c r="C786" s="14">
        <v>29.54</v>
      </c>
      <c r="F786" s="11"/>
      <c r="G786" s="11"/>
      <c r="H786" s="11"/>
      <c r="I786" s="11"/>
    </row>
    <row r="787" spans="1:9">
      <c r="A787" s="7">
        <v>201403</v>
      </c>
      <c r="B787" s="7">
        <v>2500</v>
      </c>
      <c r="C787" s="14">
        <v>35.82</v>
      </c>
      <c r="F787" s="11"/>
      <c r="G787" s="11"/>
      <c r="H787" s="11"/>
      <c r="I787" s="11"/>
    </row>
    <row r="788" spans="1:9">
      <c r="A788" s="7">
        <v>201404</v>
      </c>
      <c r="B788" s="7">
        <v>-2400</v>
      </c>
      <c r="C788" s="14">
        <v>37.880000000000003</v>
      </c>
      <c r="F788" s="11"/>
      <c r="G788" s="11"/>
      <c r="H788" s="11"/>
      <c r="I788" s="11"/>
    </row>
    <row r="789" spans="1:9">
      <c r="A789" s="7">
        <v>201405</v>
      </c>
      <c r="B789" s="7">
        <v>-5100</v>
      </c>
      <c r="C789" s="14">
        <v>33.68</v>
      </c>
      <c r="F789" s="11"/>
      <c r="G789" s="11"/>
      <c r="H789" s="11"/>
      <c r="I789" s="11"/>
    </row>
    <row r="790" spans="1:9">
      <c r="A790" s="7">
        <v>201406</v>
      </c>
      <c r="B790" s="7">
        <v>-4300</v>
      </c>
      <c r="C790" s="14">
        <v>30.9</v>
      </c>
      <c r="F790" s="11"/>
      <c r="G790" s="11"/>
      <c r="H790" s="11"/>
      <c r="I790" s="11"/>
    </row>
    <row r="791" spans="1:9">
      <c r="A791" s="7">
        <v>201407</v>
      </c>
      <c r="B791" s="7">
        <v>-2300</v>
      </c>
      <c r="C791" s="14">
        <v>30.25</v>
      </c>
      <c r="F791" s="11"/>
      <c r="G791" s="11"/>
      <c r="H791" s="11"/>
      <c r="I791" s="11"/>
    </row>
    <row r="792" spans="1:9">
      <c r="A792" s="7">
        <v>201408</v>
      </c>
      <c r="B792" s="7">
        <v>-100</v>
      </c>
      <c r="C792" s="14">
        <v>30.23</v>
      </c>
      <c r="F792" s="11"/>
      <c r="G792" s="11"/>
      <c r="H792" s="11"/>
      <c r="I792" s="11"/>
    </row>
    <row r="793" spans="1:9">
      <c r="A793" s="7">
        <v>201409</v>
      </c>
      <c r="B793" s="7">
        <v>-2300</v>
      </c>
      <c r="C793" s="14">
        <v>28.87</v>
      </c>
      <c r="F793" s="11"/>
      <c r="G793" s="11"/>
      <c r="H793" s="11"/>
      <c r="I793" s="11"/>
    </row>
    <row r="794" spans="1:9">
      <c r="A794" s="7">
        <v>201410</v>
      </c>
      <c r="B794" s="7">
        <v>-300</v>
      </c>
      <c r="C794" s="14">
        <v>27.73</v>
      </c>
      <c r="F794" s="11"/>
      <c r="G794" s="11"/>
      <c r="H794" s="11"/>
      <c r="I794" s="11"/>
    </row>
    <row r="795" spans="1:9">
      <c r="A795" s="7">
        <v>201411</v>
      </c>
      <c r="B795" s="7">
        <v>700</v>
      </c>
      <c r="C795" s="14">
        <v>25.96</v>
      </c>
      <c r="F795" s="11"/>
      <c r="G795" s="11"/>
      <c r="H795" s="11"/>
      <c r="I795" s="11"/>
    </row>
    <row r="796" spans="1:9">
      <c r="A796" s="7">
        <v>201412</v>
      </c>
      <c r="B796" s="7">
        <v>4000</v>
      </c>
      <c r="C796" s="14">
        <v>24.87</v>
      </c>
      <c r="F796" s="11"/>
      <c r="G796" s="11"/>
      <c r="H796" s="11"/>
      <c r="I796" s="11"/>
    </row>
    <row r="797" spans="1:9">
      <c r="A797" s="7">
        <v>201413</v>
      </c>
      <c r="B797" s="7">
        <v>-300</v>
      </c>
      <c r="C797" s="14">
        <v>27.54</v>
      </c>
      <c r="F797" s="11"/>
      <c r="G797" s="11"/>
      <c r="H797" s="11"/>
      <c r="I797" s="11"/>
    </row>
    <row r="798" spans="1:9">
      <c r="A798" s="7">
        <v>201414</v>
      </c>
      <c r="B798" s="7">
        <v>-2800</v>
      </c>
      <c r="C798" s="14">
        <v>29.03</v>
      </c>
      <c r="F798" s="11"/>
      <c r="G798" s="11"/>
      <c r="H798" s="11"/>
      <c r="I798" s="11"/>
    </row>
    <row r="799" spans="1:9">
      <c r="A799" s="7">
        <v>201415</v>
      </c>
      <c r="B799" s="7">
        <v>-600</v>
      </c>
      <c r="C799" s="14">
        <v>25.59</v>
      </c>
      <c r="F799" s="11"/>
      <c r="G799" s="11"/>
      <c r="H799" s="11"/>
      <c r="I799" s="11"/>
    </row>
    <row r="800" spans="1:9">
      <c r="A800" s="7">
        <v>201416</v>
      </c>
      <c r="B800" s="7">
        <v>-2000</v>
      </c>
      <c r="C800">
        <v>23.59</v>
      </c>
      <c r="F800" s="11"/>
      <c r="G800" s="11"/>
      <c r="H800" s="11"/>
      <c r="I800" s="11"/>
    </row>
    <row r="801" spans="1:26">
      <c r="A801" s="7">
        <v>201417</v>
      </c>
      <c r="B801">
        <v>-6300</v>
      </c>
      <c r="C801" s="20">
        <v>24</v>
      </c>
      <c r="F801" s="11"/>
      <c r="G801" s="11"/>
      <c r="H801" s="11"/>
      <c r="I801" s="11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6"/>
      <c r="Y801" s="17"/>
      <c r="Z801" s="17"/>
    </row>
    <row r="802" spans="1:26">
      <c r="A802" s="7">
        <v>201418</v>
      </c>
      <c r="B802">
        <v>-8500</v>
      </c>
      <c r="C802">
        <v>25.62</v>
      </c>
      <c r="F802" s="11"/>
      <c r="G802" s="11"/>
      <c r="H802" s="11"/>
      <c r="I802" s="11"/>
      <c r="M802" s="18"/>
      <c r="N802" s="19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6"/>
    </row>
    <row r="803" spans="1:26">
      <c r="A803" s="7">
        <v>201419</v>
      </c>
      <c r="B803">
        <v>-7100</v>
      </c>
      <c r="C803">
        <v>29.02</v>
      </c>
      <c r="F803" s="11"/>
      <c r="G803" s="11"/>
      <c r="H803" s="11"/>
      <c r="I803" s="11"/>
      <c r="M803" s="18"/>
      <c r="N803" s="19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6"/>
    </row>
    <row r="804" spans="1:26">
      <c r="A804" s="7">
        <v>201420</v>
      </c>
      <c r="B804">
        <v>-7600</v>
      </c>
      <c r="C804">
        <v>28.78</v>
      </c>
      <c r="F804" s="11"/>
      <c r="G804" s="11"/>
      <c r="H804" s="11"/>
      <c r="I804" s="11"/>
      <c r="M804" s="18"/>
      <c r="N804" s="19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6"/>
    </row>
    <row r="805" spans="1:26">
      <c r="A805" s="7">
        <v>201421</v>
      </c>
      <c r="B805">
        <v>-2400</v>
      </c>
      <c r="C805">
        <v>23.85</v>
      </c>
      <c r="F805" s="11"/>
      <c r="G805" s="11"/>
      <c r="H805" s="11"/>
      <c r="I805" s="11"/>
      <c r="M805" s="18"/>
      <c r="N805" s="19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6"/>
    </row>
    <row r="806" spans="1:26">
      <c r="A806" s="7">
        <v>201422</v>
      </c>
      <c r="B806">
        <v>-6100</v>
      </c>
      <c r="C806">
        <v>23.37</v>
      </c>
      <c r="F806" s="11"/>
      <c r="G806" s="11"/>
      <c r="H806" s="11"/>
      <c r="I806" s="11"/>
      <c r="M806" s="18"/>
      <c r="N806" s="19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6"/>
    </row>
    <row r="807" spans="1:26">
      <c r="A807" s="7">
        <v>201423</v>
      </c>
      <c r="B807">
        <v>-5900</v>
      </c>
      <c r="C807">
        <v>25.12</v>
      </c>
      <c r="F807" s="11"/>
      <c r="G807" s="11"/>
      <c r="H807" s="11"/>
      <c r="I807" s="11"/>
      <c r="M807" s="18"/>
      <c r="N807" s="19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6"/>
    </row>
    <row r="808" spans="1:26">
      <c r="A808" s="7">
        <v>201424</v>
      </c>
      <c r="B808">
        <v>-6800</v>
      </c>
      <c r="C808">
        <v>23.17</v>
      </c>
      <c r="F808" s="11"/>
      <c r="G808" s="11"/>
      <c r="H808" s="11"/>
      <c r="I808" s="11"/>
      <c r="M808" s="18"/>
      <c r="N808" s="19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6"/>
    </row>
    <row r="809" spans="1:26">
      <c r="A809" s="7">
        <v>201425</v>
      </c>
      <c r="B809">
        <v>-7600</v>
      </c>
      <c r="C809">
        <v>23.85</v>
      </c>
      <c r="F809" s="11"/>
      <c r="G809" s="11"/>
      <c r="H809" s="11"/>
      <c r="I809" s="11"/>
      <c r="M809" s="18"/>
      <c r="N809" s="19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6"/>
    </row>
    <row r="810" spans="1:26">
      <c r="A810" s="7">
        <v>201426</v>
      </c>
      <c r="B810">
        <v>-10500</v>
      </c>
      <c r="C810">
        <v>28.76</v>
      </c>
      <c r="F810" s="11"/>
      <c r="G810" s="11"/>
      <c r="H810" s="11"/>
      <c r="I810" s="11"/>
      <c r="M810" s="18"/>
      <c r="N810" s="19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6"/>
    </row>
    <row r="811" spans="1:26">
      <c r="A811" s="7">
        <v>201427</v>
      </c>
      <c r="B811">
        <v>-11600</v>
      </c>
      <c r="C811">
        <v>28.15</v>
      </c>
      <c r="F811" s="11"/>
      <c r="G811" s="11"/>
      <c r="H811" s="11"/>
      <c r="I811" s="11"/>
      <c r="M811" s="18"/>
      <c r="N811" s="19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6"/>
    </row>
    <row r="812" spans="1:26">
      <c r="A812" s="7">
        <v>201428</v>
      </c>
      <c r="B812">
        <v>-11900</v>
      </c>
      <c r="C812">
        <v>26.87</v>
      </c>
      <c r="F812" s="11"/>
      <c r="G812" s="11"/>
      <c r="H812" s="11"/>
      <c r="I812" s="11"/>
      <c r="M812" s="18"/>
      <c r="N812" s="19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6"/>
    </row>
    <row r="813" spans="1:26">
      <c r="A813" s="7">
        <v>201429</v>
      </c>
      <c r="B813">
        <v>-10700</v>
      </c>
      <c r="C813">
        <v>28.05</v>
      </c>
      <c r="F813" s="11"/>
      <c r="G813" s="11"/>
      <c r="H813" s="11"/>
      <c r="I813" s="11"/>
      <c r="M813" s="18"/>
      <c r="N813" s="19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6"/>
    </row>
    <row r="814" spans="1:26">
      <c r="A814" s="7">
        <v>201430</v>
      </c>
      <c r="B814">
        <v>-12500</v>
      </c>
      <c r="C814">
        <v>29.55</v>
      </c>
      <c r="F814" s="11"/>
      <c r="H814" s="11"/>
      <c r="I814" s="11"/>
      <c r="M814" s="18"/>
      <c r="N814" s="19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6"/>
    </row>
    <row r="815" spans="1:26">
      <c r="A815" s="7">
        <v>201431</v>
      </c>
      <c r="B815">
        <v>-9900</v>
      </c>
      <c r="C815">
        <v>30.81</v>
      </c>
      <c r="F815" s="11"/>
      <c r="H815" s="11"/>
      <c r="I815" s="11"/>
      <c r="M815" s="18"/>
      <c r="N815" s="19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6"/>
    </row>
    <row r="816" spans="1:26">
      <c r="A816" s="7">
        <v>201432</v>
      </c>
      <c r="B816">
        <v>-8200</v>
      </c>
      <c r="C816">
        <v>31.37</v>
      </c>
      <c r="F816" s="11"/>
      <c r="H816" s="11"/>
      <c r="I816" s="11"/>
      <c r="M816" s="18"/>
      <c r="N816" s="19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6"/>
    </row>
    <row r="817" spans="1:26">
      <c r="A817" s="7">
        <v>201433</v>
      </c>
      <c r="B817">
        <v>-7200</v>
      </c>
      <c r="C817">
        <v>31.42</v>
      </c>
      <c r="F817" s="11"/>
      <c r="H817" s="11"/>
      <c r="I817" s="11"/>
      <c r="M817" s="18"/>
      <c r="N817" s="19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6"/>
    </row>
    <row r="818" spans="1:26">
      <c r="A818" s="7">
        <v>201434</v>
      </c>
      <c r="B818">
        <v>-4100</v>
      </c>
      <c r="C818">
        <v>32.24</v>
      </c>
      <c r="F818" s="11"/>
      <c r="H818" s="11"/>
      <c r="I818" s="11"/>
      <c r="M818" s="18"/>
      <c r="N818" s="19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6"/>
    </row>
    <row r="819" spans="1:26">
      <c r="A819" s="22">
        <v>201435</v>
      </c>
      <c r="B819" s="11">
        <v>-8300</v>
      </c>
      <c r="C819" s="21">
        <v>34.17</v>
      </c>
      <c r="F819" s="11"/>
      <c r="H819" s="11"/>
      <c r="I819" s="11"/>
      <c r="M819" s="18"/>
      <c r="N819" s="19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6"/>
    </row>
    <row r="820" spans="1:26">
      <c r="A820" s="22">
        <v>201436</v>
      </c>
      <c r="B820" s="11">
        <v>-10600</v>
      </c>
      <c r="C820" s="21">
        <v>34.700000000000003</v>
      </c>
      <c r="F820" s="11"/>
      <c r="H820" s="11"/>
      <c r="I820" s="11"/>
      <c r="M820" s="18"/>
      <c r="N820" s="19"/>
      <c r="O820" s="15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22">
        <v>201437</v>
      </c>
      <c r="B821" s="11">
        <v>-14600</v>
      </c>
      <c r="C821" s="21">
        <v>34.47</v>
      </c>
      <c r="F821" s="11"/>
      <c r="H821" s="11"/>
      <c r="I821" s="11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22">
        <v>201438</v>
      </c>
      <c r="B822" s="11">
        <v>-19100</v>
      </c>
      <c r="C822" s="21">
        <v>36.1</v>
      </c>
      <c r="F822" s="11"/>
      <c r="H822" s="11"/>
      <c r="I822" s="11"/>
    </row>
    <row r="823" spans="1:26">
      <c r="A823" s="22">
        <v>201439</v>
      </c>
      <c r="B823" s="11">
        <v>-15800</v>
      </c>
      <c r="C823" s="21">
        <v>34.409999999999997</v>
      </c>
      <c r="F823" s="11"/>
      <c r="H823" s="11"/>
      <c r="I823" s="11"/>
    </row>
    <row r="824" spans="1:26">
      <c r="A824" s="22">
        <v>201440</v>
      </c>
      <c r="B824" s="11">
        <v>-19900</v>
      </c>
      <c r="C824" s="21">
        <v>33.99</v>
      </c>
      <c r="F824" s="11"/>
      <c r="H824" s="11"/>
      <c r="I824" s="11"/>
    </row>
    <row r="825" spans="1:26">
      <c r="A825" s="22">
        <v>201441</v>
      </c>
      <c r="B825" s="11">
        <v>-14500</v>
      </c>
      <c r="C825" s="21">
        <v>32.43</v>
      </c>
      <c r="F825" s="11"/>
      <c r="H825" s="11"/>
      <c r="I825" s="11"/>
    </row>
    <row r="826" spans="1:26">
      <c r="A826" s="22">
        <v>201442</v>
      </c>
      <c r="B826" s="11">
        <v>-13800</v>
      </c>
      <c r="C826" s="21">
        <v>32.82</v>
      </c>
      <c r="F826" s="11"/>
    </row>
    <row r="827" spans="1:26">
      <c r="A827" s="22">
        <v>201443</v>
      </c>
      <c r="B827" s="11">
        <v>-7000</v>
      </c>
      <c r="C827" s="21">
        <v>28.11</v>
      </c>
      <c r="F827" s="11"/>
    </row>
    <row r="828" spans="1:26">
      <c r="A828" s="22">
        <v>201444</v>
      </c>
      <c r="B828" s="11">
        <v>-3900</v>
      </c>
      <c r="C828" s="21">
        <v>24.16</v>
      </c>
      <c r="F828" s="11"/>
    </row>
    <row r="829" spans="1:26">
      <c r="A829" s="22">
        <v>201445</v>
      </c>
      <c r="B829" s="11">
        <v>-5600</v>
      </c>
      <c r="C829" s="21">
        <v>27.55</v>
      </c>
      <c r="F829" s="11"/>
    </row>
    <row r="830" spans="1:26">
      <c r="A830" s="22">
        <v>201446</v>
      </c>
      <c r="B830" s="11">
        <v>-7500</v>
      </c>
      <c r="C830" s="21">
        <v>29.75</v>
      </c>
      <c r="F830" s="11"/>
    </row>
    <row r="831" spans="1:26">
      <c r="A831" s="22">
        <v>201447</v>
      </c>
      <c r="B831" s="11">
        <v>-7800</v>
      </c>
      <c r="C831" s="21">
        <v>32.409999999999997</v>
      </c>
      <c r="F831" s="11"/>
    </row>
    <row r="832" spans="1:26">
      <c r="A832" s="22">
        <v>201448</v>
      </c>
      <c r="B832" s="11">
        <v>-10900</v>
      </c>
      <c r="C832" s="21">
        <v>32.31</v>
      </c>
      <c r="F832" s="11"/>
    </row>
    <row r="833" spans="1:9">
      <c r="A833" s="22">
        <v>201449</v>
      </c>
      <c r="B833" s="11">
        <v>-9800</v>
      </c>
      <c r="C833" s="21">
        <v>33.159999999999997</v>
      </c>
      <c r="F833" s="11"/>
    </row>
    <row r="834" spans="1:9">
      <c r="A834" s="22">
        <v>201450</v>
      </c>
      <c r="B834" s="11">
        <v>-8200</v>
      </c>
      <c r="C834" s="21">
        <v>31.21</v>
      </c>
      <c r="F834" s="11"/>
    </row>
    <row r="835" spans="1:9">
      <c r="A835" s="22">
        <v>201451</v>
      </c>
      <c r="B835" s="11">
        <v>-6100</v>
      </c>
      <c r="C835" s="21">
        <v>30.61</v>
      </c>
      <c r="F835" s="11"/>
    </row>
    <row r="836" spans="1:9">
      <c r="A836" s="22">
        <v>201452</v>
      </c>
      <c r="B836" s="11">
        <v>-7300</v>
      </c>
      <c r="C836" s="21">
        <v>30.51</v>
      </c>
      <c r="F836" s="11"/>
    </row>
    <row r="837" spans="1:9">
      <c r="A837" s="22">
        <v>201501</v>
      </c>
      <c r="B837" s="11">
        <v>-3500</v>
      </c>
      <c r="C837" s="21">
        <v>30.25</v>
      </c>
      <c r="F837" s="11"/>
      <c r="I837" s="11"/>
    </row>
    <row r="838" spans="1:9">
      <c r="A838" s="22">
        <v>201502</v>
      </c>
      <c r="B838">
        <v>-100</v>
      </c>
      <c r="C838" s="21">
        <v>29.3</v>
      </c>
      <c r="F838" s="11"/>
      <c r="I838" s="11"/>
    </row>
    <row r="839" spans="1:9">
      <c r="A839" s="22">
        <v>201503</v>
      </c>
      <c r="B839" s="11">
        <v>1900</v>
      </c>
      <c r="C839" s="21">
        <v>28.71</v>
      </c>
      <c r="F839" s="11"/>
      <c r="G839" s="11"/>
      <c r="I839" s="11"/>
    </row>
    <row r="840" spans="1:9">
      <c r="A840" s="22">
        <v>201504</v>
      </c>
      <c r="B840" s="11">
        <v>-500</v>
      </c>
      <c r="C840" s="21">
        <v>35.03</v>
      </c>
      <c r="F840" s="11"/>
      <c r="G840" s="11"/>
      <c r="I840" s="11"/>
    </row>
    <row r="841" spans="1:9">
      <c r="A841" s="22">
        <v>201505</v>
      </c>
      <c r="B841" s="11">
        <v>1500</v>
      </c>
      <c r="C841" s="21">
        <v>28.68</v>
      </c>
      <c r="F841" s="11"/>
      <c r="G841" s="11"/>
      <c r="I841" s="11"/>
    </row>
    <row r="842" spans="1:9">
      <c r="A842" s="22">
        <v>201506</v>
      </c>
      <c r="B842" s="11">
        <v>1200</v>
      </c>
      <c r="C842" s="21">
        <v>33.479999999999997</v>
      </c>
      <c r="F842" s="11"/>
      <c r="G842" s="11"/>
      <c r="I842" s="11"/>
    </row>
    <row r="843" spans="1:9">
      <c r="A843" s="22">
        <v>201507</v>
      </c>
      <c r="B843" s="11">
        <v>1900</v>
      </c>
      <c r="C843" s="21">
        <v>29.61</v>
      </c>
      <c r="F843" s="11"/>
      <c r="G843" s="11"/>
      <c r="I843" s="11"/>
    </row>
    <row r="844" spans="1:9">
      <c r="A844" s="22">
        <v>201508</v>
      </c>
      <c r="B844" s="11">
        <v>3500</v>
      </c>
      <c r="C844" s="21">
        <v>26.87</v>
      </c>
      <c r="F844" s="11"/>
      <c r="G844" s="11"/>
      <c r="I844" s="11"/>
    </row>
    <row r="845" spans="1:9">
      <c r="A845" s="22">
        <v>201509</v>
      </c>
      <c r="B845" s="11">
        <v>4300</v>
      </c>
      <c r="C845" s="21">
        <v>25.52</v>
      </c>
      <c r="F845" s="11"/>
      <c r="G845" s="11"/>
      <c r="I845" s="11"/>
    </row>
    <row r="846" spans="1:9">
      <c r="A846" s="22">
        <v>201510</v>
      </c>
      <c r="B846" s="11">
        <v>6700</v>
      </c>
      <c r="C846" s="21">
        <v>25.23</v>
      </c>
      <c r="I846" s="11"/>
    </row>
    <row r="847" spans="1:9">
      <c r="A847" s="22">
        <v>201511</v>
      </c>
      <c r="B847">
        <v>4200</v>
      </c>
      <c r="C847" s="21">
        <v>25.37</v>
      </c>
      <c r="I847" s="11"/>
    </row>
    <row r="848" spans="1:9">
      <c r="A848" s="22">
        <v>201512</v>
      </c>
      <c r="B848">
        <v>2800</v>
      </c>
      <c r="C848" s="21">
        <v>25.43</v>
      </c>
      <c r="I848" s="11"/>
    </row>
    <row r="849" spans="1:9">
      <c r="A849" s="22">
        <v>201513</v>
      </c>
      <c r="B849" s="11">
        <v>4700</v>
      </c>
      <c r="C849" s="21">
        <v>25.88</v>
      </c>
      <c r="I849" s="11"/>
    </row>
    <row r="850" spans="1:9">
      <c r="A850" s="22">
        <v>201514</v>
      </c>
      <c r="B850" s="11">
        <v>3300</v>
      </c>
      <c r="C850" s="21">
        <v>25.03</v>
      </c>
      <c r="I850" s="11"/>
    </row>
    <row r="851" spans="1:9">
      <c r="A851" s="22">
        <v>201515</v>
      </c>
      <c r="B851" s="11">
        <v>5600</v>
      </c>
      <c r="C851" s="21">
        <v>25.26</v>
      </c>
      <c r="H851" s="11"/>
      <c r="I851" s="11"/>
    </row>
    <row r="852" spans="1:9">
      <c r="A852" s="22">
        <v>201516</v>
      </c>
      <c r="B852" s="11">
        <v>4000</v>
      </c>
      <c r="C852" s="29">
        <v>25.07</v>
      </c>
      <c r="H852" s="11"/>
      <c r="I852" s="11"/>
    </row>
    <row r="853" spans="1:9">
      <c r="A853" s="22">
        <v>201517</v>
      </c>
      <c r="B853" s="11">
        <v>3800</v>
      </c>
      <c r="C853" s="29">
        <v>24.05</v>
      </c>
      <c r="H853" s="11"/>
      <c r="I853" s="11"/>
    </row>
    <row r="854" spans="1:9">
      <c r="A854" s="22">
        <v>201518</v>
      </c>
      <c r="B854" s="11">
        <v>3100</v>
      </c>
      <c r="C854" s="29">
        <v>26.51</v>
      </c>
      <c r="H854" s="11"/>
      <c r="I854" s="11"/>
    </row>
    <row r="855" spans="1:9">
      <c r="A855" s="22">
        <v>201519</v>
      </c>
      <c r="B855" s="11">
        <v>7900</v>
      </c>
      <c r="C855" s="29">
        <v>23.46</v>
      </c>
      <c r="H855" s="11"/>
      <c r="I855" s="11"/>
    </row>
    <row r="856" spans="1:9">
      <c r="A856" s="22">
        <v>201520</v>
      </c>
      <c r="B856" s="11">
        <v>9200</v>
      </c>
      <c r="C856" s="29">
        <v>20.28</v>
      </c>
      <c r="H856" s="11"/>
      <c r="I856" s="11"/>
    </row>
    <row r="857" spans="1:9">
      <c r="A857" s="22">
        <v>201521</v>
      </c>
      <c r="B857" s="11">
        <v>9500</v>
      </c>
      <c r="C857" s="29">
        <v>24.22</v>
      </c>
      <c r="H857" s="11"/>
      <c r="I857" s="11"/>
    </row>
    <row r="858" spans="1:9">
      <c r="A858" s="22">
        <v>201522</v>
      </c>
      <c r="B858" s="11">
        <v>12800</v>
      </c>
      <c r="C858" s="29">
        <v>20.54</v>
      </c>
      <c r="H858" s="11"/>
      <c r="I858" s="11"/>
    </row>
    <row r="859" spans="1:9">
      <c r="A859" s="22">
        <v>201523</v>
      </c>
      <c r="B859">
        <v>15900</v>
      </c>
      <c r="C859" s="29">
        <v>15.16</v>
      </c>
      <c r="H859" s="11"/>
      <c r="I859" s="11"/>
    </row>
    <row r="860" spans="1:9">
      <c r="A860" s="22">
        <v>201524</v>
      </c>
      <c r="B860">
        <v>11500</v>
      </c>
      <c r="C860" s="29">
        <v>14.71</v>
      </c>
      <c r="H860" s="11"/>
      <c r="I860" s="11"/>
    </row>
    <row r="861" spans="1:9">
      <c r="A861" s="22">
        <v>201525</v>
      </c>
      <c r="B861">
        <v>7100</v>
      </c>
      <c r="C861" s="29">
        <v>11.99</v>
      </c>
      <c r="H861" s="11"/>
      <c r="I861" s="11"/>
    </row>
    <row r="862" spans="1:9">
      <c r="A862" s="22">
        <v>201526</v>
      </c>
      <c r="B862">
        <v>4900</v>
      </c>
      <c r="C862" s="29">
        <v>15.18</v>
      </c>
      <c r="H862" s="11"/>
      <c r="I862" s="11"/>
    </row>
    <row r="863" spans="1:9">
      <c r="A863" s="22">
        <v>201527</v>
      </c>
      <c r="B863">
        <v>1800</v>
      </c>
      <c r="C863" s="29">
        <v>13.39</v>
      </c>
      <c r="H863" s="11"/>
      <c r="I863" s="11"/>
    </row>
    <row r="864" spans="1:9">
      <c r="A864" s="22">
        <v>201528</v>
      </c>
      <c r="B864">
        <v>6700</v>
      </c>
      <c r="C864" s="29">
        <v>8.67</v>
      </c>
      <c r="H864" s="11"/>
      <c r="I864" s="11"/>
    </row>
    <row r="865" spans="1:9">
      <c r="A865" s="22">
        <v>201529</v>
      </c>
      <c r="B865">
        <v>7000</v>
      </c>
      <c r="C865" s="29">
        <v>10.39</v>
      </c>
      <c r="H865" s="11"/>
      <c r="I865" s="11"/>
    </row>
    <row r="866" spans="1:9">
      <c r="A866" s="22">
        <v>201530</v>
      </c>
      <c r="B866">
        <v>12900</v>
      </c>
      <c r="C866" s="29">
        <v>8.74</v>
      </c>
      <c r="H866" s="11"/>
      <c r="I866" s="11"/>
    </row>
    <row r="867" spans="1:9">
      <c r="A867" s="22">
        <v>201531</v>
      </c>
      <c r="B867">
        <v>13200</v>
      </c>
      <c r="C867" s="29">
        <v>7.95</v>
      </c>
      <c r="H867" s="11"/>
      <c r="I867" s="11"/>
    </row>
    <row r="868" spans="1:9">
      <c r="A868" s="22">
        <v>201532</v>
      </c>
      <c r="B868" s="11">
        <v>13700</v>
      </c>
      <c r="C868" s="30">
        <v>8.2799999999999994</v>
      </c>
      <c r="H868" s="11"/>
      <c r="I868" s="11"/>
    </row>
    <row r="869" spans="1:9">
      <c r="A869" s="22">
        <v>201533</v>
      </c>
      <c r="B869" s="11">
        <v>13200</v>
      </c>
      <c r="C869" s="30">
        <v>11.33</v>
      </c>
      <c r="H869" s="11"/>
      <c r="I869" s="11"/>
    </row>
    <row r="870" spans="1:9">
      <c r="A870" s="22">
        <v>201534</v>
      </c>
      <c r="B870" s="11">
        <v>12800</v>
      </c>
      <c r="C870" s="30">
        <v>16.760000000000002</v>
      </c>
      <c r="H870" s="11"/>
      <c r="I870" s="11"/>
    </row>
    <row r="871" spans="1:9">
      <c r="A871" s="22">
        <v>201535</v>
      </c>
      <c r="B871" s="11">
        <v>12700</v>
      </c>
      <c r="C871" s="30">
        <v>16.82</v>
      </c>
      <c r="H871" s="11"/>
      <c r="I871" s="11"/>
    </row>
    <row r="872" spans="1:9">
      <c r="A872" s="22">
        <v>201536</v>
      </c>
      <c r="B872" s="22">
        <v>12034.520726899857</v>
      </c>
      <c r="C872" s="30">
        <v>16.27</v>
      </c>
      <c r="G872" s="31"/>
      <c r="H872" s="22"/>
      <c r="I872" s="11"/>
    </row>
    <row r="873" spans="1:9">
      <c r="A873" s="22">
        <v>201537</v>
      </c>
      <c r="B873" s="22">
        <v>7061.4867520780963</v>
      </c>
      <c r="C873" s="30">
        <v>19.87</v>
      </c>
      <c r="G873" s="31"/>
      <c r="H873" s="22"/>
      <c r="I873" s="11"/>
    </row>
    <row r="874" spans="1:9">
      <c r="A874" s="22">
        <v>201538</v>
      </c>
      <c r="B874" s="22">
        <v>13361.472936152706</v>
      </c>
      <c r="C874" s="30">
        <v>17.100000000000001</v>
      </c>
      <c r="G874" s="31"/>
      <c r="H874" s="22"/>
      <c r="I874" s="11"/>
    </row>
    <row r="875" spans="1:9">
      <c r="A875" s="22">
        <v>201539</v>
      </c>
      <c r="B875" s="22">
        <v>12680.183791206702</v>
      </c>
      <c r="C875" s="30">
        <v>17.079999999999998</v>
      </c>
      <c r="G875" s="32"/>
      <c r="H875" s="22"/>
    </row>
    <row r="876" spans="1:9">
      <c r="A876" s="22">
        <v>201540</v>
      </c>
      <c r="B876" s="22">
        <v>12104.998829382472</v>
      </c>
      <c r="C876" s="30">
        <v>14.43</v>
      </c>
      <c r="G876" s="32"/>
      <c r="H876" s="22"/>
    </row>
    <row r="877" spans="1:9">
      <c r="A877" s="22">
        <v>201541</v>
      </c>
      <c r="B877" s="22">
        <v>6500</v>
      </c>
      <c r="C877" s="30">
        <v>18.309999999999999</v>
      </c>
      <c r="G877" s="32"/>
      <c r="H877" s="22"/>
    </row>
    <row r="878" spans="1:9">
      <c r="A878" s="22">
        <v>201542</v>
      </c>
      <c r="B878" s="22">
        <v>1600</v>
      </c>
      <c r="C878" s="30">
        <v>23.41</v>
      </c>
      <c r="G878" s="32"/>
      <c r="H878" s="22"/>
    </row>
    <row r="879" spans="1:9">
      <c r="A879" s="22">
        <v>201543</v>
      </c>
      <c r="B879" s="22">
        <v>1800</v>
      </c>
      <c r="C879" s="30">
        <v>25.82</v>
      </c>
      <c r="G879" s="11"/>
      <c r="H879" s="22"/>
    </row>
    <row r="880" spans="1:9">
      <c r="A880" s="22">
        <v>201544</v>
      </c>
      <c r="B880" s="22">
        <v>-1400</v>
      </c>
      <c r="C880" s="30">
        <v>26.6</v>
      </c>
      <c r="G880" s="11"/>
      <c r="H880" s="22"/>
    </row>
    <row r="881" spans="1:9">
      <c r="A881" s="22">
        <v>201545</v>
      </c>
      <c r="B881" s="22">
        <v>-1700</v>
      </c>
      <c r="C881" s="30">
        <v>24.94</v>
      </c>
      <c r="G881" s="11"/>
      <c r="H881" s="22"/>
    </row>
    <row r="882" spans="1:9">
      <c r="A882" s="22">
        <v>201546</v>
      </c>
      <c r="B882" s="22">
        <v>1200</v>
      </c>
      <c r="C882" s="30">
        <v>22.96</v>
      </c>
      <c r="G882" s="11"/>
      <c r="H882" s="22"/>
    </row>
    <row r="883" spans="1:9">
      <c r="A883" s="22">
        <v>201547</v>
      </c>
      <c r="B883" s="22">
        <v>3400</v>
      </c>
      <c r="C883" s="30">
        <v>24.94</v>
      </c>
      <c r="G883" s="11"/>
      <c r="H883" s="22"/>
    </row>
    <row r="884" spans="1:9">
      <c r="A884" s="22">
        <v>201548</v>
      </c>
      <c r="B884" s="22">
        <v>2700</v>
      </c>
      <c r="C884" s="30">
        <v>27.01</v>
      </c>
      <c r="G884" s="11"/>
      <c r="H884" s="22"/>
    </row>
    <row r="885" spans="1:9">
      <c r="A885" s="22">
        <v>201549</v>
      </c>
      <c r="B885" s="22">
        <v>2700</v>
      </c>
      <c r="C885" s="30">
        <v>20.86</v>
      </c>
      <c r="G885" s="11"/>
      <c r="H885" s="22"/>
    </row>
    <row r="886" spans="1:9">
      <c r="A886" s="22">
        <v>201550</v>
      </c>
      <c r="B886" s="22">
        <v>12500</v>
      </c>
      <c r="C886" s="30">
        <v>20.45</v>
      </c>
      <c r="G886" s="11"/>
      <c r="H886" s="22"/>
    </row>
    <row r="887" spans="1:9">
      <c r="A887" s="22">
        <v>201551</v>
      </c>
      <c r="B887" s="22">
        <v>16400</v>
      </c>
      <c r="C887" s="30">
        <v>23.65</v>
      </c>
      <c r="G887" s="11"/>
      <c r="H887" s="22"/>
    </row>
    <row r="888" spans="1:9">
      <c r="A888" s="22">
        <v>201552</v>
      </c>
      <c r="B888" s="22">
        <v>19300</v>
      </c>
      <c r="C888" s="30">
        <v>11.91</v>
      </c>
      <c r="H888" s="22"/>
    </row>
    <row r="889" spans="1:9">
      <c r="A889" s="22">
        <v>201553</v>
      </c>
      <c r="B889" s="22">
        <v>14700</v>
      </c>
      <c r="C889" s="30">
        <v>16.89</v>
      </c>
      <c r="H889" s="22"/>
    </row>
    <row r="890" spans="1:9">
      <c r="A890" s="22">
        <v>20161</v>
      </c>
      <c r="B890" s="22">
        <v>10715.299843869663</v>
      </c>
      <c r="C890" s="20">
        <v>27.517261904761906</v>
      </c>
      <c r="E890" s="40">
        <v>42373</v>
      </c>
      <c r="F890" s="20">
        <v>27.517261904761906</v>
      </c>
      <c r="G890" s="20">
        <v>-10.715299843869664</v>
      </c>
      <c r="H890" s="22">
        <f>G890*1000</f>
        <v>-10715.299843869663</v>
      </c>
      <c r="I890" s="7">
        <f>H890*-1</f>
        <v>10715.299843869663</v>
      </c>
    </row>
    <row r="891" spans="1:9">
      <c r="A891" s="22">
        <v>20162</v>
      </c>
      <c r="B891" s="7">
        <v>6621.3321652225295</v>
      </c>
      <c r="C891" s="20">
        <v>33.663511904761904</v>
      </c>
      <c r="E891" s="40">
        <v>42380</v>
      </c>
      <c r="F891" s="20">
        <v>33.663511904761904</v>
      </c>
      <c r="G891" s="20">
        <v>-6.6213321652225297</v>
      </c>
      <c r="H891" s="22">
        <f t="shared" ref="H891:H931" si="0">G891*1000</f>
        <v>-6621.3321652225295</v>
      </c>
      <c r="I891" s="7">
        <f t="shared" ref="I891:I931" si="1">H891*-1</f>
        <v>6621.3321652225295</v>
      </c>
    </row>
    <row r="892" spans="1:9">
      <c r="A892" s="22">
        <v>20163</v>
      </c>
      <c r="B892" s="7">
        <v>1762.455819838048</v>
      </c>
      <c r="C892" s="20">
        <v>45.803333333333335</v>
      </c>
      <c r="E892" s="40">
        <v>42387</v>
      </c>
      <c r="F892" s="20">
        <v>45.803333333333335</v>
      </c>
      <c r="G892" s="20">
        <v>-1.762455819838048</v>
      </c>
      <c r="H892" s="22">
        <f t="shared" si="0"/>
        <v>-1762.455819838048</v>
      </c>
      <c r="I892" s="7">
        <f t="shared" si="1"/>
        <v>1762.455819838048</v>
      </c>
    </row>
    <row r="893" spans="1:9">
      <c r="A893" s="22">
        <v>20164</v>
      </c>
      <c r="B893" s="7">
        <v>1950.5059857616134</v>
      </c>
      <c r="C893" s="20">
        <v>18.183392857142856</v>
      </c>
      <c r="E893" s="40">
        <v>42394</v>
      </c>
      <c r="F893" s="20">
        <v>18.183392857142856</v>
      </c>
      <c r="G893" s="20">
        <v>-1.9505059857616134</v>
      </c>
      <c r="H893" s="22">
        <f t="shared" si="0"/>
        <v>-1950.5059857616134</v>
      </c>
      <c r="I893" s="7">
        <f t="shared" si="1"/>
        <v>1950.5059857616134</v>
      </c>
    </row>
    <row r="894" spans="1:9">
      <c r="A894" s="22">
        <v>20165</v>
      </c>
      <c r="B894" s="7">
        <v>4165.8493208900918</v>
      </c>
      <c r="C894" s="20">
        <v>18.246309523809522</v>
      </c>
      <c r="E894" s="40">
        <v>42401</v>
      </c>
      <c r="F894" s="20">
        <v>18.246309523809522</v>
      </c>
      <c r="G894" s="20">
        <v>-4.165849320890092</v>
      </c>
      <c r="H894" s="22">
        <f t="shared" si="0"/>
        <v>-4165.8493208900918</v>
      </c>
      <c r="I894" s="7">
        <f t="shared" si="1"/>
        <v>4165.8493208900918</v>
      </c>
    </row>
    <row r="895" spans="1:9">
      <c r="A895" s="22">
        <v>20166</v>
      </c>
      <c r="B895" s="7">
        <v>5357.6866008549578</v>
      </c>
      <c r="C895" s="20">
        <v>18.768869047619049</v>
      </c>
      <c r="E895" s="40">
        <v>42408</v>
      </c>
      <c r="F895" s="20">
        <v>18.768869047619049</v>
      </c>
      <c r="G895" s="20">
        <v>-5.357686600854958</v>
      </c>
      <c r="H895" s="22">
        <f t="shared" si="0"/>
        <v>-5357.6866008549578</v>
      </c>
      <c r="I895" s="7">
        <f t="shared" si="1"/>
        <v>5357.6866008549578</v>
      </c>
    </row>
    <row r="896" spans="1:9">
      <c r="A896" s="22">
        <v>20167</v>
      </c>
      <c r="B896" s="7">
        <v>3109.9075188092979</v>
      </c>
      <c r="C896" s="20">
        <v>20.995952380952382</v>
      </c>
      <c r="E896" s="40">
        <v>42415</v>
      </c>
      <c r="F896" s="20">
        <v>20.995952380952382</v>
      </c>
      <c r="G896" s="20">
        <v>-3.1099075188092979</v>
      </c>
      <c r="H896" s="22">
        <f t="shared" si="0"/>
        <v>-3109.9075188092979</v>
      </c>
      <c r="I896" s="7">
        <f t="shared" si="1"/>
        <v>3109.9075188092979</v>
      </c>
    </row>
    <row r="897" spans="1:9">
      <c r="A897" s="22">
        <v>20168</v>
      </c>
      <c r="B897" s="7">
        <v>2234.6109267223846</v>
      </c>
      <c r="C897" s="20">
        <v>21.029642857142857</v>
      </c>
      <c r="E897" s="40">
        <v>42422</v>
      </c>
      <c r="F897" s="20">
        <v>21.029642857142857</v>
      </c>
      <c r="G897" s="20">
        <v>-2.2346109267223846</v>
      </c>
      <c r="H897" s="22">
        <f t="shared" si="0"/>
        <v>-2234.6109267223846</v>
      </c>
      <c r="I897" s="7">
        <f t="shared" si="1"/>
        <v>2234.6109267223846</v>
      </c>
    </row>
    <row r="898" spans="1:9">
      <c r="A898" s="22">
        <v>20169</v>
      </c>
      <c r="B898" s="7">
        <v>140.30829868342713</v>
      </c>
      <c r="C898" s="20">
        <v>22.667023809523808</v>
      </c>
      <c r="E898" s="40">
        <v>42429</v>
      </c>
      <c r="F898" s="20">
        <v>22.667023809523808</v>
      </c>
      <c r="G898" s="20">
        <v>-0.14030829868342712</v>
      </c>
      <c r="H898" s="22">
        <f t="shared" si="0"/>
        <v>-140.30829868342713</v>
      </c>
      <c r="I898" s="7">
        <f t="shared" si="1"/>
        <v>140.30829868342713</v>
      </c>
    </row>
    <row r="899" spans="1:9">
      <c r="A899" s="22">
        <v>201610</v>
      </c>
      <c r="B899" s="7">
        <v>-1946.5089687859786</v>
      </c>
      <c r="C899" s="20">
        <v>24.140297619047619</v>
      </c>
      <c r="E899" s="40">
        <v>42436</v>
      </c>
      <c r="F899" s="20">
        <v>24.140297619047619</v>
      </c>
      <c r="G899" s="20">
        <v>1.9465089687859787</v>
      </c>
      <c r="H899" s="22">
        <f t="shared" si="0"/>
        <v>1946.5089687859786</v>
      </c>
      <c r="I899" s="7">
        <f t="shared" si="1"/>
        <v>-1946.5089687859786</v>
      </c>
    </row>
    <row r="900" spans="1:9">
      <c r="A900" s="22">
        <v>201611</v>
      </c>
      <c r="B900" s="7">
        <v>-4788.7854899185713</v>
      </c>
      <c r="C900" s="20">
        <v>21.731726190476191</v>
      </c>
      <c r="E900" s="40">
        <v>42443</v>
      </c>
      <c r="F900" s="20">
        <v>21.731726190476191</v>
      </c>
      <c r="G900" s="20">
        <v>4.7887854899185713</v>
      </c>
      <c r="H900" s="22">
        <f t="shared" si="0"/>
        <v>4788.7854899185713</v>
      </c>
      <c r="I900" s="7">
        <f t="shared" si="1"/>
        <v>-4788.7854899185713</v>
      </c>
    </row>
    <row r="901" spans="1:9">
      <c r="A901" s="22">
        <v>201612</v>
      </c>
      <c r="B901" s="7">
        <v>-6456.0641087543036</v>
      </c>
      <c r="C901" s="20">
        <v>20.537005988023953</v>
      </c>
      <c r="E901" s="40">
        <v>42450</v>
      </c>
      <c r="F901" s="20">
        <v>20.537005988023953</v>
      </c>
      <c r="G901" s="20">
        <v>6.4560641087543038</v>
      </c>
      <c r="H901" s="22">
        <f t="shared" si="0"/>
        <v>6456.0641087543036</v>
      </c>
      <c r="I901" s="7">
        <f t="shared" si="1"/>
        <v>-6456.0641087543036</v>
      </c>
    </row>
    <row r="902" spans="1:9">
      <c r="A902" s="22">
        <v>201613</v>
      </c>
      <c r="B902" s="7">
        <v>-7291.3825159362696</v>
      </c>
      <c r="C902" s="20">
        <v>20.582559523809525</v>
      </c>
      <c r="E902" s="40">
        <v>42457</v>
      </c>
      <c r="F902" s="20">
        <v>20.582559523809525</v>
      </c>
      <c r="G902" s="20">
        <v>7.2913825159362693</v>
      </c>
      <c r="H902" s="22">
        <f t="shared" si="0"/>
        <v>7291.3825159362696</v>
      </c>
      <c r="I902" s="7">
        <f t="shared" si="1"/>
        <v>-7291.3825159362696</v>
      </c>
    </row>
    <row r="903" spans="1:9">
      <c r="A903" s="22">
        <v>201614</v>
      </c>
      <c r="B903" s="7">
        <v>-6636.1871653165927</v>
      </c>
      <c r="C903" s="20">
        <v>21.469642857142858</v>
      </c>
      <c r="E903" s="40">
        <v>42464</v>
      </c>
      <c r="F903" s="20">
        <v>21.469642857142858</v>
      </c>
      <c r="G903" s="20">
        <v>6.6361871653165929</v>
      </c>
      <c r="H903" s="22">
        <f t="shared" si="0"/>
        <v>6636.1871653165927</v>
      </c>
      <c r="I903" s="7">
        <f t="shared" si="1"/>
        <v>-6636.1871653165927</v>
      </c>
    </row>
    <row r="904" spans="1:9">
      <c r="A904" s="22">
        <v>201615</v>
      </c>
      <c r="B904" s="7">
        <v>-7782.6772428564909</v>
      </c>
      <c r="C904" s="20">
        <v>22.218630952380952</v>
      </c>
      <c r="E904" s="40">
        <v>42471</v>
      </c>
      <c r="F904" s="20">
        <v>22.218630952380952</v>
      </c>
      <c r="G904" s="20">
        <v>7.782677242856491</v>
      </c>
      <c r="H904" s="22">
        <f t="shared" si="0"/>
        <v>7782.6772428564909</v>
      </c>
      <c r="I904" s="7">
        <f t="shared" si="1"/>
        <v>-7782.6772428564909</v>
      </c>
    </row>
    <row r="905" spans="1:9">
      <c r="A905" s="22">
        <v>201616</v>
      </c>
      <c r="B905" s="7">
        <v>-6716.6958384504396</v>
      </c>
      <c r="C905" s="20">
        <v>21.45470238095238</v>
      </c>
      <c r="E905" s="40">
        <v>42478</v>
      </c>
      <c r="F905" s="20">
        <v>21.45470238095238</v>
      </c>
      <c r="G905" s="20">
        <v>6.7166958384504394</v>
      </c>
      <c r="H905" s="22">
        <f t="shared" si="0"/>
        <v>6716.6958384504396</v>
      </c>
      <c r="I905" s="7">
        <f t="shared" si="1"/>
        <v>-6716.6958384504396</v>
      </c>
    </row>
    <row r="906" spans="1:9">
      <c r="A906" s="22">
        <v>201617</v>
      </c>
      <c r="B906" s="7">
        <v>-4162.2594714605302</v>
      </c>
      <c r="C906" s="20">
        <v>23.733333333333334</v>
      </c>
      <c r="E906" s="40">
        <v>42485</v>
      </c>
      <c r="F906" s="20">
        <v>23.733333333333334</v>
      </c>
      <c r="G906" s="20">
        <v>4.1622594714605299</v>
      </c>
      <c r="H906" s="22">
        <f t="shared" si="0"/>
        <v>4162.2594714605302</v>
      </c>
      <c r="I906" s="7">
        <f t="shared" si="1"/>
        <v>-4162.2594714605302</v>
      </c>
    </row>
    <row r="907" spans="1:9">
      <c r="A907" s="22">
        <v>201618</v>
      </c>
      <c r="B907" s="7">
        <v>-3448.6019825782341</v>
      </c>
      <c r="C907" s="20">
        <v>21.61470238095238</v>
      </c>
      <c r="E907" s="40">
        <v>42492</v>
      </c>
      <c r="F907" s="20">
        <v>21.61470238095238</v>
      </c>
      <c r="G907" s="20">
        <v>3.4486019825782339</v>
      </c>
      <c r="H907" s="22">
        <f t="shared" si="0"/>
        <v>3448.6019825782341</v>
      </c>
      <c r="I907" s="7">
        <f t="shared" si="1"/>
        <v>-3448.6019825782341</v>
      </c>
    </row>
    <row r="908" spans="1:9">
      <c r="A908" s="22">
        <v>201619</v>
      </c>
      <c r="B908" s="7">
        <v>-7758.7187680833304</v>
      </c>
      <c r="C908" s="20">
        <v>22.573809523809523</v>
      </c>
      <c r="E908" s="40">
        <v>42499</v>
      </c>
      <c r="F908" s="20">
        <v>22.573809523809523</v>
      </c>
      <c r="G908" s="20">
        <v>7.7587187680833303</v>
      </c>
      <c r="H908" s="22">
        <f t="shared" si="0"/>
        <v>7758.7187680833304</v>
      </c>
      <c r="I908" s="7">
        <f t="shared" si="1"/>
        <v>-7758.7187680833304</v>
      </c>
    </row>
    <row r="909" spans="1:9">
      <c r="A909" s="22">
        <v>201620</v>
      </c>
      <c r="B909" s="22">
        <v>-7627.9792457078975</v>
      </c>
      <c r="C909" s="20">
        <v>24.888035714285714</v>
      </c>
      <c r="E909" s="40">
        <v>42506</v>
      </c>
      <c r="F909" s="20">
        <v>24.888035714285714</v>
      </c>
      <c r="G909" s="20">
        <v>7.6279792457078974</v>
      </c>
      <c r="H909" s="22">
        <f t="shared" si="0"/>
        <v>7627.9792457078975</v>
      </c>
      <c r="I909" s="7">
        <f t="shared" si="1"/>
        <v>-7627.9792457078975</v>
      </c>
    </row>
    <row r="910" spans="1:9">
      <c r="A910" s="22">
        <v>201621</v>
      </c>
      <c r="B910" s="22">
        <v>-5020.1100599526944</v>
      </c>
      <c r="C910" s="20">
        <v>23.903869047619047</v>
      </c>
      <c r="E910" s="40">
        <v>42513</v>
      </c>
      <c r="F910" s="20">
        <v>23.903869047619047</v>
      </c>
      <c r="G910" s="20">
        <v>5.0201100599526942</v>
      </c>
      <c r="H910" s="22">
        <f t="shared" si="0"/>
        <v>5020.1100599526944</v>
      </c>
      <c r="I910" s="7">
        <f t="shared" si="1"/>
        <v>-5020.1100599526944</v>
      </c>
    </row>
    <row r="911" spans="1:9">
      <c r="A911" s="22">
        <v>201622</v>
      </c>
      <c r="B911" s="22">
        <v>-7474.1182605244931</v>
      </c>
      <c r="C911" s="20">
        <v>23.813630952380951</v>
      </c>
      <c r="E911" s="40">
        <v>42520</v>
      </c>
      <c r="F911" s="20">
        <v>23.813630952380951</v>
      </c>
      <c r="G911" s="20">
        <v>7.4741182605244934</v>
      </c>
      <c r="H911" s="22">
        <f t="shared" si="0"/>
        <v>7474.1182605244931</v>
      </c>
      <c r="I911" s="7">
        <f t="shared" si="1"/>
        <v>-7474.1182605244931</v>
      </c>
    </row>
    <row r="912" spans="1:9">
      <c r="A912" s="22">
        <v>201623</v>
      </c>
      <c r="B912" s="22">
        <v>-11217.442500105986</v>
      </c>
      <c r="C912" s="20">
        <v>26.481309523809525</v>
      </c>
      <c r="E912" s="40">
        <v>42527</v>
      </c>
      <c r="F912" s="20">
        <v>26.481309523809525</v>
      </c>
      <c r="G912" s="20">
        <v>11.217442500105987</v>
      </c>
      <c r="H912" s="22">
        <f t="shared" si="0"/>
        <v>11217.442500105986</v>
      </c>
      <c r="I912" s="7">
        <f t="shared" si="1"/>
        <v>-11217.442500105986</v>
      </c>
    </row>
    <row r="913" spans="1:9">
      <c r="A913" s="22">
        <v>201624</v>
      </c>
      <c r="B913" s="22">
        <v>-13232.858919004917</v>
      </c>
      <c r="C913" s="20">
        <v>26.987261904761905</v>
      </c>
      <c r="E913" s="40">
        <v>42534</v>
      </c>
      <c r="F913" s="20">
        <v>26.987261904761905</v>
      </c>
      <c r="G913" s="20">
        <v>13.232858919004917</v>
      </c>
      <c r="H913" s="22">
        <f t="shared" si="0"/>
        <v>13232.858919004917</v>
      </c>
      <c r="I913" s="7">
        <f t="shared" si="1"/>
        <v>-13232.858919004917</v>
      </c>
    </row>
    <row r="914" spans="1:9">
      <c r="A914" s="22">
        <v>201625</v>
      </c>
      <c r="B914" s="22">
        <v>-12532.821686666439</v>
      </c>
      <c r="C914" s="20">
        <v>26.812380952380952</v>
      </c>
      <c r="E914" s="40">
        <v>42541</v>
      </c>
      <c r="F914" s="20">
        <v>26.812380952380952</v>
      </c>
      <c r="G914" s="20">
        <v>12.532821686666439</v>
      </c>
      <c r="H914" s="22">
        <f t="shared" si="0"/>
        <v>12532.821686666439</v>
      </c>
      <c r="I914" s="7">
        <f t="shared" si="1"/>
        <v>-12532.821686666439</v>
      </c>
    </row>
    <row r="915" spans="1:9">
      <c r="A915" s="22">
        <v>201626</v>
      </c>
      <c r="B915" s="22">
        <v>-11055.016637628167</v>
      </c>
      <c r="C915" s="20">
        <v>26.01404761904762</v>
      </c>
      <c r="E915" s="40">
        <v>42548</v>
      </c>
      <c r="F915" s="20">
        <v>26.01404761904762</v>
      </c>
      <c r="G915" s="20">
        <v>11.055016637628167</v>
      </c>
      <c r="H915" s="22">
        <f t="shared" si="0"/>
        <v>11055.016637628167</v>
      </c>
      <c r="I915" s="7">
        <f t="shared" si="1"/>
        <v>-11055.016637628167</v>
      </c>
    </row>
    <row r="916" spans="1:9">
      <c r="A916" s="22">
        <v>201627</v>
      </c>
      <c r="B916" s="7">
        <v>-9821.3534026229627</v>
      </c>
      <c r="C916" s="20">
        <v>24.423511904761906</v>
      </c>
      <c r="E916" s="40">
        <v>42555</v>
      </c>
      <c r="F916" s="20">
        <v>24.423511904761906</v>
      </c>
      <c r="G916" s="20">
        <v>9.8213534026229627</v>
      </c>
      <c r="H916" s="22">
        <f t="shared" si="0"/>
        <v>9821.3534026229627</v>
      </c>
      <c r="I916" s="7">
        <f t="shared" si="1"/>
        <v>-9821.3534026229627</v>
      </c>
    </row>
    <row r="917" spans="1:9">
      <c r="A917" s="22">
        <v>201628</v>
      </c>
      <c r="B917" s="7">
        <v>-9340.1001401775247</v>
      </c>
      <c r="C917" s="20">
        <v>24.993928571428572</v>
      </c>
      <c r="E917" s="40">
        <v>42562</v>
      </c>
      <c r="F917" s="20">
        <v>24.993928571428572</v>
      </c>
      <c r="G917" s="20">
        <v>9.3401001401775243</v>
      </c>
      <c r="H917" s="22">
        <f t="shared" si="0"/>
        <v>9340.1001401775247</v>
      </c>
      <c r="I917" s="7">
        <f t="shared" si="1"/>
        <v>-9340.1001401775247</v>
      </c>
    </row>
    <row r="918" spans="1:9">
      <c r="A918" s="22">
        <v>201629</v>
      </c>
      <c r="B918" s="7">
        <v>-11708.267544901346</v>
      </c>
      <c r="C918" s="20">
        <v>26.831428571428571</v>
      </c>
      <c r="E918" s="40">
        <v>42569</v>
      </c>
      <c r="F918" s="20">
        <v>26.831428571428571</v>
      </c>
      <c r="G918" s="20">
        <v>11.708267544901346</v>
      </c>
      <c r="H918" s="22">
        <f t="shared" si="0"/>
        <v>11708.267544901346</v>
      </c>
      <c r="I918" s="7">
        <f t="shared" si="1"/>
        <v>-11708.267544901346</v>
      </c>
    </row>
    <row r="919" spans="1:9">
      <c r="A919" s="22">
        <v>201630</v>
      </c>
      <c r="B919" s="7">
        <v>-10837.846808696475</v>
      </c>
      <c r="C919" s="20">
        <v>26.154464285714287</v>
      </c>
      <c r="E919" s="40">
        <v>42576</v>
      </c>
      <c r="F919" s="20">
        <v>26.154464285714287</v>
      </c>
      <c r="G919" s="20">
        <v>10.837846808696474</v>
      </c>
      <c r="H919" s="22">
        <f t="shared" si="0"/>
        <v>10837.846808696475</v>
      </c>
      <c r="I919" s="7">
        <f t="shared" si="1"/>
        <v>-10837.846808696475</v>
      </c>
    </row>
    <row r="920" spans="1:9">
      <c r="A920" s="22">
        <v>201631</v>
      </c>
      <c r="B920" s="7">
        <v>-7996.8884462353644</v>
      </c>
      <c r="C920" s="20">
        <v>24.437976190476192</v>
      </c>
      <c r="E920" s="40">
        <v>42583</v>
      </c>
      <c r="F920" s="20">
        <v>24.437976190476192</v>
      </c>
      <c r="G920" s="20">
        <v>7.9968884462353644</v>
      </c>
      <c r="H920" s="22">
        <f t="shared" si="0"/>
        <v>7996.8884462353644</v>
      </c>
      <c r="I920" s="7">
        <f t="shared" si="1"/>
        <v>-7996.8884462353644</v>
      </c>
    </row>
    <row r="921" spans="1:9">
      <c r="A921" s="22">
        <v>201632</v>
      </c>
      <c r="B921" s="7">
        <v>-4031.8052910941383</v>
      </c>
      <c r="C921" s="20">
        <v>23.465059523809522</v>
      </c>
      <c r="E921" s="40">
        <v>42590</v>
      </c>
      <c r="F921" s="20">
        <v>23.465059523809522</v>
      </c>
      <c r="G921" s="20">
        <v>4.0318052910941384</v>
      </c>
      <c r="H921" s="22">
        <f t="shared" si="0"/>
        <v>4031.8052910941383</v>
      </c>
      <c r="I921" s="7">
        <f t="shared" si="1"/>
        <v>-4031.8052910941383</v>
      </c>
    </row>
    <row r="922" spans="1:9">
      <c r="A922" s="22">
        <v>201633</v>
      </c>
      <c r="B922" s="7">
        <v>-4941.1566980474954</v>
      </c>
      <c r="C922" s="20">
        <v>25.757797619047619</v>
      </c>
      <c r="E922" s="40">
        <v>42597</v>
      </c>
      <c r="F922" s="20">
        <v>25.757797619047619</v>
      </c>
      <c r="G922" s="20">
        <v>4.9411566980474957</v>
      </c>
      <c r="H922" s="22">
        <f t="shared" si="0"/>
        <v>4941.1566980474954</v>
      </c>
      <c r="I922" s="7">
        <f t="shared" si="1"/>
        <v>-4941.1566980474954</v>
      </c>
    </row>
    <row r="923" spans="1:9">
      <c r="A923" s="22">
        <v>201634</v>
      </c>
      <c r="B923" s="7">
        <v>-3773.3152504514555</v>
      </c>
      <c r="C923" s="20">
        <v>26.12047619047619</v>
      </c>
      <c r="E923" s="40">
        <v>42604</v>
      </c>
      <c r="F923" s="20">
        <v>26.12047619047619</v>
      </c>
      <c r="G923" s="20">
        <v>3.7733152504514553</v>
      </c>
      <c r="H923" s="22">
        <f t="shared" si="0"/>
        <v>3773.3152504514555</v>
      </c>
      <c r="I923" s="7">
        <f t="shared" si="1"/>
        <v>-3773.3152504514555</v>
      </c>
    </row>
    <row r="924" spans="1:9">
      <c r="A924" s="22">
        <v>201635</v>
      </c>
      <c r="B924" s="7">
        <v>-2353.7183371897077</v>
      </c>
      <c r="C924" s="20">
        <v>25.579583333333332</v>
      </c>
      <c r="E924" s="40">
        <v>42611</v>
      </c>
      <c r="F924" s="20">
        <v>25.579583333333332</v>
      </c>
      <c r="G924" s="20">
        <v>2.3537183371897075</v>
      </c>
      <c r="H924" s="22">
        <f t="shared" si="0"/>
        <v>2353.7183371897077</v>
      </c>
      <c r="I924" s="7">
        <f t="shared" si="1"/>
        <v>-2353.7183371897077</v>
      </c>
    </row>
    <row r="925" spans="1:9">
      <c r="A925" s="22">
        <v>201636</v>
      </c>
      <c r="B925" s="7">
        <v>-3243.9027366666555</v>
      </c>
      <c r="C925" s="20">
        <v>25.202261904761905</v>
      </c>
      <c r="E925" s="40">
        <v>42618</v>
      </c>
      <c r="F925" s="20">
        <v>25.202261904761905</v>
      </c>
      <c r="G925" s="20">
        <v>3.2439027366666555</v>
      </c>
      <c r="H925" s="22">
        <f t="shared" si="0"/>
        <v>3243.9027366666555</v>
      </c>
      <c r="I925" s="7">
        <f t="shared" si="1"/>
        <v>-3243.9027366666555</v>
      </c>
    </row>
    <row r="926" spans="1:9">
      <c r="A926" s="22">
        <v>201637</v>
      </c>
      <c r="B926" s="7">
        <v>-5902.9677548511891</v>
      </c>
      <c r="C926" s="20">
        <v>25.105952380952381</v>
      </c>
      <c r="E926" s="40">
        <v>42625</v>
      </c>
      <c r="F926" s="20">
        <v>25.105952380952381</v>
      </c>
      <c r="G926" s="20">
        <v>5.902967754851189</v>
      </c>
      <c r="H926" s="22">
        <f t="shared" si="0"/>
        <v>5902.9677548511891</v>
      </c>
      <c r="I926" s="7">
        <f t="shared" si="1"/>
        <v>-5902.9677548511891</v>
      </c>
    </row>
    <row r="927" spans="1:9">
      <c r="A927" s="22">
        <v>201638</v>
      </c>
      <c r="B927" s="7">
        <v>-11174.374808101151</v>
      </c>
      <c r="C927" s="20">
        <v>26.243630952380954</v>
      </c>
      <c r="E927" s="40">
        <v>42632</v>
      </c>
      <c r="F927" s="20">
        <v>26.243630952380954</v>
      </c>
      <c r="G927" s="20">
        <v>11.174374808101151</v>
      </c>
      <c r="H927" s="22">
        <f t="shared" si="0"/>
        <v>11174.374808101151</v>
      </c>
      <c r="I927" s="7">
        <f t="shared" si="1"/>
        <v>-11174.374808101151</v>
      </c>
    </row>
    <row r="928" spans="1:9">
      <c r="A928" s="22">
        <v>201639</v>
      </c>
      <c r="B928" s="7">
        <v>-8883.4558046786606</v>
      </c>
      <c r="C928" s="20">
        <v>24.848511904761907</v>
      </c>
      <c r="E928" s="40">
        <v>42639</v>
      </c>
      <c r="F928" s="20">
        <v>24.848511904761907</v>
      </c>
      <c r="G928" s="20">
        <v>8.8834558046786611</v>
      </c>
      <c r="H928" s="22">
        <f t="shared" si="0"/>
        <v>8883.4558046786606</v>
      </c>
      <c r="I928" s="7">
        <f t="shared" si="1"/>
        <v>-8883.4558046786606</v>
      </c>
    </row>
    <row r="929" spans="1:9">
      <c r="A929" s="22">
        <v>201640</v>
      </c>
      <c r="B929" s="7">
        <v>-11127.308359276176</v>
      </c>
      <c r="C929" s="20">
        <v>28.30517857142857</v>
      </c>
      <c r="E929" s="40">
        <v>42646</v>
      </c>
      <c r="F929" s="20">
        <v>28.30517857142857</v>
      </c>
      <c r="G929" s="20">
        <v>11.127308359276176</v>
      </c>
      <c r="H929" s="22">
        <f t="shared" si="0"/>
        <v>11127.308359276176</v>
      </c>
      <c r="I929" s="7">
        <f t="shared" si="1"/>
        <v>-11127.308359276176</v>
      </c>
    </row>
    <row r="930" spans="1:9">
      <c r="A930" s="22">
        <v>201641</v>
      </c>
      <c r="B930" s="7">
        <v>-16509.290474747737</v>
      </c>
      <c r="C930" s="20">
        <v>31.961130952380952</v>
      </c>
      <c r="E930" s="40">
        <v>42653</v>
      </c>
      <c r="F930" s="20">
        <v>31.961130952380952</v>
      </c>
      <c r="G930" s="20">
        <v>16.509290474747736</v>
      </c>
      <c r="H930" s="22">
        <f t="shared" si="0"/>
        <v>16509.290474747737</v>
      </c>
      <c r="I930" s="7">
        <f t="shared" si="1"/>
        <v>-16509.290474747737</v>
      </c>
    </row>
    <row r="931" spans="1:9">
      <c r="A931" s="22">
        <v>201642</v>
      </c>
      <c r="B931" s="7"/>
      <c r="C931" s="20"/>
      <c r="E931" s="40"/>
      <c r="F931" s="20"/>
      <c r="G931" s="20"/>
      <c r="H931" s="22"/>
      <c r="I931" s="7"/>
    </row>
    <row r="932" spans="1:9">
      <c r="A932" s="22">
        <v>201643</v>
      </c>
    </row>
    <row r="933" spans="1:9">
      <c r="A933" s="22">
        <v>201644</v>
      </c>
    </row>
    <row r="934" spans="1:9">
      <c r="A934" s="22">
        <v>201645</v>
      </c>
    </row>
    <row r="935" spans="1:9">
      <c r="A935" s="22">
        <v>201646</v>
      </c>
    </row>
    <row r="936" spans="1:9">
      <c r="A936" s="22">
        <v>201647</v>
      </c>
    </row>
    <row r="937" spans="1:9">
      <c r="A937" s="22">
        <v>201648</v>
      </c>
    </row>
    <row r="938" spans="1:9">
      <c r="A938" s="22">
        <v>201649</v>
      </c>
    </row>
    <row r="939" spans="1:9">
      <c r="A939" s="22">
        <v>201650</v>
      </c>
    </row>
    <row r="940" spans="1:9">
      <c r="A940" s="22">
        <v>201651</v>
      </c>
    </row>
    <row r="941" spans="1:9">
      <c r="A941" s="22">
        <v>201652</v>
      </c>
    </row>
    <row r="942" spans="1:9">
      <c r="A942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C52" sqref="AC52"/>
    </sheetView>
  </sheetViews>
  <sheetFormatPr baseColWidth="10" defaultColWidth="8.83203125" defaultRowHeight="15"/>
  <cols>
    <col min="1" max="1" width="20.83203125" customWidth="1"/>
    <col min="2" max="3" width="9.1640625" customWidth="1"/>
  </cols>
  <sheetData>
    <row r="1" spans="1:18">
      <c r="A1" s="10" t="s">
        <v>17</v>
      </c>
      <c r="B1" s="10">
        <v>1999</v>
      </c>
      <c r="C1" s="10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</row>
    <row r="2" spans="1:18">
      <c r="A2" s="7">
        <v>1</v>
      </c>
      <c r="B2" s="7">
        <v>-3759.4451597843795</v>
      </c>
      <c r="C2" s="7">
        <v>8554.4060413085499</v>
      </c>
      <c r="D2" s="7">
        <v>8083.7795262986983</v>
      </c>
      <c r="E2" s="7">
        <v>-4521.7323649340869</v>
      </c>
      <c r="F2" s="7">
        <v>-47353.085528502612</v>
      </c>
      <c r="G2" s="7">
        <v>-22414.766029700259</v>
      </c>
      <c r="H2" s="7">
        <v>16428.690560308551</v>
      </c>
      <c r="I2" s="7">
        <v>-9791.7025179122174</v>
      </c>
      <c r="J2" s="7">
        <v>15405.803203298699</v>
      </c>
      <c r="K2" s="7">
        <v>9035.2838245659095</v>
      </c>
      <c r="L2" s="7">
        <v>-12469.249221500257</v>
      </c>
      <c r="M2" s="7">
        <v>-22390.203493994057</v>
      </c>
      <c r="N2" s="7">
        <v>-48923.485178327297</v>
      </c>
      <c r="O2" s="7">
        <v>20600</v>
      </c>
      <c r="P2" s="7">
        <v>2600</v>
      </c>
      <c r="Q2" s="7">
        <v>1400</v>
      </c>
      <c r="R2" s="11">
        <v>-3500</v>
      </c>
    </row>
    <row r="3" spans="1:18">
      <c r="A3" s="7">
        <v>2</v>
      </c>
      <c r="B3" s="7">
        <v>-3390.7918661780923</v>
      </c>
      <c r="C3" s="7">
        <v>9033.2245756337779</v>
      </c>
      <c r="D3" s="7">
        <v>3891.0472808241848</v>
      </c>
      <c r="E3" s="7">
        <v>-5007.9265301074938</v>
      </c>
      <c r="F3" s="7">
        <v>-46574.284104075705</v>
      </c>
      <c r="G3" s="7">
        <v>-21833.503501449115</v>
      </c>
      <c r="H3" s="7">
        <v>20918.548465733777</v>
      </c>
      <c r="I3" s="7">
        <v>-11170.419451590962</v>
      </c>
      <c r="J3" s="7">
        <v>21903.056309824187</v>
      </c>
      <c r="K3" s="7">
        <v>11585.105254592507</v>
      </c>
      <c r="L3" s="7">
        <v>-8937.8378459491123</v>
      </c>
      <c r="M3" s="7">
        <v>-27360.858559242381</v>
      </c>
      <c r="N3" s="7">
        <v>-46723.900879812863</v>
      </c>
      <c r="O3" s="7">
        <v>21500</v>
      </c>
      <c r="P3" s="7">
        <v>-2700</v>
      </c>
      <c r="Q3" s="7">
        <v>6700</v>
      </c>
      <c r="R3">
        <v>-100</v>
      </c>
    </row>
    <row r="4" spans="1:18">
      <c r="A4" s="7">
        <v>3</v>
      </c>
      <c r="B4" s="7">
        <v>-538.37665949867994</v>
      </c>
      <c r="C4" s="7">
        <v>6273.9928435915808</v>
      </c>
      <c r="D4" s="7">
        <v>-1242.3539648414776</v>
      </c>
      <c r="E4" s="7">
        <v>-2964.9637281191317</v>
      </c>
      <c r="F4" s="7">
        <v>-40556.673794335118</v>
      </c>
      <c r="G4" s="7">
        <v>-23598.722445715823</v>
      </c>
      <c r="H4" s="7">
        <v>20239.830160191581</v>
      </c>
      <c r="I4" s="7">
        <v>-10533.828579354002</v>
      </c>
      <c r="J4" s="7">
        <v>24665.33035515852</v>
      </c>
      <c r="K4" s="7">
        <v>16388.990228180872</v>
      </c>
      <c r="L4" s="7">
        <v>-10632.713584195822</v>
      </c>
      <c r="M4" s="7">
        <v>-31765.397944445984</v>
      </c>
      <c r="N4" s="7">
        <v>-47060.202253248368</v>
      </c>
      <c r="O4" s="7">
        <v>20100</v>
      </c>
      <c r="P4" s="7">
        <v>-8200</v>
      </c>
      <c r="Q4" s="7">
        <v>2500</v>
      </c>
      <c r="R4" s="11">
        <v>1900</v>
      </c>
    </row>
    <row r="5" spans="1:18">
      <c r="A5" s="7">
        <v>4</v>
      </c>
      <c r="B5" s="7">
        <v>-3059.0715048164493</v>
      </c>
      <c r="C5" s="7">
        <v>9563.268166185082</v>
      </c>
      <c r="D5" s="7">
        <v>-1611.5568284273932</v>
      </c>
      <c r="E5" s="7">
        <v>-1732.7182861175093</v>
      </c>
      <c r="F5" s="7">
        <v>-35771.957519982359</v>
      </c>
      <c r="G5" s="7">
        <v>-26337.747935559506</v>
      </c>
      <c r="H5" s="7">
        <v>19691.378998185082</v>
      </c>
      <c r="I5" s="7">
        <v>-11961.811411362201</v>
      </c>
      <c r="J5" s="7">
        <v>23457.937721572605</v>
      </c>
      <c r="K5" s="7">
        <v>16833.046793882491</v>
      </c>
      <c r="L5" s="7">
        <v>-10067.645775659505</v>
      </c>
      <c r="M5" s="7">
        <v>-32933.33921411464</v>
      </c>
      <c r="N5" s="7">
        <v>-47451.756813891116</v>
      </c>
      <c r="O5" s="7">
        <v>15900</v>
      </c>
      <c r="P5" s="7">
        <v>-11100</v>
      </c>
      <c r="Q5" s="7">
        <v>-2400</v>
      </c>
      <c r="R5" s="11">
        <v>-500</v>
      </c>
    </row>
    <row r="6" spans="1:18">
      <c r="A6" s="7">
        <v>5</v>
      </c>
      <c r="B6" s="7">
        <v>643.71190285039029</v>
      </c>
      <c r="C6" s="7">
        <v>12986.916129526993</v>
      </c>
      <c r="D6" s="7">
        <v>-6762.0951072750431</v>
      </c>
      <c r="E6" s="7">
        <v>2999.8640543124434</v>
      </c>
      <c r="F6" s="7">
        <v>-36444.91466204459</v>
      </c>
      <c r="G6" s="7">
        <v>-25861.637383210662</v>
      </c>
      <c r="H6" s="7">
        <v>18448.588257526997</v>
      </c>
      <c r="I6" s="7">
        <v>-12113.714625553461</v>
      </c>
      <c r="J6" s="7">
        <v>25779.776586724955</v>
      </c>
      <c r="K6" s="7">
        <v>20053.487422612445</v>
      </c>
      <c r="L6" s="7">
        <v>-14701.627055910663</v>
      </c>
      <c r="M6" s="7">
        <v>-34772.281255206188</v>
      </c>
      <c r="N6" s="7">
        <v>-45531.313134152202</v>
      </c>
      <c r="O6" s="7">
        <v>10800</v>
      </c>
      <c r="P6" s="7">
        <v>-10100</v>
      </c>
      <c r="Q6" s="7">
        <v>-5100</v>
      </c>
      <c r="R6" s="11">
        <v>1500</v>
      </c>
    </row>
    <row r="7" spans="1:18">
      <c r="A7" s="7">
        <v>6</v>
      </c>
      <c r="B7" s="7">
        <v>-1634.4924192284445</v>
      </c>
      <c r="C7" s="7">
        <v>16274.746311601804</v>
      </c>
      <c r="D7" s="7">
        <v>-5162.2852867103866</v>
      </c>
      <c r="E7" s="7">
        <v>5747.8918802818534</v>
      </c>
      <c r="F7" s="7">
        <v>-36483.170825330068</v>
      </c>
      <c r="G7" s="7">
        <v>-21470.649282889586</v>
      </c>
      <c r="H7" s="7">
        <v>19317.605854101803</v>
      </c>
      <c r="I7" s="7">
        <v>-11549.156727462998</v>
      </c>
      <c r="J7" s="7">
        <v>22063.422341289614</v>
      </c>
      <c r="K7" s="7">
        <v>18843.748201881852</v>
      </c>
      <c r="L7" s="7">
        <v>-13609.437435389589</v>
      </c>
      <c r="M7" s="7">
        <v>-36497.421483666752</v>
      </c>
      <c r="N7" s="7">
        <v>-43546.419056976258</v>
      </c>
      <c r="O7" s="7">
        <v>7000</v>
      </c>
      <c r="P7" s="7">
        <v>-13400</v>
      </c>
      <c r="Q7" s="7">
        <v>-4300</v>
      </c>
      <c r="R7" s="11">
        <v>1200</v>
      </c>
    </row>
    <row r="8" spans="1:18">
      <c r="A8" s="7">
        <v>7</v>
      </c>
      <c r="B8" s="7">
        <v>2700.2488264335043</v>
      </c>
      <c r="C8" s="7">
        <v>14549.584929414637</v>
      </c>
      <c r="D8" s="7">
        <v>-2325.7686656532433</v>
      </c>
      <c r="E8" s="7">
        <v>9395.5252577390129</v>
      </c>
      <c r="F8" s="7">
        <v>-37679.024821873129</v>
      </c>
      <c r="G8" s="7">
        <v>-22824.501725187874</v>
      </c>
      <c r="H8" s="7">
        <v>17400.249581714634</v>
      </c>
      <c r="I8" s="7">
        <v>-13314.037920108476</v>
      </c>
      <c r="J8" s="7">
        <v>21200.350150346756</v>
      </c>
      <c r="K8" s="7">
        <v>19223.454237239017</v>
      </c>
      <c r="L8" s="7">
        <v>-15977.729716387872</v>
      </c>
      <c r="M8" s="7">
        <v>-38431.918860964353</v>
      </c>
      <c r="N8" s="7">
        <v>-46077.575985372197</v>
      </c>
      <c r="O8" s="7">
        <v>8900</v>
      </c>
      <c r="P8" s="7">
        <v>-16300</v>
      </c>
      <c r="Q8" s="7">
        <v>-2300</v>
      </c>
      <c r="R8" s="11">
        <v>1900</v>
      </c>
    </row>
    <row r="9" spans="1:18">
      <c r="A9" s="7">
        <v>8</v>
      </c>
      <c r="B9" s="7">
        <v>4430.3630613041178</v>
      </c>
      <c r="C9" s="7">
        <v>17004.649833919779</v>
      </c>
      <c r="D9" s="7">
        <v>-2747.9619231789302</v>
      </c>
      <c r="E9" s="7">
        <v>11427.427273253779</v>
      </c>
      <c r="F9" s="7">
        <v>-40641.525369687952</v>
      </c>
      <c r="G9" s="7">
        <v>-23425.363012869246</v>
      </c>
      <c r="H9" s="7">
        <v>13301.399958219781</v>
      </c>
      <c r="I9" s="7">
        <v>-15374.737307890939</v>
      </c>
      <c r="J9" s="7">
        <v>20289.248128821069</v>
      </c>
      <c r="K9" s="7">
        <v>23463.233506253779</v>
      </c>
      <c r="L9" s="7">
        <v>-14755.614996669243</v>
      </c>
      <c r="M9" s="7">
        <v>-39172.458053907598</v>
      </c>
      <c r="N9" s="7">
        <v>-46727.46705391576</v>
      </c>
      <c r="O9" s="7">
        <v>11900</v>
      </c>
      <c r="P9" s="7">
        <v>-18700</v>
      </c>
      <c r="Q9" s="7">
        <v>-100</v>
      </c>
      <c r="R9" s="11">
        <v>3500</v>
      </c>
    </row>
    <row r="10" spans="1:18">
      <c r="A10" s="7">
        <v>9</v>
      </c>
      <c r="B10" s="7">
        <v>6995.8396597184292</v>
      </c>
      <c r="C10" s="7">
        <v>20074.670594180589</v>
      </c>
      <c r="D10" s="7">
        <v>-5346.2619894502113</v>
      </c>
      <c r="E10" s="7">
        <v>11101.833981611118</v>
      </c>
      <c r="F10" s="7">
        <v>-43285.48460138571</v>
      </c>
      <c r="G10" s="7">
        <v>-22829.181203587901</v>
      </c>
      <c r="H10" s="7">
        <v>10319.593587694195</v>
      </c>
      <c r="I10" s="7">
        <v>-17818.441283639419</v>
      </c>
      <c r="J10" s="7">
        <v>19321.531357549786</v>
      </c>
      <c r="K10" s="7">
        <v>26943.851982614295</v>
      </c>
      <c r="L10" s="7">
        <v>-14875.280402530032</v>
      </c>
      <c r="M10" s="7">
        <v>-40436.952662875134</v>
      </c>
      <c r="N10" s="7">
        <v>-45868.234892754757</v>
      </c>
      <c r="O10" s="7">
        <v>12500</v>
      </c>
      <c r="P10" s="7">
        <v>-18300</v>
      </c>
      <c r="Q10" s="7">
        <v>-2300</v>
      </c>
      <c r="R10" s="11">
        <v>4300</v>
      </c>
    </row>
    <row r="11" spans="1:18">
      <c r="A11" s="7">
        <v>10</v>
      </c>
      <c r="B11" s="7">
        <v>4605.3942930665016</v>
      </c>
      <c r="C11" s="7">
        <v>22032.515010600131</v>
      </c>
      <c r="D11" s="7">
        <v>-4918.088153120354</v>
      </c>
      <c r="E11" s="7">
        <v>15093.825792664886</v>
      </c>
      <c r="F11" s="7">
        <v>-40977.327792235999</v>
      </c>
      <c r="G11" s="7">
        <v>-25023.559270381571</v>
      </c>
      <c r="H11" s="7">
        <v>8902.1915877124047</v>
      </c>
      <c r="I11" s="7">
        <v>-21676.514289899871</v>
      </c>
      <c r="J11" s="7">
        <v>21640.618194479648</v>
      </c>
      <c r="K11" s="7">
        <v>29008.179667764009</v>
      </c>
      <c r="L11" s="7">
        <v>-14572.894158366405</v>
      </c>
      <c r="M11" s="7">
        <v>-38583.48389469937</v>
      </c>
      <c r="N11" s="7">
        <v>-44058.193634942392</v>
      </c>
      <c r="O11" s="7">
        <v>13400</v>
      </c>
      <c r="P11" s="7">
        <v>-19800</v>
      </c>
      <c r="Q11" s="7">
        <v>-300</v>
      </c>
      <c r="R11" s="11">
        <v>6700</v>
      </c>
    </row>
    <row r="12" spans="1:18">
      <c r="A12" s="7">
        <v>11</v>
      </c>
      <c r="B12" s="7">
        <v>6644.0382785644342</v>
      </c>
      <c r="C12" s="7">
        <v>24097.447935569697</v>
      </c>
      <c r="D12" s="7">
        <v>-5404.0328436568352</v>
      </c>
      <c r="E12" s="7">
        <v>13708.88677085694</v>
      </c>
      <c r="F12" s="7">
        <v>-40777.148715791584</v>
      </c>
      <c r="G12" s="7">
        <v>-26594.726084433496</v>
      </c>
      <c r="H12" s="7">
        <v>8928.8896404865354</v>
      </c>
      <c r="I12" s="7">
        <v>-24169.761595030301</v>
      </c>
      <c r="J12" s="7">
        <v>24931.153805543167</v>
      </c>
      <c r="K12" s="7">
        <v>29943.253166208415</v>
      </c>
      <c r="L12" s="7">
        <v>-15734.392392548754</v>
      </c>
      <c r="M12" s="7">
        <v>-37155.998223725619</v>
      </c>
      <c r="N12" s="7">
        <v>-44132.266062328017</v>
      </c>
      <c r="O12" s="7">
        <v>14000</v>
      </c>
      <c r="P12" s="7">
        <v>-22100</v>
      </c>
      <c r="Q12" s="7">
        <v>700</v>
      </c>
      <c r="R12">
        <v>4200</v>
      </c>
    </row>
    <row r="13" spans="1:18">
      <c r="A13" s="7">
        <v>12</v>
      </c>
      <c r="B13" s="7">
        <v>8717.2818856019639</v>
      </c>
      <c r="C13" s="7">
        <v>24346.282589492661</v>
      </c>
      <c r="D13" s="7">
        <v>-8144.3426461281588</v>
      </c>
      <c r="E13" s="7">
        <v>14508.929861684421</v>
      </c>
      <c r="F13" s="7">
        <v>-39938.140855129728</v>
      </c>
      <c r="G13" s="7">
        <v>-23187.503873135567</v>
      </c>
      <c r="H13" s="7">
        <v>7705.4914863370268</v>
      </c>
      <c r="I13" s="7">
        <v>-25506.917982507337</v>
      </c>
      <c r="J13" s="7">
        <v>21984.944044871845</v>
      </c>
      <c r="K13" s="7">
        <v>29023.258044090275</v>
      </c>
      <c r="L13" s="7">
        <v>-14874.512305107681</v>
      </c>
      <c r="M13" s="7">
        <v>-34034.751928042679</v>
      </c>
      <c r="N13" s="7">
        <v>-37319.223147638128</v>
      </c>
      <c r="O13" s="7">
        <v>14300</v>
      </c>
      <c r="P13" s="7">
        <v>-25700</v>
      </c>
      <c r="Q13" s="7">
        <v>4000</v>
      </c>
      <c r="R13">
        <v>2800</v>
      </c>
    </row>
    <row r="14" spans="1:18">
      <c r="A14" s="7">
        <v>13</v>
      </c>
      <c r="B14" s="7">
        <v>8865.1878344871893</v>
      </c>
      <c r="C14" s="7">
        <v>23792.612921655294</v>
      </c>
      <c r="D14" s="7">
        <v>-8032.5563677331884</v>
      </c>
      <c r="E14" s="7">
        <v>13696.478710398424</v>
      </c>
      <c r="F14" s="7">
        <v>-38111.468928681032</v>
      </c>
      <c r="G14" s="7">
        <v>-23292.241543798038</v>
      </c>
      <c r="H14" s="7">
        <v>5359.3526792022167</v>
      </c>
      <c r="I14" s="7">
        <v>-22217.704941490701</v>
      </c>
      <c r="J14" s="7">
        <v>19314.217620766809</v>
      </c>
      <c r="K14" s="7">
        <v>30005.966971518963</v>
      </c>
      <c r="L14" s="7">
        <v>-16440.785793830528</v>
      </c>
      <c r="M14" s="7">
        <v>-31986.277224225629</v>
      </c>
      <c r="N14" s="7">
        <v>-36500</v>
      </c>
      <c r="O14" s="7">
        <v>15000</v>
      </c>
      <c r="P14" s="7">
        <v>-27600</v>
      </c>
      <c r="Q14" s="7">
        <v>-300</v>
      </c>
      <c r="R14" s="11">
        <v>4700</v>
      </c>
    </row>
    <row r="15" spans="1:18">
      <c r="A15" s="7">
        <v>14</v>
      </c>
      <c r="B15" s="7">
        <v>13019.292126601269</v>
      </c>
      <c r="C15" s="7">
        <v>26248.926733967739</v>
      </c>
      <c r="D15" s="7">
        <v>-2807.1970267752195</v>
      </c>
      <c r="E15" s="7">
        <v>11868.66127242197</v>
      </c>
      <c r="F15" s="7">
        <v>-35684.660813050461</v>
      </c>
      <c r="G15" s="7">
        <v>-23574.367064512808</v>
      </c>
      <c r="H15" s="7">
        <v>9873.7401002151491</v>
      </c>
      <c r="I15" s="7">
        <v>-19686.614862332259</v>
      </c>
      <c r="J15" s="7">
        <v>22005.187273224779</v>
      </c>
      <c r="K15" s="7">
        <v>31060.808438349544</v>
      </c>
      <c r="L15" s="7">
        <v>-14675.387788844597</v>
      </c>
      <c r="M15" s="7">
        <v>-32346.082447260589</v>
      </c>
      <c r="N15" s="7">
        <v>-32400</v>
      </c>
      <c r="O15" s="7">
        <v>13900</v>
      </c>
      <c r="P15" s="7">
        <v>-29500</v>
      </c>
      <c r="Q15" s="7">
        <v>-2800</v>
      </c>
      <c r="R15" s="11">
        <v>3300</v>
      </c>
    </row>
    <row r="16" spans="1:18">
      <c r="A16" s="7">
        <v>15</v>
      </c>
      <c r="B16" s="7">
        <v>17890.943462426978</v>
      </c>
      <c r="C16" s="7">
        <v>27663.8487771297</v>
      </c>
      <c r="D16" s="7">
        <v>-2197.8255206241652</v>
      </c>
      <c r="E16" s="7">
        <v>10762.402482442008</v>
      </c>
      <c r="F16" s="7">
        <v>-35651.383188015177</v>
      </c>
      <c r="G16" s="7">
        <v>-23402.993290198734</v>
      </c>
      <c r="H16" s="7">
        <v>10168.1108749256</v>
      </c>
      <c r="I16" s="7">
        <v>-17463.439519070304</v>
      </c>
      <c r="J16" s="7">
        <v>21866.660685375835</v>
      </c>
      <c r="K16" s="7">
        <v>32486.625511684819</v>
      </c>
      <c r="L16" s="7">
        <v>-13167.846911763614</v>
      </c>
      <c r="M16" s="7">
        <v>-29980.113839463884</v>
      </c>
      <c r="N16" s="7">
        <v>-31700</v>
      </c>
      <c r="O16" s="7">
        <v>15800</v>
      </c>
      <c r="P16" s="7">
        <v>-28600</v>
      </c>
      <c r="Q16" s="7">
        <v>-600</v>
      </c>
      <c r="R16" s="11">
        <v>5600</v>
      </c>
    </row>
    <row r="17" spans="1:21">
      <c r="A17" s="7">
        <v>16</v>
      </c>
      <c r="B17" s="7">
        <v>16358.20604610523</v>
      </c>
      <c r="C17" s="7">
        <v>30516.626918438476</v>
      </c>
      <c r="D17" s="7">
        <v>-2598.6562117562962</v>
      </c>
      <c r="E17" s="7">
        <v>8531.0391769532598</v>
      </c>
      <c r="F17" s="7">
        <v>-37838.707891986895</v>
      </c>
      <c r="G17" s="7">
        <v>-24100.393112573027</v>
      </c>
      <c r="H17" s="7">
        <v>7830.3439888768062</v>
      </c>
      <c r="I17" s="7">
        <v>-18071.566890561524</v>
      </c>
      <c r="J17" s="7">
        <v>22126.051213243707</v>
      </c>
      <c r="K17" s="7">
        <v>31052.937676713107</v>
      </c>
      <c r="L17" s="7">
        <v>-14180.152718639514</v>
      </c>
      <c r="M17" s="7">
        <v>-30096.989496443864</v>
      </c>
      <c r="N17" s="7">
        <v>-33000</v>
      </c>
      <c r="O17" s="7">
        <v>16500</v>
      </c>
      <c r="P17" s="7">
        <v>-27200</v>
      </c>
      <c r="Q17" s="7">
        <v>-2000</v>
      </c>
      <c r="R17" s="11">
        <v>4000</v>
      </c>
    </row>
    <row r="18" spans="1:21">
      <c r="A18" s="7">
        <v>17</v>
      </c>
      <c r="B18" s="7">
        <v>15712.837249627179</v>
      </c>
      <c r="C18" s="7">
        <v>31047.377514721324</v>
      </c>
      <c r="D18" s="7">
        <v>-761.34123877344587</v>
      </c>
      <c r="E18" s="7">
        <v>10703.533788444684</v>
      </c>
      <c r="F18" s="7">
        <v>-39447.048107668779</v>
      </c>
      <c r="G18" s="7">
        <v>-23672.569122894769</v>
      </c>
      <c r="H18" s="7">
        <v>6024.4345542648607</v>
      </c>
      <c r="I18" s="7">
        <v>-18277.954399278678</v>
      </c>
      <c r="J18" s="7">
        <v>21784.242159226553</v>
      </c>
      <c r="K18" s="7">
        <v>29164.459850331223</v>
      </c>
      <c r="L18" s="7">
        <v>-16516.106177418405</v>
      </c>
      <c r="M18" s="7">
        <v>-25211.761429629278</v>
      </c>
      <c r="N18" s="7">
        <v>-34700</v>
      </c>
      <c r="O18" s="7">
        <v>18300</v>
      </c>
      <c r="P18" s="7">
        <v>-26500</v>
      </c>
      <c r="Q18">
        <v>-6300</v>
      </c>
      <c r="R18" s="11">
        <v>3800</v>
      </c>
    </row>
    <row r="19" spans="1:21">
      <c r="A19" s="7">
        <v>18</v>
      </c>
      <c r="B19" s="7">
        <v>14696.326241142637</v>
      </c>
      <c r="C19" s="7">
        <v>30338.834663309142</v>
      </c>
      <c r="D19" s="7">
        <v>-656.6954762905234</v>
      </c>
      <c r="E19" s="7">
        <v>13232.760847300444</v>
      </c>
      <c r="F19" s="7">
        <v>-36898.257645909427</v>
      </c>
      <c r="G19" s="7">
        <v>-26396.124768372825</v>
      </c>
      <c r="H19" s="7">
        <v>8398.7471203381756</v>
      </c>
      <c r="I19" s="7">
        <v>-21110.615624690858</v>
      </c>
      <c r="J19" s="7">
        <v>20237.629068309481</v>
      </c>
      <c r="K19" s="7">
        <v>28942.743624890569</v>
      </c>
      <c r="L19" s="7">
        <v>-18586.307711663954</v>
      </c>
      <c r="M19" s="7">
        <v>-26200.198549347268</v>
      </c>
      <c r="N19" s="7">
        <v>-35500</v>
      </c>
      <c r="O19" s="7">
        <v>19000</v>
      </c>
      <c r="P19" s="7">
        <v>-25000</v>
      </c>
      <c r="Q19">
        <v>-8500</v>
      </c>
      <c r="R19" s="11">
        <v>3100</v>
      </c>
    </row>
    <row r="20" spans="1:21">
      <c r="A20" s="7">
        <v>19</v>
      </c>
      <c r="B20" s="7">
        <v>13634.686737660699</v>
      </c>
      <c r="C20" s="7">
        <v>27317.507248160648</v>
      </c>
      <c r="D20" s="7">
        <v>-4543.2177835947596</v>
      </c>
      <c r="E20" s="7">
        <v>9396.5843492772292</v>
      </c>
      <c r="F20" s="7">
        <v>-35596.830519395313</v>
      </c>
      <c r="G20" s="7">
        <v>-23810.612137857359</v>
      </c>
      <c r="H20" s="7">
        <v>7838.4910034007407</v>
      </c>
      <c r="I20" s="7">
        <v>-23734.209082339352</v>
      </c>
      <c r="J20" s="7">
        <v>20834.435070865242</v>
      </c>
      <c r="K20" s="7">
        <v>26133.466130604684</v>
      </c>
      <c r="L20" s="7">
        <v>-17957.449697394324</v>
      </c>
      <c r="M20" s="7">
        <v>-20445.627132563641</v>
      </c>
      <c r="N20" s="7">
        <v>-32500</v>
      </c>
      <c r="O20" s="7">
        <v>20400</v>
      </c>
      <c r="P20" s="7">
        <v>-22800</v>
      </c>
      <c r="Q20">
        <v>-7100</v>
      </c>
      <c r="R20" s="11">
        <v>7900</v>
      </c>
    </row>
    <row r="21" spans="1:21">
      <c r="A21" s="7">
        <v>20</v>
      </c>
      <c r="B21" s="7">
        <v>14128.358956243519</v>
      </c>
      <c r="C21" s="7">
        <v>25012.161420828914</v>
      </c>
      <c r="D21" s="7">
        <v>-4167.0449005818164</v>
      </c>
      <c r="E21" s="7">
        <v>5778.4936525824633</v>
      </c>
      <c r="F21" s="7">
        <v>-32645.757320663313</v>
      </c>
      <c r="G21" s="7">
        <v>-24864.848082139299</v>
      </c>
      <c r="H21" s="7">
        <v>10160.596211344808</v>
      </c>
      <c r="I21" s="7">
        <v>-22499.558322576086</v>
      </c>
      <c r="J21" s="7">
        <v>25687.60009541818</v>
      </c>
      <c r="K21" s="7">
        <v>24281.291318636686</v>
      </c>
      <c r="L21" s="7">
        <v>-21717.521925361529</v>
      </c>
      <c r="M21" s="7">
        <v>-17773.420337712254</v>
      </c>
      <c r="N21" s="7">
        <v>-28600</v>
      </c>
      <c r="O21" s="7">
        <v>19400</v>
      </c>
      <c r="P21" s="7">
        <v>-19700</v>
      </c>
      <c r="Q21">
        <v>-7600</v>
      </c>
      <c r="R21" s="11">
        <v>9200</v>
      </c>
    </row>
    <row r="22" spans="1:21">
      <c r="A22" s="7">
        <v>21</v>
      </c>
      <c r="B22" s="7">
        <v>16372.831395649451</v>
      </c>
      <c r="C22" s="7">
        <v>27825.238513299781</v>
      </c>
      <c r="D22" s="7">
        <v>-5184.2854390986222</v>
      </c>
      <c r="E22" s="7">
        <v>4752.5731165583211</v>
      </c>
      <c r="F22" s="7">
        <v>-28905.549312924093</v>
      </c>
      <c r="G22" s="7">
        <v>-23790.53706445649</v>
      </c>
      <c r="H22" s="7">
        <v>13028.728046368447</v>
      </c>
      <c r="I22" s="7">
        <v>-17458.950179700223</v>
      </c>
      <c r="J22" s="7">
        <v>24368.441207901382</v>
      </c>
      <c r="K22" s="7">
        <v>22337.981628375906</v>
      </c>
      <c r="L22" s="7">
        <v>-23226.840186543777</v>
      </c>
      <c r="M22" s="7">
        <v>-17039.725232591842</v>
      </c>
      <c r="N22" s="7">
        <v>-22600</v>
      </c>
      <c r="O22" s="7">
        <v>14400</v>
      </c>
      <c r="P22" s="7">
        <v>-17600</v>
      </c>
      <c r="Q22">
        <v>-2400</v>
      </c>
      <c r="R22" s="11">
        <v>9500</v>
      </c>
    </row>
    <row r="23" spans="1:21">
      <c r="A23" s="7">
        <v>22</v>
      </c>
      <c r="B23" s="7">
        <v>19539.57077904492</v>
      </c>
      <c r="C23" s="7">
        <v>29001.190442675637</v>
      </c>
      <c r="D23" s="7">
        <v>-6875.1441382337007</v>
      </c>
      <c r="E23" s="7">
        <v>2588.6935704609032</v>
      </c>
      <c r="F23" s="7">
        <v>-29546.599101305266</v>
      </c>
      <c r="G23" s="7">
        <v>-26015.894871350556</v>
      </c>
      <c r="H23" s="7">
        <v>12899.332978638757</v>
      </c>
      <c r="I23" s="7">
        <v>-18462.337929124365</v>
      </c>
      <c r="J23" s="7">
        <v>22073.557189766303</v>
      </c>
      <c r="K23" s="7">
        <v>16547.252293694739</v>
      </c>
      <c r="L23" s="7">
        <v>-20291.766341973758</v>
      </c>
      <c r="M23" s="7">
        <v>-19631.037204239612</v>
      </c>
      <c r="N23" s="7">
        <v>-20200</v>
      </c>
      <c r="O23" s="7">
        <v>13100</v>
      </c>
      <c r="P23" s="7">
        <v>-17100</v>
      </c>
      <c r="Q23">
        <v>-6100</v>
      </c>
      <c r="R23" s="11">
        <v>12800</v>
      </c>
      <c r="T23" s="24"/>
      <c r="U23" s="21" t="s">
        <v>16</v>
      </c>
    </row>
    <row r="24" spans="1:21">
      <c r="A24" s="7">
        <v>23</v>
      </c>
      <c r="B24" s="7">
        <v>18987.934534368032</v>
      </c>
      <c r="C24" s="7">
        <v>24198.138687380557</v>
      </c>
      <c r="D24" s="7">
        <v>-4172.1993553703996</v>
      </c>
      <c r="E24" s="7">
        <v>-2508.8360610356867</v>
      </c>
      <c r="F24" s="7">
        <v>-27763.041834428099</v>
      </c>
      <c r="G24" s="7">
        <v>-29075.11395695508</v>
      </c>
      <c r="H24" s="7">
        <v>13217.95494305827</v>
      </c>
      <c r="I24" s="7">
        <v>-22657.047113619439</v>
      </c>
      <c r="J24" s="7">
        <v>13027.4461555296</v>
      </c>
      <c r="K24" s="7">
        <v>9526.1771885718972</v>
      </c>
      <c r="L24" s="7">
        <v>-21704.697079790989</v>
      </c>
      <c r="M24" s="7">
        <v>-18500.946930148399</v>
      </c>
      <c r="N24" s="7">
        <v>-12000</v>
      </c>
      <c r="O24" s="7">
        <v>11300</v>
      </c>
      <c r="P24" s="7">
        <v>-17200</v>
      </c>
      <c r="Q24">
        <v>-5900</v>
      </c>
      <c r="R24">
        <v>15900</v>
      </c>
    </row>
    <row r="25" spans="1:21">
      <c r="A25" s="7">
        <v>24</v>
      </c>
      <c r="B25" s="7">
        <v>19151.004326500424</v>
      </c>
      <c r="C25" s="7">
        <v>23998.362079261547</v>
      </c>
      <c r="D25" s="7">
        <v>-7047.4001478996925</v>
      </c>
      <c r="E25" s="7">
        <v>-1452.8753592830144</v>
      </c>
      <c r="F25" s="7">
        <v>-29540.823348934315</v>
      </c>
      <c r="G25" s="7">
        <v>-28693.98091163197</v>
      </c>
      <c r="H25" s="7">
        <v>11941.894806871467</v>
      </c>
      <c r="I25" s="7">
        <v>-25854.85878503845</v>
      </c>
      <c r="J25" s="7">
        <v>8685.6569391003086</v>
      </c>
      <c r="K25" s="7">
        <v>8032.7729348656867</v>
      </c>
      <c r="L25" s="7">
        <v>-18454.707890239595</v>
      </c>
      <c r="M25" s="7">
        <v>-16408.752693850842</v>
      </c>
      <c r="N25" s="7">
        <v>-12100</v>
      </c>
      <c r="O25" s="7">
        <v>12900</v>
      </c>
      <c r="P25" s="7">
        <v>-15000</v>
      </c>
      <c r="Q25">
        <v>-6800</v>
      </c>
      <c r="R25">
        <v>11500</v>
      </c>
    </row>
    <row r="26" spans="1:21">
      <c r="A26" s="7">
        <v>25</v>
      </c>
      <c r="B26" s="7">
        <v>18128.655701944837</v>
      </c>
      <c r="C26" s="7">
        <v>26410.941833027438</v>
      </c>
      <c r="D26" s="7">
        <v>-10590.471819419532</v>
      </c>
      <c r="E26" s="7">
        <v>-177.23033444697194</v>
      </c>
      <c r="F26" s="7">
        <v>-28639.165714106253</v>
      </c>
      <c r="G26" s="7">
        <v>-27629.555129399574</v>
      </c>
      <c r="H26" s="7">
        <v>11397.946030424868</v>
      </c>
      <c r="I26" s="7">
        <v>-23472.453904672562</v>
      </c>
      <c r="J26" s="7">
        <v>5702.2491619804678</v>
      </c>
      <c r="K26" s="7">
        <v>8842.8096178937467</v>
      </c>
      <c r="L26" s="7">
        <v>-19198.050722423846</v>
      </c>
      <c r="M26" s="7">
        <v>-21717.532541271044</v>
      </c>
      <c r="N26" s="7">
        <v>-10000</v>
      </c>
      <c r="O26" s="7">
        <v>13400</v>
      </c>
      <c r="P26" s="7">
        <v>-12600</v>
      </c>
      <c r="Q26">
        <v>-7600</v>
      </c>
      <c r="R26">
        <v>7100</v>
      </c>
    </row>
    <row r="27" spans="1:21">
      <c r="A27" s="7">
        <v>26</v>
      </c>
      <c r="B27" s="7">
        <v>18487.576059134586</v>
      </c>
      <c r="C27" s="7">
        <v>28755.506557492037</v>
      </c>
      <c r="D27" s="7">
        <v>-8822.7040746131624</v>
      </c>
      <c r="E27" s="7">
        <v>1071.1571115394081</v>
      </c>
      <c r="F27" s="7">
        <v>-30299.344123337982</v>
      </c>
      <c r="G27" s="7">
        <v>-26685.586551055159</v>
      </c>
      <c r="H27" s="7">
        <v>6322.0933993493554</v>
      </c>
      <c r="I27" s="7">
        <v>-29542.706791607961</v>
      </c>
      <c r="J27" s="7">
        <v>3204.4705251868336</v>
      </c>
      <c r="K27" s="7">
        <v>7600.2734637620197</v>
      </c>
      <c r="L27" s="7">
        <v>-24802.246672588695</v>
      </c>
      <c r="M27" s="7">
        <v>-22738.287372788189</v>
      </c>
      <c r="N27" s="7">
        <v>-9500</v>
      </c>
      <c r="O27" s="7">
        <v>14100</v>
      </c>
      <c r="P27" s="7">
        <v>-10800</v>
      </c>
      <c r="Q27">
        <v>-10500</v>
      </c>
      <c r="R27">
        <v>4900</v>
      </c>
    </row>
    <row r="28" spans="1:21">
      <c r="A28" s="7">
        <v>27</v>
      </c>
      <c r="B28" s="7">
        <v>13467.418410583687</v>
      </c>
      <c r="C28" s="7">
        <v>29331.638361937315</v>
      </c>
      <c r="D28" s="7">
        <v>-10951.837051919663</v>
      </c>
      <c r="E28" s="7">
        <v>2311.0195544084972</v>
      </c>
      <c r="F28" s="7">
        <v>-31981.668415207983</v>
      </c>
      <c r="G28" s="7">
        <v>-20529.848988865411</v>
      </c>
      <c r="H28" s="7">
        <v>2848.6564951947425</v>
      </c>
      <c r="I28" s="7">
        <v>-30711.550943562685</v>
      </c>
      <c r="J28" s="7">
        <v>7073.3566570803387</v>
      </c>
      <c r="K28" s="7">
        <v>6030.2216964720137</v>
      </c>
      <c r="L28" s="7">
        <v>-28180.884361293836</v>
      </c>
      <c r="M28" s="7">
        <v>-26171.929980232515</v>
      </c>
      <c r="N28" s="7">
        <v>-10600</v>
      </c>
      <c r="O28" s="7">
        <v>15500</v>
      </c>
      <c r="P28" s="7">
        <v>-11500</v>
      </c>
      <c r="Q28">
        <v>-11600</v>
      </c>
      <c r="R28">
        <v>1800</v>
      </c>
    </row>
    <row r="29" spans="1:21">
      <c r="A29" s="7">
        <v>28</v>
      </c>
      <c r="B29" s="7">
        <v>16244.317066330488</v>
      </c>
      <c r="C29" s="7">
        <v>29646.842426838877</v>
      </c>
      <c r="D29" s="7">
        <v>-5799.5179143006571</v>
      </c>
      <c r="E29" s="7">
        <v>4639.9479476489396</v>
      </c>
      <c r="F29" s="7">
        <v>-31470.763015751727</v>
      </c>
      <c r="G29" s="7">
        <v>-19660.977941716312</v>
      </c>
      <c r="H29" s="7">
        <v>816.47840871204653</v>
      </c>
      <c r="I29" s="7">
        <v>-29497.829466761119</v>
      </c>
      <c r="J29" s="7">
        <v>10181.299366099338</v>
      </c>
      <c r="K29" s="7">
        <v>2236.1960400482694</v>
      </c>
      <c r="L29" s="7">
        <v>-22381.26931346285</v>
      </c>
      <c r="M29" s="7">
        <v>-21652.28588751901</v>
      </c>
      <c r="N29" s="7">
        <v>-11500</v>
      </c>
      <c r="O29" s="7">
        <v>19000</v>
      </c>
      <c r="P29" s="7">
        <v>-13400</v>
      </c>
      <c r="Q29">
        <v>-11900</v>
      </c>
      <c r="R29">
        <v>6700</v>
      </c>
    </row>
    <row r="30" spans="1:21">
      <c r="A30" s="7">
        <v>29</v>
      </c>
      <c r="B30" s="7">
        <v>17825.88792168293</v>
      </c>
      <c r="C30" s="7">
        <v>27355.114143838204</v>
      </c>
      <c r="D30" s="7">
        <v>-1669.6046017485569</v>
      </c>
      <c r="E30" s="7">
        <v>2381.4748318788597</v>
      </c>
      <c r="F30" s="7">
        <v>-34012.302113303653</v>
      </c>
      <c r="G30" s="7">
        <v>-17818.918483669513</v>
      </c>
      <c r="H30" s="7">
        <v>5058.0969557367625</v>
      </c>
      <c r="I30" s="7">
        <v>-34500.287369161793</v>
      </c>
      <c r="J30" s="7">
        <v>10265.203821251442</v>
      </c>
      <c r="K30" s="7">
        <v>4004.4332419963484</v>
      </c>
      <c r="L30" s="7">
        <v>-20436.727710552026</v>
      </c>
      <c r="M30" s="7">
        <v>-19404.346484025224</v>
      </c>
      <c r="N30" s="7">
        <v>-3800</v>
      </c>
      <c r="O30" s="7">
        <v>16400</v>
      </c>
      <c r="P30" s="7">
        <v>-14400</v>
      </c>
      <c r="Q30">
        <v>-10700</v>
      </c>
      <c r="R30">
        <v>7000</v>
      </c>
    </row>
    <row r="31" spans="1:21">
      <c r="A31" s="7">
        <v>30</v>
      </c>
      <c r="B31" s="7">
        <v>11442.478124174</v>
      </c>
      <c r="C31" s="7">
        <v>21771.726146255533</v>
      </c>
      <c r="D31" s="7">
        <v>-5187.1631793895349</v>
      </c>
      <c r="E31" s="7">
        <v>1532.8287266552566</v>
      </c>
      <c r="F31" s="7">
        <v>-29807.533738867613</v>
      </c>
      <c r="G31" s="7">
        <v>-17439.122249317072</v>
      </c>
      <c r="H31" s="7">
        <v>3180.8069693298676</v>
      </c>
      <c r="I31" s="7">
        <v>-36649.20183874447</v>
      </c>
      <c r="J31" s="7">
        <v>10241.312972510466</v>
      </c>
      <c r="K31" s="7">
        <v>-789.70925046761113</v>
      </c>
      <c r="L31" s="7">
        <v>-10603.493124818284</v>
      </c>
      <c r="M31" s="7">
        <v>-17410.124161309333</v>
      </c>
      <c r="N31" s="7">
        <v>-7200</v>
      </c>
      <c r="O31" s="7">
        <v>15800</v>
      </c>
      <c r="P31" s="7">
        <v>-19100</v>
      </c>
      <c r="Q31">
        <v>-12500</v>
      </c>
      <c r="R31">
        <v>12900</v>
      </c>
    </row>
    <row r="32" spans="1:21">
      <c r="A32" s="7">
        <v>31</v>
      </c>
      <c r="B32" s="7">
        <v>7282.4909297384402</v>
      </c>
      <c r="C32" s="7">
        <v>20491.712348883611</v>
      </c>
      <c r="D32" s="7">
        <v>-1147.6251058785679</v>
      </c>
      <c r="E32" s="7">
        <v>-3241.5075694404713</v>
      </c>
      <c r="F32" s="7">
        <v>-29780.546017303124</v>
      </c>
      <c r="G32" s="7">
        <v>-20870.463439225998</v>
      </c>
      <c r="H32" s="7">
        <v>5697.6470578443004</v>
      </c>
      <c r="I32" s="7">
        <v>-38908.217241916391</v>
      </c>
      <c r="J32" s="7">
        <v>10501.353493321429</v>
      </c>
      <c r="K32" s="7">
        <v>-1450.3193016631199</v>
      </c>
      <c r="L32" s="7">
        <v>-8668.3772636699778</v>
      </c>
      <c r="M32" s="7">
        <v>-19287.744854187142</v>
      </c>
      <c r="N32" s="7">
        <v>-3400</v>
      </c>
      <c r="O32" s="7">
        <v>17800</v>
      </c>
      <c r="P32" s="7">
        <v>-15300</v>
      </c>
      <c r="Q32">
        <v>-9900</v>
      </c>
      <c r="R32">
        <v>13200</v>
      </c>
    </row>
    <row r="33" spans="1:18">
      <c r="A33" s="7">
        <v>32</v>
      </c>
      <c r="B33" s="7">
        <v>4065.0012415851847</v>
      </c>
      <c r="C33" s="7">
        <v>19132.89572068362</v>
      </c>
      <c r="D33" s="7">
        <v>1293.4700996856154</v>
      </c>
      <c r="E33" s="7">
        <v>-7282.9708460767415</v>
      </c>
      <c r="F33" s="7">
        <v>-33624.221393851127</v>
      </c>
      <c r="G33" s="7">
        <v>-22222.184130661553</v>
      </c>
      <c r="H33" s="7">
        <v>5257.3394489669226</v>
      </c>
      <c r="I33" s="7">
        <v>-42288.828430316382</v>
      </c>
      <c r="J33" s="7">
        <v>7908.726633385616</v>
      </c>
      <c r="K33" s="7">
        <v>-1667.5256210511275</v>
      </c>
      <c r="L33" s="7">
        <v>-11804.755439966219</v>
      </c>
      <c r="M33" s="7">
        <v>-18835.432373095362</v>
      </c>
      <c r="N33" s="7">
        <v>-3600</v>
      </c>
      <c r="O33" s="7">
        <v>15400</v>
      </c>
      <c r="P33" s="7">
        <v>-12400</v>
      </c>
      <c r="Q33">
        <v>-8200</v>
      </c>
      <c r="R33" s="10">
        <v>13700</v>
      </c>
    </row>
    <row r="34" spans="1:18">
      <c r="A34" s="7">
        <v>33</v>
      </c>
      <c r="B34" s="7">
        <v>-103.36084822214389</v>
      </c>
      <c r="C34" s="7">
        <v>21519.700100268208</v>
      </c>
      <c r="D34" s="7">
        <v>285.51267980182865</v>
      </c>
      <c r="E34" s="7">
        <v>-9485.8770067115893</v>
      </c>
      <c r="F34" s="7">
        <v>-28846.36206473771</v>
      </c>
      <c r="G34" s="7">
        <v>-25531.300263714831</v>
      </c>
      <c r="H34" s="7">
        <v>1024.1314448114263</v>
      </c>
      <c r="I34" s="7">
        <v>-41200.942853411791</v>
      </c>
      <c r="J34" s="7">
        <v>10885.984210801829</v>
      </c>
      <c r="K34" s="7">
        <v>-133.72896403771165</v>
      </c>
      <c r="L34" s="7">
        <v>-7276.3468039844893</v>
      </c>
      <c r="M34" s="7">
        <v>-19781.492713797114</v>
      </c>
      <c r="N34" s="7">
        <v>1000</v>
      </c>
      <c r="O34" s="7">
        <v>10600</v>
      </c>
      <c r="P34" s="7">
        <v>-7300</v>
      </c>
      <c r="Q34">
        <v>-7200</v>
      </c>
      <c r="R34" s="10">
        <v>13200</v>
      </c>
    </row>
    <row r="35" spans="1:18">
      <c r="A35" s="7">
        <v>34</v>
      </c>
      <c r="B35" s="7">
        <v>-2443.5281710887716</v>
      </c>
      <c r="C35" s="7">
        <v>16412.867503853449</v>
      </c>
      <c r="D35" s="7">
        <v>-999.12501174275008</v>
      </c>
      <c r="E35" s="7">
        <v>-15179.827861031092</v>
      </c>
      <c r="F35" s="7">
        <v>-25948.295024054627</v>
      </c>
      <c r="G35" s="7">
        <v>-19963.378417122141</v>
      </c>
      <c r="H35" s="7">
        <v>5706.4596588506529</v>
      </c>
      <c r="I35" s="7">
        <v>-41487.856759146547</v>
      </c>
      <c r="J35" s="7">
        <v>7507.4355038572512</v>
      </c>
      <c r="K35" s="7">
        <v>-293.21002395462301</v>
      </c>
      <c r="L35" s="7">
        <v>-7104.402499140333</v>
      </c>
      <c r="M35" s="7">
        <v>-18066.19976618667</v>
      </c>
      <c r="N35" s="7">
        <v>700</v>
      </c>
      <c r="O35" s="7">
        <v>11200</v>
      </c>
      <c r="P35" s="7">
        <v>-12600</v>
      </c>
      <c r="Q35">
        <v>-4100</v>
      </c>
      <c r="R35" s="10">
        <v>12800</v>
      </c>
    </row>
    <row r="36" spans="1:18">
      <c r="A36" s="7">
        <v>35</v>
      </c>
      <c r="B36" s="7">
        <v>-4807.2086507830863</v>
      </c>
      <c r="C36" s="7">
        <v>14578.663733415966</v>
      </c>
      <c r="D36" s="7">
        <v>4233.4570710937605</v>
      </c>
      <c r="E36" s="7">
        <v>-14553.761736948189</v>
      </c>
      <c r="F36" s="7">
        <v>-26430.254912132041</v>
      </c>
      <c r="G36" s="7">
        <v>-19401.71826658877</v>
      </c>
      <c r="H36" s="7">
        <v>4564.5138118604627</v>
      </c>
      <c r="I36" s="7">
        <v>-36175.173042584036</v>
      </c>
      <c r="J36" s="7">
        <v>5734.7045360937609</v>
      </c>
      <c r="K36" s="7">
        <v>-2239.2821076620403</v>
      </c>
      <c r="L36" s="7">
        <v>-7820.1484258638156</v>
      </c>
      <c r="M36" s="7">
        <v>-21822.844733524165</v>
      </c>
      <c r="N36" s="7">
        <v>800</v>
      </c>
      <c r="O36" s="7">
        <v>10600</v>
      </c>
      <c r="P36" s="7">
        <v>-12400</v>
      </c>
      <c r="Q36" s="11">
        <v>-8300</v>
      </c>
      <c r="R36" s="10">
        <v>12700</v>
      </c>
    </row>
    <row r="37" spans="1:18">
      <c r="A37" s="7">
        <v>36</v>
      </c>
      <c r="B37" s="7">
        <v>-7619.2226711429121</v>
      </c>
      <c r="C37" s="7">
        <v>14816.401784664909</v>
      </c>
      <c r="D37" s="7">
        <v>3829.2214199618265</v>
      </c>
      <c r="E37" s="7">
        <v>-14737.407986238159</v>
      </c>
      <c r="F37" s="7">
        <v>-28902.432757415991</v>
      </c>
      <c r="G37" s="7">
        <v>-18543.584723583077</v>
      </c>
      <c r="H37" s="7">
        <v>4540.2880428291746</v>
      </c>
      <c r="I37" s="7">
        <v>-35548.300847335093</v>
      </c>
      <c r="J37" s="7">
        <v>5113.7129030618271</v>
      </c>
      <c r="K37" s="7">
        <v>-1623.0000890159897</v>
      </c>
      <c r="L37" s="7">
        <v>-3643.9440416591387</v>
      </c>
      <c r="M37" s="7">
        <v>-25052.658147215872</v>
      </c>
      <c r="N37" s="7">
        <v>7300</v>
      </c>
      <c r="O37" s="7">
        <v>9700</v>
      </c>
      <c r="P37" s="7">
        <v>-17100</v>
      </c>
      <c r="Q37" s="11">
        <v>-10600</v>
      </c>
      <c r="R37" s="10">
        <v>11400</v>
      </c>
    </row>
    <row r="38" spans="1:18">
      <c r="A38" s="7">
        <v>37</v>
      </c>
      <c r="B38" s="7">
        <v>-8732.063090468193</v>
      </c>
      <c r="C38" s="7">
        <v>9248.3097482044996</v>
      </c>
      <c r="D38" s="7">
        <v>2317.9934462675155</v>
      </c>
      <c r="E38" s="7">
        <v>-18611.119917291384</v>
      </c>
      <c r="F38" s="7">
        <v>-31926.352113449761</v>
      </c>
      <c r="G38" s="7">
        <v>-18117.128491142914</v>
      </c>
      <c r="H38" s="7">
        <v>7691.7986815726872</v>
      </c>
      <c r="I38" s="7">
        <v>-40728.315401395499</v>
      </c>
      <c r="J38" s="7">
        <v>6875.3715252675183</v>
      </c>
      <c r="K38" s="7">
        <v>-7066.9912716497583</v>
      </c>
      <c r="L38" s="7">
        <v>-4223.2945054875554</v>
      </c>
      <c r="M38" s="7">
        <v>-24092.71539370935</v>
      </c>
      <c r="N38" s="7">
        <v>9000</v>
      </c>
      <c r="O38" s="7">
        <v>12300</v>
      </c>
      <c r="P38" s="7">
        <v>-18700</v>
      </c>
      <c r="Q38" s="11">
        <v>-14600</v>
      </c>
      <c r="R38" s="10">
        <v>10800</v>
      </c>
    </row>
    <row r="39" spans="1:18">
      <c r="A39" s="7">
        <v>38</v>
      </c>
      <c r="B39" s="7">
        <v>-8098.1517380592841</v>
      </c>
      <c r="C39" s="7">
        <v>3012.6519010047596</v>
      </c>
      <c r="D39" s="7">
        <v>-2108.8104669262816</v>
      </c>
      <c r="E39" s="7">
        <v>-21526.27770634029</v>
      </c>
      <c r="F39" s="7">
        <v>-29639.319943339251</v>
      </c>
      <c r="G39" s="7">
        <v>-10802.513543868203</v>
      </c>
      <c r="H39" s="7">
        <v>3802.7638693117651</v>
      </c>
      <c r="I39" s="7">
        <v>-40885.268596595241</v>
      </c>
      <c r="J39" s="7">
        <v>6465.3072384637162</v>
      </c>
      <c r="K39" s="7">
        <v>-12802.08606564925</v>
      </c>
      <c r="L39" s="7">
        <v>-8110.5310569029125</v>
      </c>
      <c r="M39" s="7">
        <v>-20637.295403571658</v>
      </c>
      <c r="N39" s="7">
        <v>8300</v>
      </c>
      <c r="O39" s="7">
        <v>12000</v>
      </c>
      <c r="P39" s="7">
        <v>-12900</v>
      </c>
      <c r="Q39" s="11">
        <v>-19100</v>
      </c>
      <c r="R39" s="10">
        <v>10000</v>
      </c>
    </row>
    <row r="40" spans="1:18">
      <c r="A40" s="7">
        <v>39</v>
      </c>
      <c r="B40" s="7">
        <v>-3603.1411149341066</v>
      </c>
      <c r="C40" s="7">
        <v>-651.66717248492387</v>
      </c>
      <c r="D40" s="7">
        <v>-5521.9227362668862</v>
      </c>
      <c r="E40" s="7">
        <v>-21998.343629734372</v>
      </c>
      <c r="F40" s="7">
        <v>-22063.989823980693</v>
      </c>
      <c r="G40" s="7">
        <v>-6717.909113059286</v>
      </c>
      <c r="H40" s="7">
        <v>3418.3946249029605</v>
      </c>
      <c r="I40" s="7">
        <v>-38468.537637284928</v>
      </c>
      <c r="J40" s="7">
        <v>5046.5003466431135</v>
      </c>
      <c r="K40" s="7">
        <v>-14659.11354575969</v>
      </c>
      <c r="L40" s="7">
        <v>-5556.9745167269293</v>
      </c>
      <c r="M40" s="7">
        <v>-24479.921375284415</v>
      </c>
      <c r="N40" s="7">
        <v>7700</v>
      </c>
      <c r="O40" s="7">
        <v>12000</v>
      </c>
      <c r="P40" s="7">
        <v>-18000</v>
      </c>
      <c r="Q40" s="11">
        <v>-15800</v>
      </c>
    </row>
    <row r="41" spans="1:18">
      <c r="A41" s="7">
        <v>40</v>
      </c>
      <c r="B41" s="7">
        <v>-3719.8090737972998</v>
      </c>
      <c r="C41" s="7">
        <v>-3171.7154639777582</v>
      </c>
      <c r="D41" s="7">
        <v>251.70392661397955</v>
      </c>
      <c r="E41" s="7">
        <v>-23984.722041294306</v>
      </c>
      <c r="F41" s="7">
        <v>-23873.844799774575</v>
      </c>
      <c r="G41" s="7">
        <v>-8657.1245949341064</v>
      </c>
      <c r="H41" s="7">
        <v>248.10876803566197</v>
      </c>
      <c r="I41" s="7">
        <v>-33044.408475977762</v>
      </c>
      <c r="J41" s="7">
        <v>1344.8895787239803</v>
      </c>
      <c r="K41" s="7">
        <v>-11875.592946104578</v>
      </c>
      <c r="L41" s="7">
        <v>-2763.2950879116092</v>
      </c>
      <c r="M41" s="7">
        <v>-22803.314044119816</v>
      </c>
      <c r="N41" s="7">
        <v>10300</v>
      </c>
      <c r="O41" s="7">
        <v>13000</v>
      </c>
      <c r="P41" s="7">
        <v>-20000</v>
      </c>
      <c r="Q41" s="11">
        <v>-19900</v>
      </c>
    </row>
    <row r="42" spans="1:18">
      <c r="A42" s="7">
        <v>41</v>
      </c>
      <c r="B42" s="7">
        <v>-4813.5889108929068</v>
      </c>
      <c r="C42" s="7">
        <v>1811.9051799123695</v>
      </c>
      <c r="D42" s="7">
        <v>2432.1082855937989</v>
      </c>
      <c r="E42" s="7">
        <v>-28162.104658377852</v>
      </c>
      <c r="F42" s="7">
        <v>-23887.002694505019</v>
      </c>
      <c r="G42" s="7">
        <v>-7165.0513757272947</v>
      </c>
      <c r="H42" s="7">
        <v>-2591.4163634819224</v>
      </c>
      <c r="I42" s="7">
        <v>-34485.059648557632</v>
      </c>
      <c r="J42" s="7">
        <v>458.31905616379754</v>
      </c>
      <c r="K42" s="7">
        <v>-10162.847515640022</v>
      </c>
      <c r="L42" s="7">
        <v>-1204.1447586947738</v>
      </c>
      <c r="M42" s="7">
        <v>-25631.981165127661</v>
      </c>
      <c r="N42" s="7">
        <v>6500</v>
      </c>
      <c r="O42" s="7">
        <v>9900</v>
      </c>
      <c r="P42" s="7">
        <v>-21300</v>
      </c>
      <c r="Q42" s="11">
        <v>-14500</v>
      </c>
    </row>
    <row r="43" spans="1:18">
      <c r="A43" s="7">
        <v>42</v>
      </c>
      <c r="B43" s="7">
        <v>-8128.9126279112807</v>
      </c>
      <c r="C43" s="7">
        <v>1171.4011655920194</v>
      </c>
      <c r="D43" s="7">
        <v>457.15637338743863</v>
      </c>
      <c r="E43" s="7">
        <v>-31311.139196399025</v>
      </c>
      <c r="F43" s="7">
        <v>-26921.995694383324</v>
      </c>
      <c r="G43" s="7">
        <v>-10365.33896797291</v>
      </c>
      <c r="H43" s="7">
        <v>-3828.1599342125396</v>
      </c>
      <c r="I43" s="7">
        <v>-28879.86661047798</v>
      </c>
      <c r="J43" s="7">
        <v>66.959683567437423</v>
      </c>
      <c r="K43" s="7">
        <v>-9699.9627070233219</v>
      </c>
      <c r="L43" s="7">
        <v>-2780.3841451694966</v>
      </c>
      <c r="M43" s="7">
        <v>-26191.318058946425</v>
      </c>
      <c r="N43" s="7">
        <v>7400</v>
      </c>
      <c r="O43" s="7">
        <v>10300</v>
      </c>
      <c r="P43" s="7">
        <v>-25200</v>
      </c>
      <c r="Q43" s="11">
        <v>-13800</v>
      </c>
    </row>
    <row r="44" spans="1:18">
      <c r="A44" s="7">
        <v>43</v>
      </c>
      <c r="B44" s="7">
        <v>-5143.442472150683</v>
      </c>
      <c r="C44" s="7">
        <v>3359.8837020766505</v>
      </c>
      <c r="D44" s="7">
        <v>390.48902375485886</v>
      </c>
      <c r="E44" s="7">
        <v>-26613.892803346396</v>
      </c>
      <c r="F44" s="7">
        <v>-30351.29417970237</v>
      </c>
      <c r="G44" s="7">
        <v>-9765.8041806112742</v>
      </c>
      <c r="H44" s="7">
        <v>-2951.421658273322</v>
      </c>
      <c r="I44" s="7">
        <v>-23883.486340123352</v>
      </c>
      <c r="J44" s="7">
        <v>-739.98562684514127</v>
      </c>
      <c r="K44" s="7">
        <v>-3211.3783660823719</v>
      </c>
      <c r="L44" s="7">
        <v>-6090.0561415338698</v>
      </c>
      <c r="M44" s="7">
        <v>-24550.465778120491</v>
      </c>
      <c r="N44" s="7">
        <v>6100</v>
      </c>
      <c r="O44" s="7">
        <v>9200</v>
      </c>
      <c r="P44" s="7">
        <v>-16800</v>
      </c>
      <c r="Q44" s="11">
        <v>-7000</v>
      </c>
    </row>
    <row r="45" spans="1:18">
      <c r="A45" s="7">
        <v>44</v>
      </c>
      <c r="B45" s="7">
        <v>-4764.2660874267567</v>
      </c>
      <c r="C45" s="7">
        <v>8570.8688229072031</v>
      </c>
      <c r="D45" s="7">
        <v>6458.9749580544849</v>
      </c>
      <c r="E45" s="7">
        <v>-29563.929936456589</v>
      </c>
      <c r="F45" s="7">
        <v>-26821.462278817849</v>
      </c>
      <c r="G45" s="7">
        <v>-9374.5005052306969</v>
      </c>
      <c r="H45" s="7">
        <v>-108.51601753681643</v>
      </c>
      <c r="I45" s="7">
        <v>-19119.114861192797</v>
      </c>
      <c r="J45" s="7">
        <v>2076.557769724483</v>
      </c>
      <c r="K45" s="7">
        <v>-6678.8710857178467</v>
      </c>
      <c r="L45" s="7">
        <v>-9587.6828185596969</v>
      </c>
      <c r="M45" s="7">
        <v>-24261.237196631166</v>
      </c>
      <c r="N45" s="7">
        <v>4200</v>
      </c>
      <c r="O45" s="7">
        <v>9500</v>
      </c>
      <c r="P45" s="7">
        <v>-15200</v>
      </c>
      <c r="Q45" s="11">
        <v>-3900</v>
      </c>
    </row>
    <row r="46" spans="1:18">
      <c r="A46" s="7">
        <v>45</v>
      </c>
      <c r="B46" s="7">
        <v>-4742.5693502979848</v>
      </c>
      <c r="C46" s="7">
        <v>10377.455815315156</v>
      </c>
      <c r="D46" s="7">
        <v>6389.2536238748344</v>
      </c>
      <c r="E46" s="7">
        <v>-31285.284211813043</v>
      </c>
      <c r="F46" s="7">
        <v>-29927.085477389963</v>
      </c>
      <c r="G46" s="7">
        <v>-8487.626019126752</v>
      </c>
      <c r="H46" s="7">
        <v>2733.3553188297365</v>
      </c>
      <c r="I46" s="7">
        <v>-16714.520805984841</v>
      </c>
      <c r="J46" s="7">
        <v>6138.2748963448357</v>
      </c>
      <c r="K46" s="7">
        <v>-8330.2437820899631</v>
      </c>
      <c r="L46" s="7">
        <v>-9945.7512313445186</v>
      </c>
      <c r="M46" s="7">
        <v>-26791.409445579669</v>
      </c>
      <c r="N46" s="7">
        <v>-100</v>
      </c>
      <c r="O46" s="7">
        <v>11500</v>
      </c>
      <c r="P46" s="7">
        <v>-15900</v>
      </c>
      <c r="Q46" s="11">
        <v>-5600</v>
      </c>
    </row>
    <row r="47" spans="1:18">
      <c r="A47" s="7">
        <v>46</v>
      </c>
      <c r="B47" s="7">
        <v>-7356.5452796596619</v>
      </c>
      <c r="C47" s="7">
        <v>10904.355239049664</v>
      </c>
      <c r="D47" s="7">
        <v>7787.8467624885943</v>
      </c>
      <c r="E47" s="7">
        <v>-32608.697139004085</v>
      </c>
      <c r="F47" s="7">
        <v>-33016.802650606078</v>
      </c>
      <c r="G47" s="7">
        <v>-2147.4184047519739</v>
      </c>
      <c r="H47" s="7">
        <v>2306.7412915275963</v>
      </c>
      <c r="I47" s="7">
        <v>-11464.265750950333</v>
      </c>
      <c r="J47" s="7">
        <v>3330.6868061885934</v>
      </c>
      <c r="K47" s="7">
        <v>-6601.5310783560735</v>
      </c>
      <c r="L47" s="7">
        <v>-11343.165605982729</v>
      </c>
      <c r="M47" s="7">
        <v>-31495.14254550144</v>
      </c>
      <c r="N47" s="7">
        <v>-1700</v>
      </c>
      <c r="O47" s="7">
        <v>11700</v>
      </c>
      <c r="P47" s="7">
        <v>-12700</v>
      </c>
      <c r="Q47" s="11">
        <v>-7500</v>
      </c>
    </row>
    <row r="48" spans="1:18">
      <c r="A48" s="7">
        <v>47</v>
      </c>
      <c r="B48" s="7">
        <v>-1110.0758891592441</v>
      </c>
      <c r="C48" s="7">
        <v>12577.063814588699</v>
      </c>
      <c r="D48" s="7">
        <v>5649.6910468734695</v>
      </c>
      <c r="E48" s="7">
        <v>-35748.927634600084</v>
      </c>
      <c r="F48" s="7">
        <v>-33385.834469698944</v>
      </c>
      <c r="G48" s="7">
        <v>-976.88140015967258</v>
      </c>
      <c r="H48" s="7">
        <v>1288.5907110113176</v>
      </c>
      <c r="I48" s="7">
        <v>-5848.4642314113016</v>
      </c>
      <c r="J48" s="7">
        <v>3946.4929936734675</v>
      </c>
      <c r="K48" s="7">
        <v>-7218.5985002989437</v>
      </c>
      <c r="L48" s="7">
        <v>-5493.8251896218444</v>
      </c>
      <c r="M48" s="7">
        <v>-36553.724662688532</v>
      </c>
      <c r="N48" s="7">
        <v>3800</v>
      </c>
      <c r="O48" s="7">
        <v>12100</v>
      </c>
      <c r="P48" s="7">
        <v>-13800</v>
      </c>
      <c r="Q48" s="11">
        <v>-7800</v>
      </c>
    </row>
    <row r="49" spans="1:18">
      <c r="A49" s="7">
        <v>48</v>
      </c>
      <c r="B49" s="7">
        <v>775.9363186829496</v>
      </c>
      <c r="C49" s="7">
        <v>13510.620009049841</v>
      </c>
      <c r="D49" s="7">
        <v>7528.2364910658489</v>
      </c>
      <c r="E49" s="7">
        <v>-37596.135652986079</v>
      </c>
      <c r="F49" s="7">
        <v>-33080.283754252247</v>
      </c>
      <c r="G49" s="7">
        <v>241.60687194075842</v>
      </c>
      <c r="H49" s="7">
        <v>-1811.830649343151</v>
      </c>
      <c r="I49" s="7">
        <v>-2897.7472839501606</v>
      </c>
      <c r="J49" s="7">
        <v>8769.6658080658472</v>
      </c>
      <c r="K49" s="7">
        <v>-4603.6877702522434</v>
      </c>
      <c r="L49" s="7">
        <v>-1890.7868682644935</v>
      </c>
      <c r="M49" s="7">
        <v>-41754.569527533822</v>
      </c>
      <c r="N49" s="7">
        <v>7800</v>
      </c>
      <c r="O49" s="7">
        <v>7700</v>
      </c>
      <c r="P49" s="7">
        <v>-11500</v>
      </c>
      <c r="Q49" s="11">
        <v>-10900</v>
      </c>
    </row>
    <row r="50" spans="1:18">
      <c r="A50" s="7">
        <v>49</v>
      </c>
      <c r="B50" s="7">
        <v>3095.7321792306284</v>
      </c>
      <c r="C50" s="7">
        <v>14543.231760635659</v>
      </c>
      <c r="D50" s="7">
        <v>6144.5851018481835</v>
      </c>
      <c r="E50" s="7">
        <v>-41320.732887219659</v>
      </c>
      <c r="F50" s="7">
        <v>-31217.187092489577</v>
      </c>
      <c r="G50" s="7">
        <v>392.00112073295372</v>
      </c>
      <c r="H50" s="7">
        <v>-1130.8921312965767</v>
      </c>
      <c r="I50" s="7">
        <v>3027.6522756356644</v>
      </c>
      <c r="J50" s="7">
        <v>11503.28475484818</v>
      </c>
      <c r="K50" s="7">
        <v>-6706.9689308495781</v>
      </c>
      <c r="L50" s="7">
        <v>-3541.8244295397167</v>
      </c>
      <c r="M50" s="7">
        <v>-44383.672770599609</v>
      </c>
      <c r="N50" s="7">
        <v>9600</v>
      </c>
      <c r="O50" s="7">
        <v>3700</v>
      </c>
      <c r="P50" s="7">
        <v>-7500</v>
      </c>
      <c r="Q50" s="11">
        <v>-9800</v>
      </c>
    </row>
    <row r="51" spans="1:18">
      <c r="A51" s="7">
        <v>50</v>
      </c>
      <c r="B51" s="7">
        <v>2680.183942597474</v>
      </c>
      <c r="C51" s="7">
        <v>15610.489362190088</v>
      </c>
      <c r="D51" s="7">
        <v>1718.965742467175</v>
      </c>
      <c r="E51" s="7">
        <v>-44281.090724799957</v>
      </c>
      <c r="F51" s="7">
        <v>-28202.627348162932</v>
      </c>
      <c r="G51" s="7">
        <v>656.65524723062822</v>
      </c>
      <c r="H51" s="7">
        <v>-1258.9506741266048</v>
      </c>
      <c r="I51" s="7">
        <v>7951.3135572900892</v>
      </c>
      <c r="J51" s="7">
        <v>7431.3580660300777</v>
      </c>
      <c r="K51" s="7">
        <v>-9907.4831734629333</v>
      </c>
      <c r="L51" s="7">
        <v>-6638.6135725190434</v>
      </c>
      <c r="M51" s="7">
        <v>-46074.213862464101</v>
      </c>
      <c r="N51" s="7">
        <v>11300</v>
      </c>
      <c r="O51" s="7">
        <v>2200</v>
      </c>
      <c r="P51" s="7">
        <v>-4400</v>
      </c>
      <c r="Q51" s="11">
        <v>-8200</v>
      </c>
    </row>
    <row r="52" spans="1:18">
      <c r="A52" s="7">
        <v>51</v>
      </c>
      <c r="B52" s="7">
        <v>5266.4380209447563</v>
      </c>
      <c r="C52" s="7">
        <v>10837.067369142631</v>
      </c>
      <c r="D52" s="7">
        <v>869.00674513788454</v>
      </c>
      <c r="E52" s="7">
        <v>-43053.086744435343</v>
      </c>
      <c r="F52" s="7">
        <v>-25497.916578744102</v>
      </c>
      <c r="G52" s="7">
        <v>3079.5204812974807</v>
      </c>
      <c r="H52" s="7">
        <v>-1613.0099704783859</v>
      </c>
      <c r="I52" s="7">
        <v>9871.9664309426316</v>
      </c>
      <c r="J52" s="7">
        <v>4966.7158139978847</v>
      </c>
      <c r="K52" s="7">
        <v>-7440.2317370441051</v>
      </c>
      <c r="L52" s="7">
        <v>-9964.4717022402001</v>
      </c>
      <c r="M52" s="7">
        <v>-49552.563039134737</v>
      </c>
      <c r="N52" s="7">
        <v>13200</v>
      </c>
      <c r="O52" s="7">
        <v>-1800</v>
      </c>
      <c r="P52" s="7">
        <v>-300</v>
      </c>
      <c r="Q52" s="11">
        <v>-6100</v>
      </c>
    </row>
    <row r="53" spans="1:18">
      <c r="A53" s="7">
        <v>52</v>
      </c>
      <c r="B53" s="7">
        <v>3298.6763423604234</v>
      </c>
      <c r="C53" s="7">
        <v>7811.9254047913118</v>
      </c>
      <c r="D53" s="7">
        <v>-3035.6457451201686</v>
      </c>
      <c r="E53" s="7">
        <v>-44863.255375474313</v>
      </c>
      <c r="F53" s="7">
        <v>-20133.485018872845</v>
      </c>
      <c r="G53" s="7">
        <v>5152.3028992647542</v>
      </c>
      <c r="H53" s="7">
        <v>-4417.5376613445987</v>
      </c>
      <c r="I53" s="7">
        <v>11783.431341891315</v>
      </c>
      <c r="J53" s="7">
        <v>9944.4301501098325</v>
      </c>
      <c r="K53" s="7">
        <v>-10827.115945772846</v>
      </c>
      <c r="L53" s="7">
        <v>-10611.255699746383</v>
      </c>
      <c r="M53" s="7">
        <v>-51620.517813658756</v>
      </c>
      <c r="N53" s="7">
        <v>18500</v>
      </c>
      <c r="O53" s="7">
        <v>1800</v>
      </c>
      <c r="P53" s="7">
        <v>1300</v>
      </c>
      <c r="Q53" s="11">
        <v>-7300</v>
      </c>
    </row>
    <row r="54" spans="1:18">
      <c r="A54" s="7">
        <v>53</v>
      </c>
      <c r="B54" s="7"/>
      <c r="G54" s="7">
        <v>10457.72924596042</v>
      </c>
      <c r="L54" s="7">
        <v>-14110.006353125491</v>
      </c>
    </row>
    <row r="55" spans="1:18">
      <c r="A55" s="23" t="s">
        <v>18</v>
      </c>
      <c r="B55" s="23">
        <f>AVERAGE(B2:B54)</f>
        <v>4953.5920436709002</v>
      </c>
      <c r="C55" s="23">
        <f t="shared" ref="C55:R55" si="0">AVERAGE(C2:C54)</f>
        <v>17336.545926942519</v>
      </c>
      <c r="D55" s="23">
        <f t="shared" si="0"/>
        <v>-1510.1969061039551</v>
      </c>
      <c r="E55" s="23">
        <f t="shared" si="0"/>
        <v>-7848.9334984363031</v>
      </c>
      <c r="F55" s="23">
        <f t="shared" si="0"/>
        <v>-32765.427688684144</v>
      </c>
      <c r="G55" s="23">
        <f t="shared" si="0"/>
        <v>-17263.880320564884</v>
      </c>
      <c r="H55" s="23">
        <f t="shared" si="0"/>
        <v>6856.4742572062714</v>
      </c>
      <c r="I55" s="23">
        <f t="shared" si="0"/>
        <v>-21466.229670567263</v>
      </c>
      <c r="J55" s="23">
        <f t="shared" si="0"/>
        <v>13011.517990842443</v>
      </c>
      <c r="K55" s="23">
        <f t="shared" si="0"/>
        <v>8127.7275034363511</v>
      </c>
      <c r="L55" s="23">
        <f t="shared" si="0"/>
        <v>-12526.513493895745</v>
      </c>
      <c r="M55" s="23">
        <f t="shared" si="0"/>
        <v>-28307.133445965104</v>
      </c>
      <c r="N55" s="23">
        <f t="shared" si="0"/>
        <v>-15444.616117179987</v>
      </c>
      <c r="O55" s="23">
        <f t="shared" si="0"/>
        <v>12836.538461538461</v>
      </c>
      <c r="P55" s="23">
        <f t="shared" si="0"/>
        <v>-15565.384615384615</v>
      </c>
      <c r="Q55" s="23">
        <f t="shared" si="0"/>
        <v>-6592.3076923076924</v>
      </c>
      <c r="R55" s="23">
        <f t="shared" si="0"/>
        <v>6668.4210526315792</v>
      </c>
    </row>
    <row r="56" spans="1:18">
      <c r="A56" s="7"/>
      <c r="B56" s="7"/>
    </row>
    <row r="57" spans="1:18">
      <c r="A57" s="7"/>
      <c r="B57" s="7"/>
    </row>
    <row r="58" spans="1:18">
      <c r="A58" s="7"/>
      <c r="B58" s="7"/>
    </row>
    <row r="59" spans="1:18">
      <c r="A59" s="7"/>
      <c r="B59" s="7"/>
    </row>
    <row r="60" spans="1:18">
      <c r="A60" s="7"/>
      <c r="B60" s="7"/>
    </row>
    <row r="61" spans="1:18">
      <c r="A61" s="7"/>
      <c r="B61" s="7"/>
    </row>
    <row r="62" spans="1:18">
      <c r="A62" s="7"/>
      <c r="B62" s="7"/>
    </row>
    <row r="63" spans="1:18">
      <c r="A63" s="7"/>
      <c r="B63" s="7"/>
    </row>
    <row r="64" spans="1:18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3">
      <c r="A305" s="7"/>
      <c r="B305" s="7"/>
    </row>
    <row r="306" spans="1:3">
      <c r="A306" s="7"/>
      <c r="B306" s="7"/>
    </row>
    <row r="307" spans="1:3">
      <c r="A307" s="7"/>
      <c r="B307" s="7"/>
    </row>
    <row r="308" spans="1:3">
      <c r="A308" s="7"/>
      <c r="B308" s="7"/>
    </row>
    <row r="309" spans="1:3">
      <c r="A309" s="7"/>
      <c r="B309" s="7"/>
    </row>
    <row r="310" spans="1:3">
      <c r="A310" s="7"/>
      <c r="B310" s="7"/>
    </row>
    <row r="311" spans="1:3">
      <c r="A311" s="7"/>
      <c r="B311" s="7"/>
    </row>
    <row r="312" spans="1:3">
      <c r="A312" s="7"/>
      <c r="B312" s="7"/>
      <c r="C312" s="12"/>
    </row>
    <row r="313" spans="1:3">
      <c r="A313" s="7"/>
      <c r="B313" s="7"/>
      <c r="C313" s="12"/>
    </row>
    <row r="314" spans="1:3">
      <c r="A314" s="7"/>
      <c r="B314" s="7"/>
      <c r="C314" s="12"/>
    </row>
    <row r="315" spans="1:3">
      <c r="A315" s="7"/>
      <c r="B315" s="7"/>
      <c r="C315" s="12"/>
    </row>
    <row r="316" spans="1:3">
      <c r="A316" s="7"/>
      <c r="B316" s="7"/>
      <c r="C316" s="12"/>
    </row>
    <row r="317" spans="1:3">
      <c r="A317" s="7"/>
      <c r="B317" s="7"/>
      <c r="C317" s="12"/>
    </row>
    <row r="318" spans="1:3">
      <c r="A318" s="7"/>
      <c r="B318" s="7"/>
      <c r="C318" s="12"/>
    </row>
    <row r="319" spans="1:3">
      <c r="A319" s="7"/>
      <c r="B319" s="7"/>
      <c r="C319" s="12"/>
    </row>
    <row r="320" spans="1:3">
      <c r="A320" s="7"/>
      <c r="B320" s="7"/>
      <c r="C320" s="12"/>
    </row>
    <row r="321" spans="1:3">
      <c r="A321" s="7"/>
      <c r="B321" s="7"/>
      <c r="C321" s="12"/>
    </row>
    <row r="322" spans="1:3">
      <c r="A322" s="7"/>
      <c r="B322" s="7"/>
      <c r="C322" s="12"/>
    </row>
    <row r="323" spans="1:3">
      <c r="A323" s="7"/>
      <c r="B323" s="7"/>
      <c r="C323" s="12"/>
    </row>
    <row r="324" spans="1:3">
      <c r="A324" s="7"/>
      <c r="B324" s="7"/>
      <c r="C324" s="12"/>
    </row>
    <row r="325" spans="1:3">
      <c r="A325" s="7"/>
      <c r="B325" s="7"/>
      <c r="C325" s="12"/>
    </row>
    <row r="326" spans="1:3">
      <c r="A326" s="7"/>
      <c r="B326" s="7"/>
      <c r="C326" s="12"/>
    </row>
    <row r="327" spans="1:3">
      <c r="A327" s="7"/>
      <c r="B327" s="7"/>
      <c r="C327" s="12"/>
    </row>
    <row r="328" spans="1:3">
      <c r="A328" s="7"/>
      <c r="B328" s="7"/>
      <c r="C328" s="12"/>
    </row>
    <row r="329" spans="1:3">
      <c r="A329" s="7"/>
      <c r="B329" s="7"/>
      <c r="C329" s="12"/>
    </row>
    <row r="330" spans="1:3">
      <c r="A330" s="7"/>
      <c r="B330" s="7"/>
      <c r="C330" s="12"/>
    </row>
    <row r="331" spans="1:3">
      <c r="A331" s="7"/>
      <c r="B331" s="7"/>
      <c r="C331" s="12"/>
    </row>
    <row r="332" spans="1:3">
      <c r="A332" s="7"/>
      <c r="B332" s="7"/>
      <c r="C332" s="12"/>
    </row>
    <row r="333" spans="1:3">
      <c r="A333" s="7"/>
      <c r="B333" s="7"/>
      <c r="C333" s="12"/>
    </row>
    <row r="334" spans="1:3">
      <c r="A334" s="7"/>
      <c r="B334" s="7"/>
      <c r="C334" s="12"/>
    </row>
    <row r="335" spans="1:3">
      <c r="A335" s="7"/>
      <c r="B335" s="7"/>
      <c r="C335" s="12"/>
    </row>
    <row r="336" spans="1:3">
      <c r="A336" s="7"/>
      <c r="B336" s="7"/>
      <c r="C336" s="12"/>
    </row>
    <row r="337" spans="1:3">
      <c r="A337" s="7"/>
      <c r="B337" s="7"/>
      <c r="C337" s="12"/>
    </row>
    <row r="338" spans="1:3">
      <c r="A338" s="7"/>
      <c r="B338" s="7"/>
      <c r="C338" s="12"/>
    </row>
    <row r="339" spans="1:3">
      <c r="A339" s="7"/>
      <c r="B339" s="7"/>
      <c r="C339" s="12"/>
    </row>
    <row r="340" spans="1:3">
      <c r="A340" s="7"/>
      <c r="B340" s="7"/>
      <c r="C340" s="12"/>
    </row>
    <row r="341" spans="1:3">
      <c r="A341" s="7"/>
      <c r="B341" s="7"/>
      <c r="C341" s="12"/>
    </row>
    <row r="342" spans="1:3">
      <c r="A342" s="7"/>
      <c r="B342" s="7"/>
      <c r="C342" s="12"/>
    </row>
    <row r="343" spans="1:3">
      <c r="A343" s="7"/>
      <c r="B343" s="7"/>
      <c r="C343" s="12"/>
    </row>
    <row r="344" spans="1:3">
      <c r="A344" s="7"/>
      <c r="B344" s="7"/>
      <c r="C344" s="12"/>
    </row>
    <row r="345" spans="1:3">
      <c r="A345" s="7"/>
      <c r="B345" s="7"/>
      <c r="C345" s="12"/>
    </row>
    <row r="346" spans="1:3">
      <c r="A346" s="7"/>
      <c r="B346" s="7"/>
      <c r="C346" s="12"/>
    </row>
    <row r="347" spans="1:3">
      <c r="A347" s="7"/>
      <c r="B347" s="7"/>
      <c r="C347" s="12"/>
    </row>
    <row r="348" spans="1:3">
      <c r="A348" s="7"/>
      <c r="B348" s="7"/>
      <c r="C348" s="12"/>
    </row>
    <row r="349" spans="1:3">
      <c r="A349" s="7"/>
      <c r="B349" s="7"/>
      <c r="C349" s="12"/>
    </row>
    <row r="350" spans="1:3">
      <c r="A350" s="7"/>
      <c r="B350" s="7"/>
      <c r="C350" s="12"/>
    </row>
    <row r="351" spans="1:3">
      <c r="A351" s="7"/>
      <c r="B351" s="7"/>
      <c r="C351" s="12"/>
    </row>
    <row r="352" spans="1:3">
      <c r="A352" s="7"/>
      <c r="B352" s="7"/>
      <c r="C352" s="12"/>
    </row>
    <row r="353" spans="1:3">
      <c r="A353" s="7"/>
      <c r="B353" s="7"/>
      <c r="C353" s="12"/>
    </row>
    <row r="354" spans="1:3">
      <c r="A354" s="7"/>
      <c r="B354" s="7"/>
      <c r="C354" s="12"/>
    </row>
    <row r="355" spans="1:3">
      <c r="A355" s="7"/>
      <c r="B355" s="7"/>
      <c r="C355" s="12"/>
    </row>
    <row r="356" spans="1:3">
      <c r="A356" s="7"/>
      <c r="B356" s="7"/>
      <c r="C356" s="12"/>
    </row>
    <row r="357" spans="1:3">
      <c r="A357" s="7"/>
      <c r="B357" s="7"/>
      <c r="C357" s="12"/>
    </row>
    <row r="358" spans="1:3">
      <c r="A358" s="7"/>
      <c r="B358" s="7"/>
      <c r="C358" s="12"/>
    </row>
    <row r="359" spans="1:3">
      <c r="A359" s="7"/>
      <c r="B359" s="7"/>
      <c r="C359" s="12"/>
    </row>
    <row r="360" spans="1:3">
      <c r="A360" s="7"/>
      <c r="B360" s="7"/>
      <c r="C360" s="12"/>
    </row>
    <row r="361" spans="1:3">
      <c r="A361" s="7"/>
      <c r="B361" s="7"/>
      <c r="C361" s="12"/>
    </row>
    <row r="362" spans="1:3">
      <c r="A362" s="7"/>
      <c r="B362" s="7"/>
      <c r="C362" s="12"/>
    </row>
    <row r="363" spans="1:3">
      <c r="A363" s="7"/>
      <c r="B363" s="7"/>
      <c r="C363" s="12"/>
    </row>
    <row r="364" spans="1:3">
      <c r="A364" s="7"/>
      <c r="B364" s="7"/>
      <c r="C364" s="12"/>
    </row>
    <row r="365" spans="1:3">
      <c r="A365" s="7"/>
      <c r="B365" s="7"/>
      <c r="C365" s="12"/>
    </row>
    <row r="366" spans="1:3">
      <c r="A366" s="7"/>
      <c r="B366" s="7"/>
      <c r="C366" s="12"/>
    </row>
    <row r="367" spans="1:3">
      <c r="A367" s="7"/>
      <c r="B367" s="7"/>
      <c r="C367" s="13"/>
    </row>
    <row r="368" spans="1:3">
      <c r="A368" s="7"/>
      <c r="B368" s="7"/>
      <c r="C368" s="13"/>
    </row>
    <row r="369" spans="1:3">
      <c r="A369" s="7"/>
      <c r="B369" s="7"/>
      <c r="C369" s="13"/>
    </row>
    <row r="370" spans="1:3">
      <c r="A370" s="7"/>
      <c r="B370" s="7"/>
      <c r="C370" s="13"/>
    </row>
    <row r="371" spans="1:3">
      <c r="A371" s="7"/>
      <c r="B371" s="7"/>
      <c r="C371" s="13"/>
    </row>
    <row r="372" spans="1:3">
      <c r="A372" s="7"/>
      <c r="B372" s="7"/>
      <c r="C372" s="13"/>
    </row>
    <row r="373" spans="1:3">
      <c r="A373" s="7"/>
      <c r="B373" s="7"/>
      <c r="C373" s="13"/>
    </row>
    <row r="374" spans="1:3">
      <c r="A374" s="7"/>
      <c r="B374" s="7"/>
      <c r="C374" s="13"/>
    </row>
    <row r="375" spans="1:3">
      <c r="A375" s="7"/>
      <c r="B375" s="7"/>
      <c r="C375" s="13"/>
    </row>
    <row r="376" spans="1:3">
      <c r="A376" s="7"/>
      <c r="B376" s="7"/>
      <c r="C376" s="13"/>
    </row>
    <row r="377" spans="1:3">
      <c r="A377" s="7"/>
      <c r="B377" s="7"/>
      <c r="C377" s="13"/>
    </row>
    <row r="378" spans="1:3">
      <c r="A378" s="7"/>
      <c r="B378" s="7"/>
      <c r="C378" s="13"/>
    </row>
    <row r="379" spans="1:3">
      <c r="A379" s="7"/>
      <c r="B379" s="7"/>
      <c r="C379" s="13"/>
    </row>
    <row r="380" spans="1:3">
      <c r="A380" s="7"/>
      <c r="B380" s="7"/>
      <c r="C380" s="13"/>
    </row>
    <row r="381" spans="1:3">
      <c r="A381" s="7"/>
      <c r="B381" s="7"/>
      <c r="C381" s="13"/>
    </row>
    <row r="382" spans="1:3">
      <c r="A382" s="7"/>
      <c r="B382" s="7"/>
      <c r="C382" s="13"/>
    </row>
    <row r="383" spans="1:3">
      <c r="A383" s="7"/>
      <c r="B383" s="7"/>
      <c r="C383" s="13"/>
    </row>
    <row r="384" spans="1:3">
      <c r="A384" s="7"/>
      <c r="B384" s="7"/>
      <c r="C384" s="13"/>
    </row>
    <row r="385" spans="1:3">
      <c r="A385" s="7"/>
      <c r="B385" s="7"/>
      <c r="C385" s="13"/>
    </row>
    <row r="386" spans="1:3">
      <c r="A386" s="7"/>
      <c r="B386" s="7"/>
      <c r="C386" s="13"/>
    </row>
    <row r="387" spans="1:3">
      <c r="A387" s="7"/>
      <c r="B387" s="7"/>
      <c r="C387" s="13"/>
    </row>
    <row r="388" spans="1:3">
      <c r="A388" s="7"/>
      <c r="B388" s="7"/>
      <c r="C388" s="13"/>
    </row>
    <row r="389" spans="1:3">
      <c r="A389" s="7"/>
      <c r="B389" s="7"/>
      <c r="C389" s="13"/>
    </row>
    <row r="390" spans="1:3">
      <c r="A390" s="7"/>
      <c r="B390" s="7"/>
      <c r="C390" s="13"/>
    </row>
    <row r="391" spans="1:3">
      <c r="A391" s="7"/>
      <c r="B391" s="7"/>
      <c r="C391" s="13"/>
    </row>
    <row r="392" spans="1:3">
      <c r="A392" s="7"/>
      <c r="B392" s="7"/>
      <c r="C392" s="13"/>
    </row>
    <row r="393" spans="1:3">
      <c r="A393" s="7"/>
      <c r="B393" s="7"/>
      <c r="C393" s="13"/>
    </row>
    <row r="394" spans="1:3">
      <c r="A394" s="7"/>
      <c r="B394" s="7"/>
      <c r="C394" s="13"/>
    </row>
    <row r="395" spans="1:3">
      <c r="A395" s="7"/>
      <c r="B395" s="7"/>
      <c r="C395" s="13"/>
    </row>
    <row r="396" spans="1:3">
      <c r="A396" s="7"/>
      <c r="B396" s="7"/>
      <c r="C396" s="13"/>
    </row>
    <row r="397" spans="1:3">
      <c r="A397" s="7"/>
      <c r="B397" s="7"/>
      <c r="C397" s="13"/>
    </row>
    <row r="398" spans="1:3">
      <c r="A398" s="7"/>
      <c r="B398" s="7"/>
      <c r="C398" s="13"/>
    </row>
    <row r="399" spans="1:3">
      <c r="A399" s="7"/>
      <c r="B399" s="7"/>
      <c r="C399" s="13"/>
    </row>
    <row r="400" spans="1:3">
      <c r="A400" s="7"/>
      <c r="B400" s="7"/>
      <c r="C400" s="13"/>
    </row>
    <row r="401" spans="1:3">
      <c r="A401" s="7"/>
      <c r="B401" s="7"/>
      <c r="C401" s="13"/>
    </row>
    <row r="402" spans="1:3">
      <c r="A402" s="7"/>
      <c r="B402" s="7"/>
      <c r="C402" s="13"/>
    </row>
    <row r="403" spans="1:3">
      <c r="A403" s="7"/>
      <c r="B403" s="7"/>
      <c r="C403" s="13"/>
    </row>
    <row r="404" spans="1:3">
      <c r="A404" s="7"/>
      <c r="B404" s="7"/>
      <c r="C404" s="13"/>
    </row>
    <row r="405" spans="1:3">
      <c r="A405" s="7"/>
      <c r="B405" s="7"/>
      <c r="C405" s="13"/>
    </row>
    <row r="406" spans="1:3">
      <c r="A406" s="7"/>
      <c r="B406" s="7"/>
      <c r="C406" s="13"/>
    </row>
    <row r="407" spans="1:3">
      <c r="A407" s="7"/>
      <c r="B407" s="7"/>
      <c r="C407" s="13"/>
    </row>
    <row r="408" spans="1:3">
      <c r="A408" s="7"/>
      <c r="B408" s="7"/>
      <c r="C408" s="13"/>
    </row>
    <row r="409" spans="1:3">
      <c r="A409" s="7"/>
      <c r="B409" s="7"/>
      <c r="C409" s="13"/>
    </row>
    <row r="410" spans="1:3">
      <c r="A410" s="7"/>
      <c r="B410" s="7"/>
      <c r="C410" s="13"/>
    </row>
    <row r="411" spans="1:3">
      <c r="A411" s="7"/>
      <c r="B411" s="7"/>
      <c r="C411" s="13"/>
    </row>
    <row r="412" spans="1:3">
      <c r="A412" s="7"/>
      <c r="B412" s="7"/>
      <c r="C412" s="13"/>
    </row>
    <row r="413" spans="1:3">
      <c r="A413" s="7"/>
      <c r="B413" s="7"/>
      <c r="C413" s="13"/>
    </row>
    <row r="414" spans="1:3">
      <c r="A414" s="7"/>
      <c r="B414" s="7"/>
      <c r="C414" s="13"/>
    </row>
    <row r="415" spans="1:3">
      <c r="A415" s="7"/>
      <c r="B415" s="7"/>
      <c r="C415" s="13"/>
    </row>
    <row r="416" spans="1:3">
      <c r="A416" s="7"/>
      <c r="B416" s="7"/>
      <c r="C416" s="13"/>
    </row>
    <row r="417" spans="1:3">
      <c r="A417" s="7"/>
      <c r="B417" s="7"/>
      <c r="C417" s="13"/>
    </row>
    <row r="418" spans="1:3">
      <c r="A418" s="7"/>
      <c r="B418" s="7"/>
      <c r="C418" s="13"/>
    </row>
    <row r="419" spans="1:3">
      <c r="A419" s="7"/>
      <c r="B419" s="7"/>
      <c r="C419" s="12"/>
    </row>
    <row r="420" spans="1:3">
      <c r="A420" s="7"/>
      <c r="B420" s="7"/>
    </row>
    <row r="421" spans="1:3">
      <c r="A421" s="7"/>
      <c r="B421" s="7"/>
    </row>
    <row r="422" spans="1:3">
      <c r="A422" s="7"/>
      <c r="B422" s="7"/>
    </row>
    <row r="423" spans="1:3">
      <c r="A423" s="7"/>
      <c r="B423" s="7"/>
    </row>
    <row r="424" spans="1:3">
      <c r="A424" s="7"/>
      <c r="B424" s="7"/>
    </row>
    <row r="425" spans="1:3">
      <c r="A425" s="7"/>
      <c r="B425" s="7"/>
    </row>
    <row r="426" spans="1:3">
      <c r="A426" s="7"/>
      <c r="B426" s="7"/>
    </row>
    <row r="427" spans="1:3">
      <c r="A427" s="7"/>
      <c r="B427" s="7"/>
    </row>
    <row r="428" spans="1:3">
      <c r="A428" s="7"/>
      <c r="B428" s="7"/>
    </row>
    <row r="429" spans="1:3">
      <c r="A429" s="7"/>
      <c r="B429" s="7"/>
    </row>
    <row r="430" spans="1:3">
      <c r="A430" s="7"/>
      <c r="B430" s="7"/>
    </row>
    <row r="431" spans="1:3">
      <c r="A431" s="7"/>
      <c r="B431" s="7"/>
    </row>
    <row r="432" spans="1:3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  <row r="695" spans="1:2">
      <c r="A695" s="7"/>
      <c r="B695" s="7"/>
    </row>
    <row r="696" spans="1:2">
      <c r="A696" s="7"/>
      <c r="B696" s="7"/>
    </row>
    <row r="697" spans="1:2">
      <c r="A697" s="7"/>
      <c r="B697" s="7"/>
    </row>
    <row r="698" spans="1:2">
      <c r="A698" s="7"/>
      <c r="B698" s="7"/>
    </row>
    <row r="699" spans="1:2">
      <c r="A699" s="7"/>
      <c r="B699" s="7"/>
    </row>
    <row r="700" spans="1:2">
      <c r="A700" s="7"/>
      <c r="B700" s="7"/>
    </row>
    <row r="701" spans="1:2">
      <c r="A701" s="7"/>
      <c r="B701" s="7"/>
    </row>
    <row r="702" spans="1:2">
      <c r="A702" s="7"/>
      <c r="B702" s="7"/>
    </row>
    <row r="703" spans="1:2">
      <c r="A703" s="7"/>
      <c r="B703" s="7"/>
    </row>
    <row r="704" spans="1:2">
      <c r="A704" s="7"/>
      <c r="B704" s="7"/>
    </row>
    <row r="705" spans="1:2">
      <c r="A705" s="7"/>
      <c r="B705" s="7"/>
    </row>
    <row r="706" spans="1:2">
      <c r="A706" s="7"/>
      <c r="B706" s="7"/>
    </row>
    <row r="707" spans="1:2">
      <c r="A707" s="7"/>
      <c r="B707" s="7"/>
    </row>
    <row r="708" spans="1:2">
      <c r="A708" s="7"/>
      <c r="B708" s="7"/>
    </row>
    <row r="709" spans="1:2">
      <c r="A709" s="7"/>
      <c r="B709" s="7"/>
    </row>
    <row r="710" spans="1:2">
      <c r="A710" s="7"/>
      <c r="B710" s="7"/>
    </row>
    <row r="711" spans="1:2">
      <c r="A711" s="7"/>
      <c r="B711" s="7"/>
    </row>
    <row r="712" spans="1:2">
      <c r="A712" s="7"/>
      <c r="B712" s="7"/>
    </row>
    <row r="713" spans="1:2">
      <c r="A713" s="7"/>
      <c r="B713" s="7"/>
    </row>
    <row r="714" spans="1:2">
      <c r="A714" s="7"/>
      <c r="B714" s="7"/>
    </row>
    <row r="715" spans="1:2">
      <c r="A715" s="7"/>
      <c r="B715" s="7"/>
    </row>
    <row r="716" spans="1:2">
      <c r="A716" s="7"/>
      <c r="B716" s="7"/>
    </row>
    <row r="717" spans="1:2">
      <c r="A717" s="7"/>
      <c r="B717" s="7"/>
    </row>
    <row r="718" spans="1:2">
      <c r="A718" s="7"/>
      <c r="B718" s="7"/>
    </row>
    <row r="719" spans="1:2">
      <c r="A719" s="7"/>
      <c r="B719" s="7"/>
    </row>
    <row r="720" spans="1:2">
      <c r="A720" s="7"/>
      <c r="B720" s="7"/>
    </row>
    <row r="721" spans="1:2">
      <c r="A721" s="7"/>
      <c r="B721" s="7"/>
    </row>
    <row r="722" spans="1:2">
      <c r="A722" s="7"/>
      <c r="B722" s="7"/>
    </row>
    <row r="723" spans="1:2">
      <c r="A723" s="7"/>
      <c r="B723" s="7"/>
    </row>
    <row r="724" spans="1:2">
      <c r="A724" s="7"/>
      <c r="B724" s="7"/>
    </row>
    <row r="725" spans="1:2">
      <c r="A725" s="7"/>
      <c r="B725" s="7"/>
    </row>
    <row r="726" spans="1:2">
      <c r="A726" s="7"/>
      <c r="B726" s="7"/>
    </row>
    <row r="727" spans="1:2">
      <c r="A727" s="7"/>
      <c r="B727" s="7"/>
    </row>
    <row r="728" spans="1:2">
      <c r="A728" s="7"/>
      <c r="B728" s="7"/>
    </row>
    <row r="729" spans="1:2">
      <c r="A729" s="7"/>
      <c r="B729" s="7"/>
    </row>
    <row r="730" spans="1:2">
      <c r="A730" s="7"/>
      <c r="B730" s="7"/>
    </row>
    <row r="731" spans="1:2">
      <c r="A731" s="7"/>
      <c r="B731" s="7"/>
    </row>
    <row r="732" spans="1:2">
      <c r="A732" s="7"/>
      <c r="B732" s="7"/>
    </row>
    <row r="733" spans="1:2">
      <c r="A733" s="7"/>
      <c r="B733" s="7"/>
    </row>
    <row r="734" spans="1:2">
      <c r="A734" s="7"/>
      <c r="B734" s="7"/>
    </row>
    <row r="735" spans="1:2">
      <c r="A735" s="7"/>
      <c r="B735" s="7"/>
    </row>
    <row r="736" spans="1:2">
      <c r="A736" s="7"/>
      <c r="B736" s="7"/>
    </row>
    <row r="737" spans="1:2">
      <c r="A737" s="7"/>
      <c r="B737" s="7"/>
    </row>
    <row r="738" spans="1:2">
      <c r="A738" s="7"/>
      <c r="B738" s="7"/>
    </row>
    <row r="739" spans="1:2">
      <c r="A739" s="7"/>
      <c r="B739" s="7"/>
    </row>
    <row r="740" spans="1:2">
      <c r="A740" s="7"/>
      <c r="B740" s="7"/>
    </row>
    <row r="741" spans="1:2">
      <c r="A741" s="7"/>
      <c r="B741" s="7"/>
    </row>
    <row r="742" spans="1:2">
      <c r="A742" s="7"/>
      <c r="B742" s="7"/>
    </row>
    <row r="743" spans="1:2">
      <c r="A743" s="7"/>
      <c r="B743" s="7"/>
    </row>
    <row r="744" spans="1:2">
      <c r="A744" s="7"/>
      <c r="B744" s="7"/>
    </row>
    <row r="745" spans="1:2">
      <c r="A745" s="7"/>
      <c r="B745" s="7"/>
    </row>
    <row r="746" spans="1:2">
      <c r="A746" s="7"/>
      <c r="B746" s="7"/>
    </row>
    <row r="747" spans="1:2">
      <c r="A747" s="7"/>
      <c r="B747" s="7"/>
    </row>
    <row r="748" spans="1:2">
      <c r="A748" s="7"/>
      <c r="B748" s="7"/>
    </row>
    <row r="749" spans="1:2">
      <c r="A749" s="7"/>
      <c r="B749" s="7"/>
    </row>
    <row r="750" spans="1:2">
      <c r="A750" s="7"/>
      <c r="B750" s="7"/>
    </row>
    <row r="751" spans="1:2">
      <c r="A751" s="7"/>
      <c r="B751" s="7"/>
    </row>
    <row r="752" spans="1:2">
      <c r="A752" s="7"/>
      <c r="B752" s="7"/>
    </row>
    <row r="753" spans="1:2">
      <c r="A753" s="7"/>
      <c r="B753" s="7"/>
    </row>
    <row r="754" spans="1:2">
      <c r="A754" s="7"/>
      <c r="B754" s="7"/>
    </row>
    <row r="755" spans="1:2">
      <c r="A755" s="7"/>
      <c r="B755" s="7"/>
    </row>
    <row r="756" spans="1:2">
      <c r="A756" s="7"/>
      <c r="B756" s="7"/>
    </row>
    <row r="757" spans="1:2">
      <c r="A757" s="7"/>
      <c r="B757" s="7"/>
    </row>
    <row r="758" spans="1:2">
      <c r="A758" s="7"/>
      <c r="B758" s="7"/>
    </row>
    <row r="759" spans="1:2">
      <c r="A759" s="7"/>
      <c r="B759" s="7"/>
    </row>
    <row r="760" spans="1:2">
      <c r="A760" s="7"/>
      <c r="B760" s="7"/>
    </row>
    <row r="761" spans="1:2">
      <c r="A761" s="7"/>
      <c r="B761" s="7"/>
    </row>
    <row r="762" spans="1:2">
      <c r="A762" s="7"/>
      <c r="B762" s="7"/>
    </row>
    <row r="763" spans="1:2">
      <c r="A763" s="7"/>
      <c r="B763" s="7"/>
    </row>
    <row r="764" spans="1:2">
      <c r="A764" s="7"/>
      <c r="B764" s="7"/>
    </row>
    <row r="765" spans="1:2">
      <c r="A765" s="7"/>
      <c r="B765" s="7"/>
    </row>
    <row r="766" spans="1:2">
      <c r="A766" s="7"/>
      <c r="B766" s="7"/>
    </row>
    <row r="767" spans="1:2">
      <c r="A767" s="7"/>
      <c r="B767" s="7"/>
    </row>
    <row r="768" spans="1:2">
      <c r="A768" s="7"/>
      <c r="B768" s="7"/>
    </row>
    <row r="769" spans="1:9">
      <c r="A769" s="7"/>
      <c r="B769" s="7"/>
    </row>
    <row r="770" spans="1:9">
      <c r="A770" s="7"/>
      <c r="B770" s="7"/>
    </row>
    <row r="771" spans="1:9">
      <c r="A771" s="7"/>
      <c r="B771" s="7"/>
    </row>
    <row r="772" spans="1:9">
      <c r="A772" s="7"/>
      <c r="B772" s="7"/>
    </row>
    <row r="773" spans="1:9">
      <c r="A773" s="7"/>
      <c r="B773" s="7"/>
    </row>
    <row r="774" spans="1:9">
      <c r="A774" s="7"/>
      <c r="B774" s="7"/>
    </row>
    <row r="775" spans="1:9">
      <c r="A775" s="7"/>
      <c r="B775" s="7"/>
    </row>
    <row r="776" spans="1:9">
      <c r="A776" s="7"/>
      <c r="B776" s="7"/>
    </row>
    <row r="777" spans="1:9">
      <c r="A777" s="7"/>
      <c r="B777" s="7"/>
    </row>
    <row r="778" spans="1:9">
      <c r="A778" s="7"/>
      <c r="B778" s="7"/>
    </row>
    <row r="779" spans="1:9">
      <c r="A779" s="7"/>
      <c r="B779" s="7"/>
    </row>
    <row r="780" spans="1:9">
      <c r="A780" s="7"/>
      <c r="B780" s="7"/>
    </row>
    <row r="781" spans="1:9">
      <c r="A781" s="7"/>
      <c r="B781" s="7"/>
    </row>
    <row r="782" spans="1:9">
      <c r="A782" s="7"/>
      <c r="B782" s="7"/>
    </row>
    <row r="783" spans="1:9">
      <c r="A783" s="7"/>
      <c r="B783" s="7"/>
    </row>
    <row r="784" spans="1:9">
      <c r="A784" s="7"/>
      <c r="B784" s="7"/>
      <c r="C784" s="14"/>
      <c r="F784" s="11"/>
      <c r="G784" s="11"/>
      <c r="H784" s="11"/>
      <c r="I784" s="11"/>
    </row>
    <row r="785" spans="1:26">
      <c r="A785" s="7"/>
      <c r="B785" s="7"/>
      <c r="C785" s="14"/>
      <c r="F785" s="11"/>
      <c r="G785" s="11"/>
      <c r="H785" s="11"/>
      <c r="I785" s="11"/>
    </row>
    <row r="786" spans="1:26">
      <c r="A786" s="7"/>
      <c r="B786" s="7"/>
      <c r="C786" s="14"/>
      <c r="F786" s="11"/>
      <c r="G786" s="11"/>
      <c r="H786" s="11"/>
      <c r="I786" s="11"/>
    </row>
    <row r="787" spans="1:26">
      <c r="A787" s="7"/>
      <c r="B787" s="7"/>
      <c r="C787" s="14"/>
      <c r="F787" s="11"/>
      <c r="G787" s="11"/>
      <c r="H787" s="11"/>
      <c r="I787" s="11"/>
    </row>
    <row r="788" spans="1:26">
      <c r="A788" s="7"/>
      <c r="B788" s="7"/>
      <c r="C788" s="14"/>
      <c r="F788" s="11"/>
      <c r="G788" s="11"/>
      <c r="H788" s="11"/>
      <c r="I788" s="11"/>
    </row>
    <row r="789" spans="1:26">
      <c r="A789" s="7"/>
      <c r="B789" s="7"/>
      <c r="C789" s="14"/>
      <c r="F789" s="11"/>
      <c r="G789" s="11"/>
      <c r="H789" s="11"/>
      <c r="I789" s="11"/>
    </row>
    <row r="790" spans="1:26">
      <c r="A790" s="7"/>
      <c r="B790" s="7"/>
      <c r="C790" s="14"/>
      <c r="F790" s="11"/>
      <c r="G790" s="11"/>
      <c r="H790" s="11"/>
      <c r="I790" s="11"/>
    </row>
    <row r="791" spans="1:26">
      <c r="A791" s="7"/>
      <c r="B791" s="7"/>
      <c r="C791" s="14"/>
      <c r="F791" s="11"/>
      <c r="G791" s="11"/>
      <c r="H791" s="11"/>
      <c r="I791" s="11"/>
    </row>
    <row r="792" spans="1:26">
      <c r="A792" s="7"/>
      <c r="B792" s="7"/>
      <c r="C792" s="14"/>
      <c r="F792" s="11"/>
      <c r="G792" s="11"/>
      <c r="H792" s="11"/>
      <c r="I792" s="11"/>
    </row>
    <row r="793" spans="1:26">
      <c r="A793" s="7"/>
      <c r="B793" s="7"/>
      <c r="C793" s="14"/>
      <c r="F793" s="11"/>
      <c r="G793" s="11"/>
      <c r="H793" s="11"/>
      <c r="I793" s="11"/>
    </row>
    <row r="794" spans="1:26">
      <c r="A794" s="7"/>
      <c r="B794" s="7"/>
      <c r="C794" s="14"/>
      <c r="F794" s="11"/>
      <c r="G794" s="11"/>
      <c r="H794" s="11"/>
      <c r="I794" s="11"/>
    </row>
    <row r="795" spans="1:26">
      <c r="A795" s="7"/>
      <c r="B795" s="7"/>
      <c r="C795" s="14"/>
      <c r="F795" s="11"/>
      <c r="G795" s="11"/>
      <c r="H795" s="11"/>
      <c r="I795" s="11"/>
    </row>
    <row r="796" spans="1:26">
      <c r="A796" s="7"/>
      <c r="B796" s="7"/>
      <c r="C796" s="14"/>
      <c r="F796" s="11"/>
      <c r="G796" s="11"/>
      <c r="H796" s="11"/>
      <c r="I796" s="11"/>
    </row>
    <row r="797" spans="1:26">
      <c r="A797" s="7"/>
      <c r="B797" s="7"/>
      <c r="C797" s="14"/>
      <c r="F797" s="11"/>
      <c r="G797" s="11"/>
      <c r="H797" s="11"/>
      <c r="I797" s="11"/>
    </row>
    <row r="798" spans="1:26">
      <c r="A798" s="7"/>
      <c r="B798" s="7"/>
      <c r="C798" s="14"/>
      <c r="F798" s="11"/>
      <c r="G798" s="11"/>
      <c r="H798" s="11"/>
      <c r="I798" s="11"/>
    </row>
    <row r="799" spans="1:26">
      <c r="A799" s="7"/>
      <c r="B799" s="7"/>
      <c r="F799" s="11"/>
      <c r="G799" s="11"/>
      <c r="H799" s="11"/>
      <c r="I799" s="11"/>
    </row>
    <row r="800" spans="1:26">
      <c r="A800" s="7"/>
      <c r="C800" s="20"/>
      <c r="F800" s="11"/>
      <c r="G800" s="11"/>
      <c r="H800" s="11"/>
      <c r="I800" s="11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6"/>
      <c r="Y800" s="17"/>
      <c r="Z800" s="17"/>
    </row>
    <row r="801" spans="1:26">
      <c r="A801" s="7"/>
      <c r="F801" s="11"/>
      <c r="G801" s="11"/>
      <c r="H801" s="11"/>
      <c r="I801" s="11"/>
      <c r="M801" s="18"/>
      <c r="N801" s="19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6"/>
    </row>
    <row r="802" spans="1:26">
      <c r="A802" s="7"/>
      <c r="F802" s="11"/>
      <c r="G802" s="11"/>
      <c r="H802" s="11"/>
      <c r="I802" s="11"/>
      <c r="M802" s="18"/>
      <c r="N802" s="19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6"/>
    </row>
    <row r="803" spans="1:26">
      <c r="A803" s="7"/>
      <c r="F803" s="11"/>
      <c r="G803" s="11"/>
      <c r="H803" s="11"/>
      <c r="I803" s="11"/>
      <c r="M803" s="18"/>
      <c r="N803" s="19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6"/>
    </row>
    <row r="804" spans="1:26">
      <c r="A804" s="7"/>
      <c r="F804" s="11"/>
      <c r="G804" s="11"/>
      <c r="H804" s="11"/>
      <c r="I804" s="11"/>
      <c r="M804" s="18"/>
      <c r="N804" s="19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6"/>
    </row>
    <row r="805" spans="1:26">
      <c r="A805" s="7"/>
      <c r="F805" s="11"/>
      <c r="G805" s="11"/>
      <c r="H805" s="11"/>
      <c r="I805" s="11"/>
      <c r="M805" s="18"/>
      <c r="N805" s="19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6"/>
    </row>
    <row r="806" spans="1:26">
      <c r="A806" s="7"/>
      <c r="F806" s="11"/>
      <c r="G806" s="11"/>
      <c r="H806" s="11"/>
      <c r="I806" s="11"/>
      <c r="M806" s="18"/>
      <c r="N806" s="19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6"/>
    </row>
    <row r="807" spans="1:26">
      <c r="A807" s="7"/>
      <c r="F807" s="11"/>
      <c r="G807" s="11"/>
      <c r="H807" s="11"/>
      <c r="I807" s="11"/>
      <c r="M807" s="18"/>
      <c r="N807" s="19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6"/>
    </row>
    <row r="808" spans="1:26">
      <c r="A808" s="7"/>
      <c r="F808" s="11"/>
      <c r="G808" s="11"/>
      <c r="H808" s="11"/>
      <c r="I808" s="11"/>
      <c r="M808" s="18"/>
      <c r="N808" s="19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6"/>
    </row>
    <row r="809" spans="1:26">
      <c r="A809" s="7"/>
      <c r="F809" s="11"/>
      <c r="G809" s="11"/>
      <c r="H809" s="11"/>
      <c r="I809" s="11"/>
      <c r="M809" s="18"/>
      <c r="N809" s="19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6"/>
    </row>
    <row r="810" spans="1:26">
      <c r="A810" s="7"/>
      <c r="F810" s="11"/>
      <c r="G810" s="11"/>
      <c r="H810" s="11"/>
      <c r="I810" s="11"/>
      <c r="M810" s="18"/>
      <c r="N810" s="19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6"/>
    </row>
    <row r="811" spans="1:26">
      <c r="A811" s="7"/>
      <c r="F811" s="11"/>
      <c r="G811" s="11"/>
      <c r="H811" s="11"/>
      <c r="I811" s="11"/>
      <c r="M811" s="18"/>
      <c r="N811" s="19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6"/>
    </row>
    <row r="812" spans="1:26">
      <c r="A812" s="7"/>
      <c r="F812" s="11"/>
      <c r="G812" s="11"/>
      <c r="H812" s="11"/>
      <c r="I812" s="11"/>
      <c r="M812" s="18"/>
      <c r="N812" s="19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6"/>
    </row>
    <row r="813" spans="1:26">
      <c r="A813" s="7"/>
      <c r="F813" s="11"/>
      <c r="H813" s="11"/>
      <c r="I813" s="11"/>
      <c r="M813" s="18"/>
      <c r="N813" s="19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6"/>
    </row>
    <row r="814" spans="1:26">
      <c r="A814" s="7"/>
      <c r="F814" s="11"/>
      <c r="H814" s="11"/>
      <c r="I814" s="11"/>
      <c r="M814" s="18"/>
      <c r="N814" s="19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6"/>
    </row>
    <row r="815" spans="1:26">
      <c r="A815" s="7"/>
      <c r="F815" s="11"/>
      <c r="H815" s="11"/>
      <c r="I815" s="11"/>
      <c r="M815" s="18"/>
      <c r="N815" s="19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6"/>
    </row>
    <row r="816" spans="1:26">
      <c r="A816" s="7"/>
      <c r="F816" s="11"/>
      <c r="H816" s="11"/>
      <c r="I816" s="11"/>
      <c r="M816" s="18"/>
      <c r="N816" s="19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6"/>
    </row>
    <row r="817" spans="1:26">
      <c r="A817" s="7"/>
      <c r="F817" s="11"/>
      <c r="H817" s="11"/>
      <c r="I817" s="11"/>
      <c r="M817" s="18"/>
      <c r="N817" s="19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6"/>
    </row>
    <row r="818" spans="1:26">
      <c r="A818" s="7"/>
      <c r="B818" s="11"/>
      <c r="C818" s="21"/>
      <c r="F818" s="11"/>
      <c r="H818" s="11"/>
      <c r="I818" s="11"/>
      <c r="M818" s="18"/>
      <c r="N818" s="19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6"/>
    </row>
    <row r="819" spans="1:26">
      <c r="A819" s="7"/>
      <c r="B819" s="11"/>
      <c r="C819" s="21"/>
      <c r="F819" s="11"/>
      <c r="H819" s="11"/>
      <c r="I819" s="11"/>
      <c r="M819" s="18"/>
      <c r="N819" s="19"/>
      <c r="O819" s="15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7"/>
      <c r="B820" s="11"/>
      <c r="C820" s="21"/>
      <c r="F820" s="11"/>
      <c r="H820" s="11"/>
      <c r="I820" s="11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7"/>
      <c r="B821" s="11"/>
      <c r="C821" s="21"/>
      <c r="F821" s="11"/>
      <c r="H821" s="11"/>
      <c r="I821" s="11"/>
    </row>
    <row r="822" spans="1:26">
      <c r="A822" s="7"/>
      <c r="B822" s="11"/>
      <c r="C822" s="21"/>
      <c r="F822" s="11"/>
      <c r="H822" s="11"/>
      <c r="I822" s="11"/>
    </row>
    <row r="823" spans="1:26">
      <c r="A823" s="7"/>
      <c r="B823" s="11"/>
      <c r="C823" s="21"/>
      <c r="F823" s="11"/>
      <c r="H823" s="11"/>
      <c r="I823" s="11"/>
    </row>
    <row r="824" spans="1:26">
      <c r="A824" s="7"/>
      <c r="B824" s="11"/>
      <c r="C824" s="21"/>
      <c r="F824" s="11"/>
      <c r="H824" s="11"/>
      <c r="I824" s="11"/>
    </row>
    <row r="825" spans="1:26">
      <c r="A825" s="7"/>
      <c r="B825" s="11"/>
      <c r="C825" s="21"/>
      <c r="F825" s="11"/>
    </row>
    <row r="826" spans="1:26">
      <c r="A826" s="7"/>
      <c r="B826" s="11"/>
      <c r="C826" s="21"/>
      <c r="F826" s="11"/>
    </row>
    <row r="827" spans="1:26">
      <c r="A827" s="7"/>
      <c r="B827" s="11"/>
      <c r="C827" s="21"/>
      <c r="F827" s="11"/>
    </row>
    <row r="828" spans="1:26">
      <c r="A828" s="7"/>
      <c r="B828" s="11"/>
      <c r="C828" s="21"/>
      <c r="F828" s="11"/>
    </row>
    <row r="829" spans="1:26">
      <c r="A829" s="7"/>
      <c r="B829" s="11"/>
      <c r="C829" s="21"/>
      <c r="F829" s="11"/>
    </row>
    <row r="830" spans="1:26">
      <c r="A830" s="7"/>
      <c r="B830" s="11"/>
      <c r="C830" s="21"/>
      <c r="F830" s="11"/>
    </row>
    <row r="831" spans="1:26">
      <c r="A831" s="7"/>
      <c r="B831" s="11"/>
      <c r="C831" s="21"/>
      <c r="F831" s="11"/>
    </row>
    <row r="832" spans="1:26">
      <c r="A832" s="7"/>
      <c r="B832" s="11"/>
      <c r="C832" s="21"/>
      <c r="F832" s="11"/>
    </row>
    <row r="833" spans="1:9">
      <c r="A833" s="7"/>
      <c r="B833" s="11"/>
      <c r="C833" s="21"/>
      <c r="F833" s="11"/>
    </row>
    <row r="834" spans="1:9">
      <c r="A834" s="7"/>
      <c r="B834" s="11"/>
      <c r="C834" s="21"/>
      <c r="F834" s="11"/>
    </row>
    <row r="835" spans="1:9">
      <c r="A835" s="7"/>
      <c r="B835" s="11"/>
      <c r="C835" s="21"/>
      <c r="F835" s="11"/>
    </row>
    <row r="836" spans="1:9">
      <c r="A836" s="7"/>
      <c r="B836" s="11"/>
      <c r="C836" s="21"/>
      <c r="F836" s="11"/>
      <c r="I836" s="11"/>
    </row>
    <row r="837" spans="1:9">
      <c r="A837" s="7"/>
      <c r="C837" s="21"/>
      <c r="F837" s="11"/>
      <c r="I837" s="11"/>
    </row>
    <row r="838" spans="1:9">
      <c r="A838" s="7"/>
      <c r="B838" s="11"/>
      <c r="C838" s="21"/>
      <c r="F838" s="11"/>
      <c r="G838" s="11"/>
      <c r="I838" s="11"/>
    </row>
    <row r="839" spans="1:9">
      <c r="A839" s="7"/>
      <c r="B839" s="11"/>
      <c r="C839" s="21"/>
      <c r="F839" s="11"/>
      <c r="G839" s="11"/>
      <c r="I839" s="11"/>
    </row>
    <row r="840" spans="1:9">
      <c r="A840" s="7"/>
      <c r="B840" s="11"/>
      <c r="C840" s="21"/>
      <c r="F840" s="11"/>
      <c r="G840" s="11"/>
      <c r="I840" s="11"/>
    </row>
    <row r="841" spans="1:9">
      <c r="A841" s="7"/>
      <c r="B841" s="11"/>
      <c r="C841" s="21"/>
      <c r="F841" s="11"/>
      <c r="G841" s="11"/>
      <c r="I841" s="11"/>
    </row>
    <row r="842" spans="1:9">
      <c r="A842" s="7"/>
      <c r="B842" s="11"/>
      <c r="C842" s="21"/>
      <c r="F842" s="11"/>
      <c r="G842" s="11"/>
      <c r="I842" s="11"/>
    </row>
    <row r="843" spans="1:9">
      <c r="A843" s="7"/>
      <c r="B843" s="11"/>
      <c r="C843" s="21"/>
      <c r="F843" s="11"/>
      <c r="G843" s="11"/>
      <c r="I843" s="11"/>
    </row>
    <row r="844" spans="1:9">
      <c r="A844" s="7"/>
      <c r="B844" s="11"/>
      <c r="C844" s="21"/>
      <c r="F844" s="11"/>
      <c r="G844" s="11"/>
      <c r="I844" s="11"/>
    </row>
    <row r="845" spans="1:9">
      <c r="A845" s="7"/>
      <c r="B845" s="11"/>
      <c r="C845" s="21"/>
      <c r="I845" s="11"/>
    </row>
    <row r="846" spans="1:9">
      <c r="A846" s="7"/>
      <c r="C846" s="21"/>
      <c r="I846" s="11"/>
    </row>
    <row r="847" spans="1:9">
      <c r="A847" s="7"/>
      <c r="C847" s="21"/>
      <c r="I847" s="11"/>
    </row>
    <row r="848" spans="1:9">
      <c r="A848" s="7"/>
      <c r="B848" s="11"/>
      <c r="C848" s="21"/>
      <c r="I848" s="11"/>
    </row>
    <row r="849" spans="1:9">
      <c r="A849" s="7"/>
      <c r="B849" s="11"/>
      <c r="C849" s="21"/>
      <c r="I849" s="11"/>
    </row>
    <row r="850" spans="1:9">
      <c r="A850" s="7"/>
      <c r="B850" s="11"/>
      <c r="C850" s="21"/>
      <c r="I850" s="11"/>
    </row>
    <row r="851" spans="1:9">
      <c r="A851" s="7"/>
      <c r="B851" s="11"/>
      <c r="C851" s="11"/>
      <c r="H851" s="11"/>
      <c r="I851" s="11"/>
    </row>
    <row r="852" spans="1:9">
      <c r="A852" s="7"/>
      <c r="B852" s="11"/>
      <c r="C852" s="11"/>
      <c r="H852" s="11"/>
      <c r="I852" s="11"/>
    </row>
    <row r="853" spans="1:9">
      <c r="A853" s="7"/>
      <c r="B853" s="11"/>
      <c r="C853" s="11"/>
      <c r="H853" s="11"/>
      <c r="I853" s="11"/>
    </row>
    <row r="854" spans="1:9">
      <c r="A854" s="7"/>
      <c r="B854" s="11"/>
      <c r="C854" s="11"/>
      <c r="H854" s="11"/>
      <c r="I854" s="11"/>
    </row>
    <row r="855" spans="1:9">
      <c r="A855" s="7"/>
      <c r="B855" s="11"/>
      <c r="C855" s="11"/>
      <c r="H855" s="11"/>
      <c r="I855" s="11"/>
    </row>
    <row r="856" spans="1:9">
      <c r="A856" s="7"/>
      <c r="B856" s="11"/>
      <c r="C856" s="11"/>
      <c r="H856" s="11"/>
      <c r="I856" s="11"/>
    </row>
    <row r="857" spans="1:9">
      <c r="A857" s="7"/>
      <c r="B857" s="11"/>
      <c r="C857" s="11"/>
      <c r="H857" s="11"/>
      <c r="I857" s="11"/>
    </row>
    <row r="858" spans="1:9">
      <c r="H85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58"/>
  <sheetViews>
    <sheetView workbookViewId="0">
      <pane xSplit="1" ySplit="1" topLeftCell="K17" activePane="bottomRight" state="frozen"/>
      <selection pane="topRight" activeCell="B1" sqref="B1"/>
      <selection pane="bottomLeft" activeCell="A2" sqref="A2"/>
      <selection pane="bottomRight" activeCell="U46" sqref="U46"/>
    </sheetView>
  </sheetViews>
  <sheetFormatPr baseColWidth="10" defaultColWidth="8.83203125" defaultRowHeight="15"/>
  <cols>
    <col min="1" max="1" width="30.6640625" customWidth="1"/>
    <col min="2" max="2" width="9.1640625" customWidth="1"/>
  </cols>
  <sheetData>
    <row r="1" spans="1:19">
      <c r="A1" s="10" t="s">
        <v>15</v>
      </c>
      <c r="B1" s="10">
        <v>1999</v>
      </c>
      <c r="C1" s="10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</row>
    <row r="2" spans="1:19">
      <c r="A2" s="7">
        <v>1</v>
      </c>
      <c r="B2">
        <v>16.18</v>
      </c>
      <c r="C2">
        <v>14.83</v>
      </c>
      <c r="D2">
        <v>16.93</v>
      </c>
      <c r="E2">
        <v>27.76</v>
      </c>
      <c r="F2">
        <v>96.87</v>
      </c>
      <c r="G2">
        <v>29.11</v>
      </c>
      <c r="H2" s="12">
        <v>23.24</v>
      </c>
      <c r="I2" s="13">
        <v>38.119999999999997</v>
      </c>
      <c r="J2" s="12">
        <v>30.18</v>
      </c>
      <c r="K2">
        <v>47.62</v>
      </c>
      <c r="L2">
        <v>43.1</v>
      </c>
      <c r="M2">
        <v>60.7</v>
      </c>
      <c r="N2">
        <v>79.81</v>
      </c>
      <c r="O2">
        <v>32.020000000000003</v>
      </c>
      <c r="P2">
        <v>34.380000000000003</v>
      </c>
      <c r="Q2" s="14">
        <v>28.98</v>
      </c>
      <c r="R2" s="21">
        <v>30.25</v>
      </c>
      <c r="S2" s="20">
        <v>27.52</v>
      </c>
    </row>
    <row r="3" spans="1:19">
      <c r="A3" s="7">
        <v>2</v>
      </c>
      <c r="B3">
        <v>16.72</v>
      </c>
      <c r="C3">
        <v>14.39</v>
      </c>
      <c r="D3">
        <v>19.73</v>
      </c>
      <c r="E3">
        <v>24.23</v>
      </c>
      <c r="F3">
        <v>103.65</v>
      </c>
      <c r="G3">
        <v>28.58</v>
      </c>
      <c r="H3" s="12">
        <v>22.29</v>
      </c>
      <c r="I3" s="13">
        <v>37.64</v>
      </c>
      <c r="J3">
        <v>25.63</v>
      </c>
      <c r="K3">
        <v>48.77</v>
      </c>
      <c r="L3">
        <v>44.48</v>
      </c>
      <c r="M3">
        <v>51.82</v>
      </c>
      <c r="N3">
        <v>70</v>
      </c>
      <c r="O3">
        <v>36.6</v>
      </c>
      <c r="P3">
        <v>40.06</v>
      </c>
      <c r="Q3" s="14">
        <v>29.54</v>
      </c>
      <c r="R3" s="21">
        <v>29.3</v>
      </c>
      <c r="S3" s="20">
        <v>33.663511904761904</v>
      </c>
    </row>
    <row r="4" spans="1:19">
      <c r="A4" s="7">
        <v>3</v>
      </c>
      <c r="B4">
        <v>14.81</v>
      </c>
      <c r="C4">
        <v>14.93</v>
      </c>
      <c r="D4">
        <v>24.27</v>
      </c>
      <c r="E4">
        <v>22.81</v>
      </c>
      <c r="F4">
        <v>62.8</v>
      </c>
      <c r="G4">
        <v>27.89</v>
      </c>
      <c r="H4" s="12">
        <v>22.04</v>
      </c>
      <c r="I4" s="13">
        <v>44.86</v>
      </c>
      <c r="J4">
        <v>24.89</v>
      </c>
      <c r="K4">
        <v>45.32</v>
      </c>
      <c r="L4">
        <v>41.1</v>
      </c>
      <c r="M4">
        <v>48.22</v>
      </c>
      <c r="N4">
        <v>64.12</v>
      </c>
      <c r="O4">
        <v>38.01</v>
      </c>
      <c r="P4">
        <v>46.43</v>
      </c>
      <c r="Q4" s="14">
        <v>35.82</v>
      </c>
      <c r="R4" s="21">
        <v>28.71</v>
      </c>
      <c r="S4" s="20">
        <v>45.803333333333335</v>
      </c>
    </row>
    <row r="5" spans="1:19">
      <c r="A5" s="7">
        <v>4</v>
      </c>
      <c r="B5">
        <v>16.29</v>
      </c>
      <c r="C5">
        <v>21.06</v>
      </c>
      <c r="D5">
        <v>19.829999999999998</v>
      </c>
      <c r="E5">
        <v>23.29</v>
      </c>
      <c r="F5">
        <v>45.88</v>
      </c>
      <c r="G5">
        <v>30.3</v>
      </c>
      <c r="H5" s="12">
        <v>24.43</v>
      </c>
      <c r="I5" s="13">
        <v>41.73</v>
      </c>
      <c r="J5">
        <v>29.39</v>
      </c>
      <c r="K5">
        <v>43.64</v>
      </c>
      <c r="L5">
        <v>38.29</v>
      </c>
      <c r="M5">
        <v>57.82</v>
      </c>
      <c r="N5">
        <v>62.73</v>
      </c>
      <c r="O5">
        <v>40.869999999999997</v>
      </c>
      <c r="P5">
        <v>46.1</v>
      </c>
      <c r="Q5" s="14">
        <v>37.880000000000003</v>
      </c>
      <c r="R5" s="21">
        <v>35.03</v>
      </c>
      <c r="S5" s="20">
        <v>18.183392857142856</v>
      </c>
    </row>
    <row r="6" spans="1:19">
      <c r="A6" s="7">
        <v>5</v>
      </c>
      <c r="B6">
        <v>14.75</v>
      </c>
      <c r="C6">
        <v>14.57</v>
      </c>
      <c r="D6">
        <v>26.78</v>
      </c>
      <c r="E6">
        <v>22.96</v>
      </c>
      <c r="F6">
        <v>43.86</v>
      </c>
      <c r="G6">
        <v>28.88</v>
      </c>
      <c r="H6" s="12">
        <v>23.08</v>
      </c>
      <c r="I6" s="13">
        <v>41.45</v>
      </c>
      <c r="J6">
        <v>27.16</v>
      </c>
      <c r="K6">
        <v>40.89</v>
      </c>
      <c r="L6">
        <v>40.35</v>
      </c>
      <c r="M6">
        <v>57.49</v>
      </c>
      <c r="N6">
        <v>60.38</v>
      </c>
      <c r="O6">
        <v>60.99</v>
      </c>
      <c r="P6">
        <v>36.76</v>
      </c>
      <c r="Q6" s="14">
        <v>33.68</v>
      </c>
      <c r="R6" s="21">
        <v>28.68</v>
      </c>
      <c r="S6" s="20">
        <v>18.246309523809522</v>
      </c>
    </row>
    <row r="7" spans="1:19">
      <c r="A7" s="7">
        <v>6</v>
      </c>
      <c r="B7">
        <v>15.98</v>
      </c>
      <c r="C7">
        <v>12.33</v>
      </c>
      <c r="D7">
        <v>33.49</v>
      </c>
      <c r="E7">
        <v>19.88</v>
      </c>
      <c r="F7">
        <v>46.45</v>
      </c>
      <c r="G7">
        <v>26.99</v>
      </c>
      <c r="H7" s="12">
        <v>22.64</v>
      </c>
      <c r="I7" s="13">
        <v>42.62</v>
      </c>
      <c r="J7">
        <v>31.3</v>
      </c>
      <c r="K7">
        <v>39.909999999999997</v>
      </c>
      <c r="L7">
        <v>40.78</v>
      </c>
      <c r="M7">
        <v>59.96</v>
      </c>
      <c r="N7">
        <v>63.54</v>
      </c>
      <c r="O7">
        <v>65.75</v>
      </c>
      <c r="P7">
        <v>38.659999999999997</v>
      </c>
      <c r="Q7" s="14">
        <v>30.9</v>
      </c>
      <c r="R7" s="21">
        <v>33.479999999999997</v>
      </c>
      <c r="S7" s="20">
        <v>18.768869047619049</v>
      </c>
    </row>
    <row r="8" spans="1:19">
      <c r="A8" s="7">
        <v>7</v>
      </c>
      <c r="B8">
        <v>14.49</v>
      </c>
      <c r="C8">
        <v>12.68</v>
      </c>
      <c r="D8">
        <v>20.76</v>
      </c>
      <c r="E8">
        <v>20.03</v>
      </c>
      <c r="F8">
        <v>48.2</v>
      </c>
      <c r="G8">
        <v>27.99</v>
      </c>
      <c r="H8" s="12">
        <v>25.64</v>
      </c>
      <c r="I8" s="13">
        <v>42.69</v>
      </c>
      <c r="J8">
        <v>27.78</v>
      </c>
      <c r="K8">
        <v>42.53</v>
      </c>
      <c r="L8">
        <v>40.409999999999997</v>
      </c>
      <c r="M8">
        <v>69.599999999999994</v>
      </c>
      <c r="N8">
        <v>66.05</v>
      </c>
      <c r="O8">
        <v>40.49</v>
      </c>
      <c r="P8">
        <v>40.950000000000003</v>
      </c>
      <c r="Q8" s="14">
        <v>30.25</v>
      </c>
      <c r="R8" s="21">
        <v>29.61</v>
      </c>
      <c r="S8" s="20">
        <v>20.995952380952382</v>
      </c>
    </row>
    <row r="9" spans="1:19">
      <c r="A9" s="7">
        <v>8</v>
      </c>
      <c r="B9">
        <v>13.5</v>
      </c>
      <c r="C9">
        <v>12.66</v>
      </c>
      <c r="D9">
        <v>21.99</v>
      </c>
      <c r="E9">
        <v>20.45</v>
      </c>
      <c r="F9">
        <v>51.03</v>
      </c>
      <c r="G9">
        <v>27.19</v>
      </c>
      <c r="H9" s="12">
        <v>27.37</v>
      </c>
      <c r="I9" s="13">
        <v>44.83</v>
      </c>
      <c r="J9">
        <v>29.28</v>
      </c>
      <c r="K9">
        <v>37.26</v>
      </c>
      <c r="L9">
        <v>37.159999999999997</v>
      </c>
      <c r="M9">
        <v>88.64</v>
      </c>
      <c r="N9">
        <v>67.25</v>
      </c>
      <c r="O9">
        <v>33.92</v>
      </c>
      <c r="P9">
        <v>40.119999999999997</v>
      </c>
      <c r="Q9" s="14">
        <v>30.23</v>
      </c>
      <c r="R9" s="21">
        <v>26.87</v>
      </c>
      <c r="S9" s="20">
        <v>21.029642857142857</v>
      </c>
    </row>
    <row r="10" spans="1:19">
      <c r="A10" s="7">
        <v>9</v>
      </c>
      <c r="B10">
        <v>12.21</v>
      </c>
      <c r="C10">
        <v>11.46</v>
      </c>
      <c r="D10">
        <v>32.11</v>
      </c>
      <c r="E10">
        <v>20.149999999999999</v>
      </c>
      <c r="F10">
        <v>48.61</v>
      </c>
      <c r="G10">
        <v>27.86</v>
      </c>
      <c r="H10" s="12">
        <v>32.15</v>
      </c>
      <c r="I10" s="13">
        <v>47.15</v>
      </c>
      <c r="J10">
        <v>26.44</v>
      </c>
      <c r="K10">
        <v>31.08</v>
      </c>
      <c r="L10">
        <v>33.520000000000003</v>
      </c>
      <c r="M10">
        <v>70.03</v>
      </c>
      <c r="N10">
        <v>64.75</v>
      </c>
      <c r="O10">
        <v>33.590000000000003</v>
      </c>
      <c r="P10">
        <v>40.049999999999997</v>
      </c>
      <c r="Q10" s="14">
        <v>28.87</v>
      </c>
      <c r="R10" s="21">
        <v>25.52</v>
      </c>
      <c r="S10" s="20">
        <v>22.667023809523808</v>
      </c>
    </row>
    <row r="11" spans="1:19">
      <c r="A11" s="7">
        <v>10</v>
      </c>
      <c r="B11">
        <v>12.79</v>
      </c>
      <c r="C11">
        <v>11.05</v>
      </c>
      <c r="D11">
        <v>24.07</v>
      </c>
      <c r="E11">
        <v>19.05</v>
      </c>
      <c r="F11">
        <v>47</v>
      </c>
      <c r="G11">
        <v>28.59</v>
      </c>
      <c r="H11" s="12">
        <v>28.72</v>
      </c>
      <c r="I11" s="13">
        <v>50.08</v>
      </c>
      <c r="J11">
        <v>24.58</v>
      </c>
      <c r="K11">
        <v>31.86</v>
      </c>
      <c r="L11">
        <v>33.15</v>
      </c>
      <c r="M11">
        <v>61.39</v>
      </c>
      <c r="N11">
        <v>62.36</v>
      </c>
      <c r="O11">
        <v>31.7</v>
      </c>
      <c r="P11">
        <v>40.98</v>
      </c>
      <c r="Q11" s="14">
        <v>27.73</v>
      </c>
      <c r="R11" s="21">
        <v>25.23</v>
      </c>
      <c r="S11" s="20">
        <v>24.140297619047619</v>
      </c>
    </row>
    <row r="12" spans="1:19">
      <c r="A12" s="7">
        <v>11</v>
      </c>
      <c r="B12">
        <v>12.34</v>
      </c>
      <c r="C12">
        <v>11.19</v>
      </c>
      <c r="D12">
        <v>23.75</v>
      </c>
      <c r="E12">
        <v>19.02</v>
      </c>
      <c r="F12">
        <v>42.3</v>
      </c>
      <c r="G12">
        <v>29.4</v>
      </c>
      <c r="H12" s="12">
        <v>30.76</v>
      </c>
      <c r="I12" s="13">
        <v>53.5</v>
      </c>
      <c r="J12">
        <v>22.95</v>
      </c>
      <c r="K12">
        <v>27.21</v>
      </c>
      <c r="L12">
        <v>36.01</v>
      </c>
      <c r="M12">
        <v>53.8</v>
      </c>
      <c r="N12">
        <v>66.17</v>
      </c>
      <c r="O12">
        <v>29.76</v>
      </c>
      <c r="P12">
        <v>46.7</v>
      </c>
      <c r="Q12" s="14">
        <v>25.96</v>
      </c>
      <c r="R12" s="21">
        <v>25.37</v>
      </c>
      <c r="S12" s="20">
        <v>21.731726190476191</v>
      </c>
    </row>
    <row r="13" spans="1:19">
      <c r="A13" s="7">
        <v>12</v>
      </c>
      <c r="B13">
        <v>12.35</v>
      </c>
      <c r="C13">
        <v>11.24</v>
      </c>
      <c r="D13">
        <v>26.37</v>
      </c>
      <c r="E13">
        <v>18.23</v>
      </c>
      <c r="F13">
        <v>36</v>
      </c>
      <c r="G13">
        <v>28.38</v>
      </c>
      <c r="H13" s="12">
        <v>27.75</v>
      </c>
      <c r="I13" s="13">
        <v>56.84</v>
      </c>
      <c r="J13">
        <v>23.55</v>
      </c>
      <c r="K13">
        <v>27.13</v>
      </c>
      <c r="L13">
        <v>34.4</v>
      </c>
      <c r="M13">
        <v>48</v>
      </c>
      <c r="N13">
        <v>64.209999999999994</v>
      </c>
      <c r="O13">
        <v>27.65</v>
      </c>
      <c r="P13">
        <v>46.94</v>
      </c>
      <c r="Q13" s="14">
        <v>24.87</v>
      </c>
      <c r="R13" s="21">
        <v>25.43</v>
      </c>
      <c r="S13" s="20">
        <v>20.537005988023953</v>
      </c>
    </row>
    <row r="14" spans="1:19">
      <c r="A14" s="7">
        <v>13</v>
      </c>
      <c r="B14">
        <v>11.5</v>
      </c>
      <c r="C14">
        <v>13.88</v>
      </c>
      <c r="D14">
        <v>26.91</v>
      </c>
      <c r="E14">
        <v>17.71</v>
      </c>
      <c r="F14">
        <v>31.7</v>
      </c>
      <c r="G14">
        <v>29.96</v>
      </c>
      <c r="H14" s="12">
        <v>28.26</v>
      </c>
      <c r="I14" s="13">
        <v>52.44</v>
      </c>
      <c r="J14">
        <v>22.96</v>
      </c>
      <c r="K14">
        <v>32.15</v>
      </c>
      <c r="L14">
        <v>36.33</v>
      </c>
      <c r="M14">
        <v>44.72</v>
      </c>
      <c r="N14">
        <v>62.93</v>
      </c>
      <c r="O14">
        <v>25.16</v>
      </c>
      <c r="P14">
        <v>47</v>
      </c>
      <c r="Q14" s="14">
        <v>27.54</v>
      </c>
      <c r="R14" s="21">
        <v>25.88</v>
      </c>
      <c r="S14" s="20">
        <v>20.582559523809525</v>
      </c>
    </row>
    <row r="15" spans="1:19">
      <c r="A15" s="7">
        <v>14</v>
      </c>
      <c r="B15">
        <v>10.82</v>
      </c>
      <c r="C15">
        <v>16.55</v>
      </c>
      <c r="D15">
        <v>25.63</v>
      </c>
      <c r="E15">
        <v>17.739999999999998</v>
      </c>
      <c r="F15">
        <v>30.56</v>
      </c>
      <c r="G15">
        <v>29.81</v>
      </c>
      <c r="H15" s="12">
        <v>29.41</v>
      </c>
      <c r="I15" s="13">
        <v>52.55</v>
      </c>
      <c r="J15">
        <v>22.93</v>
      </c>
      <c r="K15">
        <v>32.369999999999997</v>
      </c>
      <c r="L15">
        <v>37.24</v>
      </c>
      <c r="M15">
        <v>47</v>
      </c>
      <c r="N15">
        <v>57.47</v>
      </c>
      <c r="O15">
        <v>29.58</v>
      </c>
      <c r="P15">
        <v>50.66</v>
      </c>
      <c r="Q15" s="14">
        <v>29.03</v>
      </c>
      <c r="R15" s="21">
        <v>25.03</v>
      </c>
      <c r="S15" s="20">
        <v>21.469642857142858</v>
      </c>
    </row>
    <row r="16" spans="1:19">
      <c r="A16" s="7">
        <v>15</v>
      </c>
      <c r="B16">
        <v>10.87</v>
      </c>
      <c r="C16">
        <v>13.77</v>
      </c>
      <c r="D16">
        <v>24.95</v>
      </c>
      <c r="E16">
        <v>17.7</v>
      </c>
      <c r="F16">
        <v>34</v>
      </c>
      <c r="G16">
        <v>29.23</v>
      </c>
      <c r="H16" s="12">
        <v>30.03</v>
      </c>
      <c r="I16" s="13">
        <v>51.62</v>
      </c>
      <c r="J16">
        <v>23.05</v>
      </c>
      <c r="K16">
        <v>39.99</v>
      </c>
      <c r="L16">
        <v>33.369999999999997</v>
      </c>
      <c r="M16">
        <v>47.18</v>
      </c>
      <c r="N16">
        <v>55.71</v>
      </c>
      <c r="O16">
        <v>30.81</v>
      </c>
      <c r="P16">
        <v>53.08</v>
      </c>
      <c r="Q16" s="14">
        <v>25.59</v>
      </c>
      <c r="R16" s="21">
        <v>25.26</v>
      </c>
      <c r="S16" s="20">
        <v>22.218630952380952</v>
      </c>
    </row>
    <row r="17" spans="1:19">
      <c r="A17" s="7">
        <v>16</v>
      </c>
      <c r="B17">
        <v>10.43</v>
      </c>
      <c r="C17">
        <v>11.26</v>
      </c>
      <c r="D17">
        <v>27.39</v>
      </c>
      <c r="E17">
        <v>18.16</v>
      </c>
      <c r="F17">
        <v>31.24</v>
      </c>
      <c r="G17">
        <v>29.32</v>
      </c>
      <c r="H17" s="12">
        <v>32.26</v>
      </c>
      <c r="I17" s="13">
        <v>52.93</v>
      </c>
      <c r="J17">
        <v>22.77</v>
      </c>
      <c r="K17">
        <v>44.19</v>
      </c>
      <c r="L17">
        <v>33.01</v>
      </c>
      <c r="M17">
        <v>47.05</v>
      </c>
      <c r="N17">
        <v>49.49</v>
      </c>
      <c r="O17">
        <v>36.450000000000003</v>
      </c>
      <c r="P17">
        <v>42.68</v>
      </c>
      <c r="Q17">
        <v>23.59</v>
      </c>
      <c r="R17" s="29">
        <v>25.07</v>
      </c>
      <c r="S17" s="20">
        <v>21.45470238095238</v>
      </c>
    </row>
    <row r="18" spans="1:19">
      <c r="A18" s="7">
        <v>17</v>
      </c>
      <c r="B18">
        <v>9.4</v>
      </c>
      <c r="C18">
        <v>10.029999999999999</v>
      </c>
      <c r="D18">
        <v>28.03</v>
      </c>
      <c r="E18">
        <v>16.23</v>
      </c>
      <c r="F18">
        <v>30.28</v>
      </c>
      <c r="G18">
        <v>27.88</v>
      </c>
      <c r="H18" s="12">
        <v>31.87</v>
      </c>
      <c r="I18" s="13">
        <v>50.05</v>
      </c>
      <c r="J18">
        <v>21.3</v>
      </c>
      <c r="K18">
        <v>37.22</v>
      </c>
      <c r="L18">
        <v>34.57</v>
      </c>
      <c r="M18">
        <v>47.12</v>
      </c>
      <c r="N18">
        <v>48.3</v>
      </c>
      <c r="O18">
        <v>31.41</v>
      </c>
      <c r="P18">
        <v>39.14</v>
      </c>
      <c r="Q18" s="20">
        <v>24</v>
      </c>
      <c r="R18" s="29">
        <v>24.05</v>
      </c>
      <c r="S18" s="20">
        <v>23.73</v>
      </c>
    </row>
    <row r="19" spans="1:19">
      <c r="A19" s="7">
        <v>18</v>
      </c>
      <c r="B19">
        <v>11.22</v>
      </c>
      <c r="C19">
        <v>9.26</v>
      </c>
      <c r="D19">
        <v>25.14</v>
      </c>
      <c r="E19">
        <v>15.01</v>
      </c>
      <c r="F19">
        <v>31.01</v>
      </c>
      <c r="G19">
        <v>26.34</v>
      </c>
      <c r="H19" s="12">
        <v>30.52</v>
      </c>
      <c r="I19" s="13">
        <v>35.83</v>
      </c>
      <c r="J19">
        <v>20.36</v>
      </c>
      <c r="K19">
        <v>22.54</v>
      </c>
      <c r="L19">
        <v>29.85</v>
      </c>
      <c r="M19">
        <v>50.3</v>
      </c>
      <c r="N19">
        <v>57</v>
      </c>
      <c r="O19">
        <v>29.44</v>
      </c>
      <c r="P19">
        <v>39.5</v>
      </c>
      <c r="Q19">
        <v>25.62</v>
      </c>
      <c r="R19" s="29">
        <v>26.51</v>
      </c>
      <c r="S19" s="20">
        <v>21.61</v>
      </c>
    </row>
    <row r="20" spans="1:19">
      <c r="A20" s="7">
        <v>19</v>
      </c>
      <c r="B20">
        <v>12.74</v>
      </c>
      <c r="C20">
        <v>9.91</v>
      </c>
      <c r="D20">
        <v>23.84</v>
      </c>
      <c r="E20">
        <v>14.6</v>
      </c>
      <c r="F20">
        <v>32.68</v>
      </c>
      <c r="G20">
        <v>24.49</v>
      </c>
      <c r="H20" s="12">
        <v>33.01</v>
      </c>
      <c r="I20" s="13">
        <v>34.85</v>
      </c>
      <c r="J20">
        <v>21.62</v>
      </c>
      <c r="K20">
        <v>20.93</v>
      </c>
      <c r="L20">
        <v>31.11</v>
      </c>
      <c r="M20">
        <v>47.14</v>
      </c>
      <c r="N20">
        <v>56.22</v>
      </c>
      <c r="O20">
        <v>31.53</v>
      </c>
      <c r="P20">
        <v>37.36</v>
      </c>
      <c r="Q20">
        <v>29.02</v>
      </c>
      <c r="R20" s="29">
        <v>23.46</v>
      </c>
    </row>
    <row r="21" spans="1:19">
      <c r="A21" s="7">
        <v>20</v>
      </c>
      <c r="B21">
        <v>11.15</v>
      </c>
      <c r="C21">
        <v>8.7100000000000009</v>
      </c>
      <c r="D21">
        <v>22.42</v>
      </c>
      <c r="E21">
        <v>15.02</v>
      </c>
      <c r="F21">
        <v>31.94</v>
      </c>
      <c r="G21">
        <v>28.34</v>
      </c>
      <c r="H21" s="12">
        <v>31.23</v>
      </c>
      <c r="I21" s="13">
        <v>39.119999999999997</v>
      </c>
      <c r="J21">
        <v>21.1</v>
      </c>
      <c r="K21">
        <v>22.53</v>
      </c>
      <c r="L21">
        <v>34.94</v>
      </c>
      <c r="M21">
        <v>36.68</v>
      </c>
      <c r="N21">
        <v>53.98</v>
      </c>
      <c r="O21">
        <v>29.03</v>
      </c>
      <c r="P21">
        <v>35.68</v>
      </c>
      <c r="Q21">
        <v>28.78</v>
      </c>
      <c r="R21" s="29">
        <v>20.28</v>
      </c>
    </row>
    <row r="22" spans="1:19">
      <c r="A22" s="7">
        <v>21</v>
      </c>
      <c r="B22">
        <v>10.67</v>
      </c>
      <c r="C22">
        <v>9.81</v>
      </c>
      <c r="D22">
        <v>23.61</v>
      </c>
      <c r="E22">
        <v>15.11</v>
      </c>
      <c r="F22">
        <v>27.39</v>
      </c>
      <c r="G22">
        <v>28.56</v>
      </c>
      <c r="H22" s="12">
        <v>29.05</v>
      </c>
      <c r="I22" s="13">
        <v>38.24</v>
      </c>
      <c r="J22">
        <v>21.18</v>
      </c>
      <c r="K22">
        <v>32</v>
      </c>
      <c r="L22">
        <v>34.450000000000003</v>
      </c>
      <c r="M22">
        <v>37.86</v>
      </c>
      <c r="N22">
        <v>52.05</v>
      </c>
      <c r="O22">
        <v>24.91</v>
      </c>
      <c r="P22">
        <v>34.67</v>
      </c>
      <c r="Q22">
        <v>23.85</v>
      </c>
      <c r="R22" s="29">
        <v>24.22</v>
      </c>
    </row>
    <row r="23" spans="1:19">
      <c r="A23" s="7">
        <v>22</v>
      </c>
      <c r="B23">
        <v>11.21</v>
      </c>
      <c r="C23">
        <v>9.2200000000000006</v>
      </c>
      <c r="D23">
        <v>25.83</v>
      </c>
      <c r="E23">
        <v>16.760000000000002</v>
      </c>
      <c r="F23">
        <v>23.83</v>
      </c>
      <c r="G23">
        <v>31.33</v>
      </c>
      <c r="H23" s="12">
        <v>29.36</v>
      </c>
      <c r="I23" s="13">
        <v>41.37</v>
      </c>
      <c r="J23">
        <v>21.94</v>
      </c>
      <c r="K23">
        <v>32.29</v>
      </c>
      <c r="L23">
        <v>32.81</v>
      </c>
      <c r="M23">
        <v>41.91</v>
      </c>
      <c r="N23">
        <v>52.4</v>
      </c>
      <c r="O23">
        <v>26.55</v>
      </c>
      <c r="P23">
        <v>36.39</v>
      </c>
      <c r="Q23">
        <v>23.37</v>
      </c>
      <c r="R23" s="29">
        <v>20.54</v>
      </c>
    </row>
    <row r="24" spans="1:19">
      <c r="A24" s="7">
        <v>23</v>
      </c>
      <c r="B24">
        <v>10.25</v>
      </c>
      <c r="C24">
        <v>10.65</v>
      </c>
      <c r="D24">
        <v>25.8</v>
      </c>
      <c r="E24">
        <v>17.87</v>
      </c>
      <c r="F24">
        <v>23.27</v>
      </c>
      <c r="G24">
        <v>31.94</v>
      </c>
      <c r="H24" s="12">
        <v>27.89</v>
      </c>
      <c r="I24" s="13">
        <v>42.04</v>
      </c>
      <c r="J24">
        <v>20.79</v>
      </c>
      <c r="K24">
        <v>39.92</v>
      </c>
      <c r="L24">
        <v>35.19</v>
      </c>
      <c r="M24">
        <v>44.28</v>
      </c>
      <c r="N24">
        <v>52.27</v>
      </c>
      <c r="O24">
        <v>26.55</v>
      </c>
      <c r="P24">
        <v>38.090000000000003</v>
      </c>
      <c r="Q24">
        <v>25.12</v>
      </c>
      <c r="R24" s="29">
        <v>15.16</v>
      </c>
    </row>
    <row r="25" spans="1:19">
      <c r="A25" s="7">
        <v>24</v>
      </c>
      <c r="B25">
        <v>9.9700000000000006</v>
      </c>
      <c r="C25">
        <v>10.87</v>
      </c>
      <c r="D25">
        <v>26.42</v>
      </c>
      <c r="E25">
        <v>16.96</v>
      </c>
      <c r="F25">
        <v>24.09</v>
      </c>
      <c r="G25">
        <v>32.369999999999997</v>
      </c>
      <c r="H25" s="12">
        <v>25.73</v>
      </c>
      <c r="I25" s="13">
        <v>44.49</v>
      </c>
      <c r="J25">
        <v>24.01</v>
      </c>
      <c r="K25">
        <v>37.549999999999997</v>
      </c>
      <c r="L25">
        <v>36.35</v>
      </c>
      <c r="M25">
        <v>46.12</v>
      </c>
      <c r="N25">
        <v>48.5</v>
      </c>
      <c r="O25">
        <v>25.21</v>
      </c>
      <c r="P25">
        <v>35.81</v>
      </c>
      <c r="Q25">
        <v>23.17</v>
      </c>
      <c r="R25" s="29">
        <v>14.71</v>
      </c>
    </row>
    <row r="26" spans="1:19">
      <c r="A26" s="7">
        <v>25</v>
      </c>
      <c r="B26">
        <v>9.27</v>
      </c>
      <c r="C26">
        <v>10.59</v>
      </c>
      <c r="D26">
        <v>23.92</v>
      </c>
      <c r="E26">
        <v>14.54</v>
      </c>
      <c r="F26">
        <v>25.33</v>
      </c>
      <c r="G26">
        <v>32.130000000000003</v>
      </c>
      <c r="H26" s="12">
        <v>23.48</v>
      </c>
      <c r="I26" s="13">
        <v>44.43</v>
      </c>
      <c r="J26">
        <v>25.43</v>
      </c>
      <c r="K26">
        <v>44.91</v>
      </c>
      <c r="L26">
        <v>33.71</v>
      </c>
      <c r="M26">
        <v>44.43</v>
      </c>
      <c r="N26">
        <v>43.89</v>
      </c>
      <c r="O26">
        <v>23.61</v>
      </c>
      <c r="P26">
        <v>29.41</v>
      </c>
      <c r="Q26">
        <v>23.85</v>
      </c>
      <c r="R26" s="29">
        <v>11.99</v>
      </c>
    </row>
    <row r="27" spans="1:19">
      <c r="A27" s="7">
        <v>26</v>
      </c>
      <c r="B27">
        <v>9.08</v>
      </c>
      <c r="C27">
        <v>10.24</v>
      </c>
      <c r="D27">
        <v>25.19</v>
      </c>
      <c r="E27">
        <v>16.829999999999998</v>
      </c>
      <c r="F27">
        <v>26.79</v>
      </c>
      <c r="G27">
        <v>31.02</v>
      </c>
      <c r="H27" s="12">
        <v>25.95</v>
      </c>
      <c r="I27" s="13">
        <v>47.91</v>
      </c>
      <c r="J27">
        <v>26.16</v>
      </c>
      <c r="K27">
        <v>41.91</v>
      </c>
      <c r="L27">
        <v>35.299999999999997</v>
      </c>
      <c r="M27">
        <v>47.85</v>
      </c>
      <c r="N27">
        <v>40.909999999999997</v>
      </c>
      <c r="O27">
        <v>23.89</v>
      </c>
      <c r="P27">
        <v>30.98</v>
      </c>
      <c r="Q27">
        <v>28.76</v>
      </c>
      <c r="R27" s="29">
        <v>15.18</v>
      </c>
    </row>
    <row r="28" spans="1:19">
      <c r="A28" s="7">
        <v>27</v>
      </c>
      <c r="B28">
        <v>10</v>
      </c>
      <c r="C28">
        <v>7.73</v>
      </c>
      <c r="D28">
        <v>26.07</v>
      </c>
      <c r="E28">
        <v>16.34</v>
      </c>
      <c r="F28">
        <v>27.49</v>
      </c>
      <c r="G28">
        <v>31.57</v>
      </c>
      <c r="H28" s="12">
        <v>29.24</v>
      </c>
      <c r="I28" s="13">
        <v>47</v>
      </c>
      <c r="J28">
        <v>22.68</v>
      </c>
      <c r="K28">
        <v>44.97</v>
      </c>
      <c r="L28">
        <v>38.06</v>
      </c>
      <c r="M28">
        <v>48</v>
      </c>
      <c r="N28">
        <v>43.52</v>
      </c>
      <c r="O28">
        <v>22.74</v>
      </c>
      <c r="P28">
        <v>31.54</v>
      </c>
      <c r="Q28">
        <v>28.15</v>
      </c>
      <c r="R28" s="29">
        <v>13.39</v>
      </c>
    </row>
    <row r="29" spans="1:19">
      <c r="A29" s="7">
        <v>28</v>
      </c>
      <c r="B29">
        <v>8.66</v>
      </c>
      <c r="C29">
        <v>6.02</v>
      </c>
      <c r="D29">
        <v>24.45</v>
      </c>
      <c r="E29">
        <v>16.079999999999998</v>
      </c>
      <c r="F29">
        <v>25.71</v>
      </c>
      <c r="G29">
        <v>28.47</v>
      </c>
      <c r="H29" s="12">
        <v>30.46</v>
      </c>
      <c r="I29" s="13">
        <v>46.95</v>
      </c>
      <c r="J29">
        <v>20.91</v>
      </c>
      <c r="K29">
        <v>44.01</v>
      </c>
      <c r="L29">
        <v>35.54</v>
      </c>
      <c r="M29">
        <v>47.09</v>
      </c>
      <c r="N29">
        <v>42.05</v>
      </c>
      <c r="O29">
        <v>14.72</v>
      </c>
      <c r="P29">
        <v>32.08</v>
      </c>
      <c r="Q29">
        <v>26.87</v>
      </c>
      <c r="R29" s="29">
        <v>8.67</v>
      </c>
    </row>
    <row r="30" spans="1:19">
      <c r="A30" s="7">
        <v>29</v>
      </c>
      <c r="B30">
        <v>7.01</v>
      </c>
      <c r="C30">
        <v>4.78</v>
      </c>
      <c r="D30">
        <v>20.38</v>
      </c>
      <c r="E30">
        <v>15.26</v>
      </c>
      <c r="F30">
        <v>27.86</v>
      </c>
      <c r="G30">
        <v>27.11</v>
      </c>
      <c r="H30" s="12">
        <v>29.3</v>
      </c>
      <c r="I30" s="13">
        <v>51.11</v>
      </c>
      <c r="J30">
        <v>13.76</v>
      </c>
      <c r="K30">
        <v>41.84</v>
      </c>
      <c r="L30">
        <v>33.43</v>
      </c>
      <c r="M30">
        <v>43.54</v>
      </c>
      <c r="N30">
        <v>35.94</v>
      </c>
      <c r="O30">
        <v>8.86</v>
      </c>
      <c r="P30">
        <v>34.74</v>
      </c>
      <c r="Q30">
        <v>28.05</v>
      </c>
      <c r="R30" s="29">
        <v>10.39</v>
      </c>
    </row>
    <row r="31" spans="1:19">
      <c r="A31" s="7">
        <v>30</v>
      </c>
      <c r="B31">
        <v>7.24</v>
      </c>
      <c r="C31">
        <v>6.1</v>
      </c>
      <c r="D31">
        <v>19.649999999999999</v>
      </c>
      <c r="E31">
        <v>14.9</v>
      </c>
      <c r="F31">
        <v>28.7</v>
      </c>
      <c r="G31">
        <v>26.61</v>
      </c>
      <c r="H31" s="12">
        <v>27.77</v>
      </c>
      <c r="I31" s="13">
        <v>53.37</v>
      </c>
      <c r="J31">
        <v>13.56</v>
      </c>
      <c r="K31">
        <v>44.49</v>
      </c>
      <c r="L31">
        <v>29.84</v>
      </c>
      <c r="M31">
        <v>39.520000000000003</v>
      </c>
      <c r="N31">
        <v>35.17</v>
      </c>
      <c r="O31">
        <v>8.4</v>
      </c>
      <c r="P31">
        <v>36.020000000000003</v>
      </c>
      <c r="Q31">
        <v>29.55</v>
      </c>
      <c r="R31" s="29">
        <v>8.74</v>
      </c>
    </row>
    <row r="32" spans="1:19">
      <c r="A32" s="7">
        <v>31</v>
      </c>
      <c r="B32">
        <v>9.77</v>
      </c>
      <c r="C32">
        <v>9.06</v>
      </c>
      <c r="D32">
        <v>21.12</v>
      </c>
      <c r="E32">
        <v>15.87</v>
      </c>
      <c r="F32">
        <v>30.18</v>
      </c>
      <c r="G32">
        <v>29.21</v>
      </c>
      <c r="H32" s="12">
        <v>30.42</v>
      </c>
      <c r="I32" s="13">
        <v>57.78</v>
      </c>
      <c r="J32">
        <v>12.75</v>
      </c>
      <c r="K32">
        <v>46.71</v>
      </c>
      <c r="L32">
        <v>27.84</v>
      </c>
      <c r="M32">
        <v>38.56</v>
      </c>
      <c r="N32">
        <v>37.94</v>
      </c>
      <c r="O32">
        <v>10.47</v>
      </c>
      <c r="P32">
        <v>35.19</v>
      </c>
      <c r="Q32">
        <v>30.81</v>
      </c>
      <c r="R32" s="29">
        <v>7.95</v>
      </c>
    </row>
    <row r="33" spans="1:18">
      <c r="A33" s="7">
        <v>32</v>
      </c>
      <c r="B33">
        <v>12.04</v>
      </c>
      <c r="C33">
        <v>10.28</v>
      </c>
      <c r="D33">
        <v>20.73</v>
      </c>
      <c r="E33">
        <v>18.2</v>
      </c>
      <c r="F33">
        <v>36.200000000000003</v>
      </c>
      <c r="G33">
        <v>30.84</v>
      </c>
      <c r="H33" s="12">
        <v>30.14</v>
      </c>
      <c r="I33" s="13">
        <v>60.68</v>
      </c>
      <c r="J33">
        <v>15.94</v>
      </c>
      <c r="K33">
        <v>47.91</v>
      </c>
      <c r="L33">
        <v>31.43</v>
      </c>
      <c r="M33">
        <v>43.2</v>
      </c>
      <c r="N33">
        <v>35.49</v>
      </c>
      <c r="O33">
        <v>15.83</v>
      </c>
      <c r="P33">
        <v>35.26</v>
      </c>
      <c r="Q33">
        <v>31.37</v>
      </c>
      <c r="R33">
        <v>8.2799999999999994</v>
      </c>
    </row>
    <row r="34" spans="1:18">
      <c r="A34" s="7">
        <v>33</v>
      </c>
      <c r="B34">
        <v>14.64</v>
      </c>
      <c r="C34">
        <v>9.59</v>
      </c>
      <c r="D34">
        <v>20.43</v>
      </c>
      <c r="E34">
        <v>20.440000000000001</v>
      </c>
      <c r="F34">
        <v>35.47</v>
      </c>
      <c r="G34">
        <v>32.93</v>
      </c>
      <c r="H34" s="12">
        <v>31.45</v>
      </c>
      <c r="I34" s="13">
        <v>63.7</v>
      </c>
      <c r="J34">
        <v>15.86</v>
      </c>
      <c r="K34">
        <v>50.53</v>
      </c>
      <c r="L34">
        <v>33.090000000000003</v>
      </c>
      <c r="M34">
        <v>44.66</v>
      </c>
      <c r="N34">
        <v>42.2</v>
      </c>
      <c r="O34">
        <v>27.94</v>
      </c>
      <c r="P34">
        <v>34.119999999999997</v>
      </c>
      <c r="Q34">
        <v>31.42</v>
      </c>
      <c r="R34">
        <v>11.33</v>
      </c>
    </row>
    <row r="35" spans="1:18">
      <c r="A35" s="7">
        <v>34</v>
      </c>
      <c r="B35">
        <v>16.329999999999998</v>
      </c>
      <c r="C35">
        <v>9.31</v>
      </c>
      <c r="D35">
        <v>22.32</v>
      </c>
      <c r="E35">
        <v>21.66</v>
      </c>
      <c r="F35">
        <v>30.04</v>
      </c>
      <c r="G35">
        <v>33.57</v>
      </c>
      <c r="H35" s="12">
        <v>31.66</v>
      </c>
      <c r="I35" s="13">
        <v>76.150000000000006</v>
      </c>
      <c r="J35">
        <v>16.2</v>
      </c>
      <c r="K35">
        <v>58.56</v>
      </c>
      <c r="L35">
        <v>33.18</v>
      </c>
      <c r="M35">
        <v>45.35</v>
      </c>
      <c r="N35">
        <v>43.18</v>
      </c>
      <c r="O35">
        <v>30.04</v>
      </c>
      <c r="P35">
        <v>35.75</v>
      </c>
      <c r="Q35">
        <v>32.24</v>
      </c>
      <c r="R35">
        <v>16.760000000000002</v>
      </c>
    </row>
    <row r="36" spans="1:18">
      <c r="A36" s="7">
        <v>35</v>
      </c>
      <c r="B36">
        <v>16.59</v>
      </c>
      <c r="C36">
        <v>11.09</v>
      </c>
      <c r="D36">
        <v>21.58</v>
      </c>
      <c r="E36">
        <v>23.57</v>
      </c>
      <c r="F36">
        <v>31.17</v>
      </c>
      <c r="G36">
        <v>33.58</v>
      </c>
      <c r="H36" s="12">
        <v>30.75</v>
      </c>
      <c r="I36" s="13">
        <v>71.58</v>
      </c>
      <c r="J36">
        <v>21.77</v>
      </c>
      <c r="K36">
        <v>65.89</v>
      </c>
      <c r="L36">
        <v>32.799999999999997</v>
      </c>
      <c r="M36">
        <v>49.21</v>
      </c>
      <c r="N36">
        <v>44.23</v>
      </c>
      <c r="O36">
        <v>30.56</v>
      </c>
      <c r="P36">
        <v>36.44</v>
      </c>
      <c r="Q36" s="21">
        <v>34.17</v>
      </c>
      <c r="R36">
        <v>16.82</v>
      </c>
    </row>
    <row r="37" spans="1:18">
      <c r="A37" s="7">
        <v>36</v>
      </c>
      <c r="B37">
        <v>16.36</v>
      </c>
      <c r="C37">
        <v>12.87</v>
      </c>
      <c r="D37">
        <v>20.71</v>
      </c>
      <c r="E37">
        <v>23.72</v>
      </c>
      <c r="F37">
        <v>33</v>
      </c>
      <c r="G37">
        <v>32.29</v>
      </c>
      <c r="H37" s="12">
        <v>30.7</v>
      </c>
      <c r="I37" s="13">
        <v>63.32</v>
      </c>
      <c r="J37">
        <v>24.72</v>
      </c>
      <c r="K37">
        <v>66.92</v>
      </c>
      <c r="L37">
        <v>30.31</v>
      </c>
      <c r="M37">
        <v>49.22</v>
      </c>
      <c r="N37">
        <v>35.770000000000003</v>
      </c>
      <c r="O37">
        <v>24.03</v>
      </c>
      <c r="P37">
        <v>37.159999999999997</v>
      </c>
      <c r="Q37" s="21">
        <v>34.700000000000003</v>
      </c>
      <c r="R37">
        <v>16.27</v>
      </c>
    </row>
    <row r="38" spans="1:18">
      <c r="A38" s="7">
        <v>37</v>
      </c>
      <c r="B38">
        <v>16.95</v>
      </c>
      <c r="C38">
        <v>14.5</v>
      </c>
      <c r="D38">
        <v>20.69</v>
      </c>
      <c r="E38">
        <v>24.1</v>
      </c>
      <c r="F38">
        <v>32.86</v>
      </c>
      <c r="G38">
        <v>32.200000000000003</v>
      </c>
      <c r="H38" s="12">
        <v>29.32</v>
      </c>
      <c r="I38" s="13">
        <v>64.09</v>
      </c>
      <c r="J38">
        <v>26.36</v>
      </c>
      <c r="K38">
        <v>65.959999999999994</v>
      </c>
      <c r="L38">
        <v>29.71</v>
      </c>
      <c r="M38">
        <v>48.88</v>
      </c>
      <c r="N38">
        <v>18.170000000000002</v>
      </c>
      <c r="O38">
        <v>22.47</v>
      </c>
      <c r="P38">
        <v>40.47</v>
      </c>
      <c r="Q38" s="21">
        <v>34.47</v>
      </c>
      <c r="R38">
        <v>19.87</v>
      </c>
    </row>
    <row r="39" spans="1:18">
      <c r="A39" s="7">
        <v>38</v>
      </c>
      <c r="B39">
        <v>15.76</v>
      </c>
      <c r="C39">
        <v>15.17</v>
      </c>
      <c r="D39">
        <v>20.55</v>
      </c>
      <c r="E39">
        <v>24.97</v>
      </c>
      <c r="F39">
        <v>32.58</v>
      </c>
      <c r="G39">
        <v>29.57</v>
      </c>
      <c r="H39" s="12">
        <v>28.22</v>
      </c>
      <c r="I39" s="13">
        <v>64.81</v>
      </c>
      <c r="J39">
        <v>27.06</v>
      </c>
      <c r="K39">
        <v>67.41</v>
      </c>
      <c r="L39">
        <v>28.85</v>
      </c>
      <c r="M39">
        <v>49.68</v>
      </c>
      <c r="N39">
        <v>26.37</v>
      </c>
      <c r="O39">
        <v>25.47</v>
      </c>
      <c r="P39">
        <v>37.56</v>
      </c>
      <c r="Q39" s="21">
        <v>36.1</v>
      </c>
      <c r="R39">
        <v>17.100000000000001</v>
      </c>
    </row>
    <row r="40" spans="1:18">
      <c r="A40" s="7">
        <v>39</v>
      </c>
      <c r="B40">
        <v>14.19</v>
      </c>
      <c r="C40">
        <v>15.29</v>
      </c>
      <c r="D40">
        <v>22.22</v>
      </c>
      <c r="E40">
        <v>25.95</v>
      </c>
      <c r="F40">
        <v>30.74</v>
      </c>
      <c r="G40">
        <v>25.26</v>
      </c>
      <c r="H40" s="12">
        <v>28.8</v>
      </c>
      <c r="I40" s="13">
        <v>60.69</v>
      </c>
      <c r="J40">
        <v>24.25</v>
      </c>
      <c r="K40">
        <v>69.28</v>
      </c>
      <c r="L40">
        <v>26.27</v>
      </c>
      <c r="M40">
        <v>49.05</v>
      </c>
      <c r="N40">
        <v>20.16</v>
      </c>
      <c r="O40">
        <v>29.32</v>
      </c>
      <c r="P40">
        <v>39.15</v>
      </c>
      <c r="Q40" s="21">
        <v>34.409999999999997</v>
      </c>
      <c r="R40">
        <v>17.079999999999998</v>
      </c>
    </row>
    <row r="41" spans="1:18">
      <c r="A41" s="7">
        <v>40</v>
      </c>
      <c r="B41">
        <v>15.81</v>
      </c>
      <c r="C41">
        <v>15.18</v>
      </c>
      <c r="D41">
        <v>20.21</v>
      </c>
      <c r="E41">
        <v>26.2</v>
      </c>
      <c r="F41">
        <v>32.229999999999997</v>
      </c>
      <c r="G41">
        <v>25.16</v>
      </c>
      <c r="H41" s="12">
        <v>29.03</v>
      </c>
      <c r="I41" s="13">
        <v>52.8</v>
      </c>
      <c r="J41">
        <v>28.58</v>
      </c>
      <c r="K41">
        <v>65.930000000000007</v>
      </c>
      <c r="L41">
        <v>27.25</v>
      </c>
      <c r="M41">
        <v>48.08</v>
      </c>
      <c r="N41">
        <v>9.99</v>
      </c>
      <c r="O41">
        <v>30.92</v>
      </c>
      <c r="P41">
        <v>38.65</v>
      </c>
      <c r="Q41" s="21">
        <v>33.99</v>
      </c>
      <c r="R41">
        <v>14.43</v>
      </c>
    </row>
    <row r="42" spans="1:18">
      <c r="A42" s="7">
        <v>41</v>
      </c>
      <c r="B42">
        <v>16.690000000000001</v>
      </c>
      <c r="C42">
        <v>16.170000000000002</v>
      </c>
      <c r="D42">
        <v>17.48</v>
      </c>
      <c r="E42">
        <v>29.64</v>
      </c>
      <c r="F42">
        <v>32.43</v>
      </c>
      <c r="G42">
        <v>26.12</v>
      </c>
      <c r="H42" s="12">
        <v>31.91</v>
      </c>
      <c r="I42" s="13">
        <v>55.89</v>
      </c>
      <c r="J42">
        <v>32.61</v>
      </c>
      <c r="K42">
        <v>61.81</v>
      </c>
      <c r="L42">
        <v>30.68</v>
      </c>
      <c r="M42">
        <v>50.77</v>
      </c>
      <c r="N42">
        <v>30.04</v>
      </c>
      <c r="O42">
        <v>34.840000000000003</v>
      </c>
      <c r="P42">
        <v>38.17</v>
      </c>
      <c r="Q42" s="21">
        <v>32.43</v>
      </c>
      <c r="R42">
        <v>18.309999999999999</v>
      </c>
    </row>
    <row r="43" spans="1:18">
      <c r="A43" s="7">
        <v>42</v>
      </c>
      <c r="B43">
        <v>17.13</v>
      </c>
      <c r="C43">
        <v>15.37</v>
      </c>
      <c r="D43">
        <v>18.88</v>
      </c>
      <c r="E43">
        <v>32.86</v>
      </c>
      <c r="F43">
        <v>35.74</v>
      </c>
      <c r="G43">
        <v>28.31</v>
      </c>
      <c r="H43" s="12">
        <v>35.130000000000003</v>
      </c>
      <c r="I43" s="13">
        <v>53.94</v>
      </c>
      <c r="J43">
        <v>39.4</v>
      </c>
      <c r="K43">
        <v>54.58</v>
      </c>
      <c r="L43">
        <v>34.450000000000003</v>
      </c>
      <c r="M43">
        <v>50.91</v>
      </c>
      <c r="N43">
        <v>37.590000000000003</v>
      </c>
      <c r="O43">
        <v>34.76</v>
      </c>
      <c r="P43">
        <v>41.04</v>
      </c>
      <c r="Q43" s="21">
        <v>32.82</v>
      </c>
      <c r="R43">
        <v>23.41</v>
      </c>
    </row>
    <row r="44" spans="1:18">
      <c r="A44" s="7">
        <v>43</v>
      </c>
      <c r="B44">
        <v>16.440000000000001</v>
      </c>
      <c r="C44">
        <v>15.07</v>
      </c>
      <c r="D44">
        <v>20.010000000000002</v>
      </c>
      <c r="E44">
        <v>34.049999999999997</v>
      </c>
      <c r="F44">
        <v>37.909999999999997</v>
      </c>
      <c r="G44">
        <v>28.45</v>
      </c>
      <c r="H44" s="12">
        <v>33.380000000000003</v>
      </c>
      <c r="I44" s="13">
        <v>51.71</v>
      </c>
      <c r="J44">
        <v>43.02</v>
      </c>
      <c r="K44">
        <v>49.51</v>
      </c>
      <c r="L44">
        <v>36.53</v>
      </c>
      <c r="M44">
        <v>49.59</v>
      </c>
      <c r="N44">
        <v>38.549999999999997</v>
      </c>
      <c r="O44">
        <v>37.299999999999997</v>
      </c>
      <c r="P44">
        <v>37.85</v>
      </c>
      <c r="Q44" s="21">
        <v>28.11</v>
      </c>
      <c r="R44">
        <v>25.82</v>
      </c>
    </row>
    <row r="45" spans="1:18">
      <c r="A45" s="7">
        <v>44</v>
      </c>
      <c r="B45">
        <v>14.52</v>
      </c>
      <c r="C45">
        <v>16.100000000000001</v>
      </c>
      <c r="D45">
        <v>18.14</v>
      </c>
      <c r="E45">
        <v>34.75</v>
      </c>
      <c r="F45">
        <v>36.61</v>
      </c>
      <c r="G45">
        <v>29.06</v>
      </c>
      <c r="H45" s="12">
        <v>29.46</v>
      </c>
      <c r="I45" s="13">
        <v>53.36</v>
      </c>
      <c r="J45">
        <v>41.71</v>
      </c>
      <c r="K45">
        <v>52.7</v>
      </c>
      <c r="L45">
        <v>37.799999999999997</v>
      </c>
      <c r="M45">
        <v>48.06</v>
      </c>
      <c r="N45">
        <v>40.15</v>
      </c>
      <c r="O45">
        <v>35.19</v>
      </c>
      <c r="P45">
        <v>34.26</v>
      </c>
      <c r="Q45" s="21">
        <v>24.16</v>
      </c>
      <c r="R45">
        <v>26.6</v>
      </c>
    </row>
    <row r="46" spans="1:18">
      <c r="A46" s="7">
        <v>45</v>
      </c>
      <c r="B46">
        <v>14.62</v>
      </c>
      <c r="C46">
        <v>15.82</v>
      </c>
      <c r="D46">
        <v>20.49</v>
      </c>
      <c r="E46">
        <v>37.47</v>
      </c>
      <c r="F46">
        <v>36.979999999999997</v>
      </c>
      <c r="G46">
        <v>29.05</v>
      </c>
      <c r="H46" s="12">
        <v>26.86</v>
      </c>
      <c r="I46" s="13">
        <v>50.46</v>
      </c>
      <c r="J46">
        <v>42.62</v>
      </c>
      <c r="K46">
        <v>53.57</v>
      </c>
      <c r="L46">
        <v>37.770000000000003</v>
      </c>
      <c r="M46">
        <v>49.83</v>
      </c>
      <c r="N46">
        <v>43.34</v>
      </c>
      <c r="O46">
        <v>34.29</v>
      </c>
      <c r="P46">
        <v>35.96</v>
      </c>
      <c r="Q46" s="21">
        <v>27.55</v>
      </c>
      <c r="R46">
        <v>24.94</v>
      </c>
    </row>
    <row r="47" spans="1:18">
      <c r="A47" s="7">
        <v>46</v>
      </c>
      <c r="B47">
        <v>16.57</v>
      </c>
      <c r="C47">
        <v>17.29</v>
      </c>
      <c r="D47">
        <v>22.23</v>
      </c>
      <c r="E47">
        <v>43.93</v>
      </c>
      <c r="F47">
        <v>37.25</v>
      </c>
      <c r="G47">
        <v>28.75</v>
      </c>
      <c r="H47" s="12">
        <v>29.9</v>
      </c>
      <c r="I47" s="13">
        <v>47.82</v>
      </c>
      <c r="J47">
        <v>46.71</v>
      </c>
      <c r="K47">
        <v>51.42</v>
      </c>
      <c r="L47">
        <v>38.9</v>
      </c>
      <c r="M47">
        <v>54.71</v>
      </c>
      <c r="N47">
        <v>44.44</v>
      </c>
      <c r="O47">
        <v>34.29</v>
      </c>
      <c r="P47">
        <v>35.86</v>
      </c>
      <c r="Q47" s="21">
        <v>29.75</v>
      </c>
      <c r="R47">
        <v>22.96</v>
      </c>
    </row>
    <row r="48" spans="1:18">
      <c r="A48" s="7">
        <v>47</v>
      </c>
      <c r="B48">
        <v>15.71</v>
      </c>
      <c r="C48">
        <v>17.07</v>
      </c>
      <c r="D48">
        <v>22.71</v>
      </c>
      <c r="E48">
        <v>46.32</v>
      </c>
      <c r="F48">
        <v>35.770000000000003</v>
      </c>
      <c r="G48">
        <v>29.14</v>
      </c>
      <c r="H48" s="12">
        <v>33.54</v>
      </c>
      <c r="I48" s="13">
        <v>42.19</v>
      </c>
      <c r="J48">
        <v>47.71</v>
      </c>
      <c r="K48">
        <v>49.71</v>
      </c>
      <c r="L48">
        <v>35.31</v>
      </c>
      <c r="M48">
        <v>62.22</v>
      </c>
      <c r="N48">
        <v>38.71</v>
      </c>
      <c r="O48">
        <v>32.630000000000003</v>
      </c>
      <c r="P48">
        <v>38.72</v>
      </c>
      <c r="Q48" s="21">
        <v>32.409999999999997</v>
      </c>
      <c r="R48">
        <v>24.94</v>
      </c>
    </row>
    <row r="49" spans="1:18">
      <c r="A49" s="7">
        <v>48</v>
      </c>
      <c r="B49">
        <v>15.91</v>
      </c>
      <c r="C49">
        <v>16.91</v>
      </c>
      <c r="D49">
        <v>22.08</v>
      </c>
      <c r="E49">
        <v>49.98</v>
      </c>
      <c r="F49">
        <v>35.270000000000003</v>
      </c>
      <c r="G49">
        <v>29.54</v>
      </c>
      <c r="H49" s="12">
        <v>35.25</v>
      </c>
      <c r="I49" s="13">
        <v>36.39</v>
      </c>
      <c r="J49">
        <v>48.63</v>
      </c>
      <c r="K49">
        <v>50.21</v>
      </c>
      <c r="L49">
        <v>33.78</v>
      </c>
      <c r="M49">
        <v>70.459999999999994</v>
      </c>
      <c r="N49">
        <v>35.72</v>
      </c>
      <c r="O49">
        <v>37.270000000000003</v>
      </c>
      <c r="P49">
        <v>37.03</v>
      </c>
      <c r="Q49" s="21">
        <v>32.31</v>
      </c>
      <c r="R49">
        <v>27.01</v>
      </c>
    </row>
    <row r="50" spans="1:18">
      <c r="A50" s="7">
        <v>49</v>
      </c>
      <c r="B50">
        <v>16.48</v>
      </c>
      <c r="C50">
        <v>15.98</v>
      </c>
      <c r="D50">
        <v>22.33</v>
      </c>
      <c r="E50">
        <v>67.38</v>
      </c>
      <c r="F50">
        <v>34.06</v>
      </c>
      <c r="G50">
        <v>28.87</v>
      </c>
      <c r="H50" s="12">
        <v>34.75</v>
      </c>
      <c r="I50" s="13">
        <v>33.64</v>
      </c>
      <c r="J50">
        <v>44.93</v>
      </c>
      <c r="K50">
        <v>47.96</v>
      </c>
      <c r="L50">
        <v>36.49</v>
      </c>
      <c r="M50">
        <v>77.680000000000007</v>
      </c>
      <c r="N50">
        <v>37.200000000000003</v>
      </c>
      <c r="O50">
        <v>48.39</v>
      </c>
      <c r="P50">
        <v>36.21</v>
      </c>
      <c r="Q50" s="21">
        <v>33.159999999999997</v>
      </c>
      <c r="R50">
        <v>20.86</v>
      </c>
    </row>
    <row r="51" spans="1:18">
      <c r="A51" s="7">
        <v>50</v>
      </c>
      <c r="B51">
        <v>21.79</v>
      </c>
      <c r="C51">
        <v>15.84</v>
      </c>
      <c r="D51">
        <v>23.27</v>
      </c>
      <c r="E51">
        <v>88.62</v>
      </c>
      <c r="F51">
        <v>33.36</v>
      </c>
      <c r="G51">
        <v>26.95</v>
      </c>
      <c r="H51" s="12">
        <v>34.28</v>
      </c>
      <c r="I51" s="13">
        <v>33.29</v>
      </c>
      <c r="J51">
        <v>48.67</v>
      </c>
      <c r="K51">
        <v>48.79</v>
      </c>
      <c r="L51">
        <v>36.880000000000003</v>
      </c>
      <c r="M51">
        <v>87.26</v>
      </c>
      <c r="N51">
        <v>35.21</v>
      </c>
      <c r="O51">
        <v>48.98</v>
      </c>
      <c r="P51">
        <v>35.659999999999997</v>
      </c>
      <c r="Q51" s="21">
        <v>31.21</v>
      </c>
      <c r="R51">
        <v>20.45</v>
      </c>
    </row>
    <row r="52" spans="1:18">
      <c r="A52" s="7">
        <v>51</v>
      </c>
      <c r="B52">
        <v>15.98</v>
      </c>
      <c r="C52">
        <v>19.79</v>
      </c>
      <c r="D52">
        <v>26.75</v>
      </c>
      <c r="E52">
        <v>72.23</v>
      </c>
      <c r="F52">
        <v>30.96</v>
      </c>
      <c r="G52" s="12">
        <v>25.63</v>
      </c>
      <c r="H52" s="12">
        <v>33.74</v>
      </c>
      <c r="I52" s="13">
        <v>35.18</v>
      </c>
      <c r="J52">
        <v>48.19</v>
      </c>
      <c r="K52">
        <v>42.24</v>
      </c>
      <c r="L52">
        <v>45.18</v>
      </c>
      <c r="M52">
        <v>85.29</v>
      </c>
      <c r="N52">
        <v>32.770000000000003</v>
      </c>
      <c r="O52">
        <v>41.89</v>
      </c>
      <c r="P52">
        <v>30.99</v>
      </c>
      <c r="Q52" s="21">
        <v>30.61</v>
      </c>
      <c r="R52">
        <v>23.65</v>
      </c>
    </row>
    <row r="53" spans="1:18">
      <c r="A53" s="7">
        <v>52</v>
      </c>
      <c r="B53">
        <v>15.44</v>
      </c>
      <c r="C53">
        <v>16.670000000000002</v>
      </c>
      <c r="D53">
        <v>22.99</v>
      </c>
      <c r="E53">
        <v>70.510000000000005</v>
      </c>
      <c r="F53">
        <v>26.92</v>
      </c>
      <c r="G53" s="12">
        <v>24.67</v>
      </c>
      <c r="H53" s="12">
        <v>34</v>
      </c>
      <c r="I53" s="13">
        <v>31.8</v>
      </c>
      <c r="J53">
        <v>42.52</v>
      </c>
      <c r="K53">
        <v>39.75</v>
      </c>
      <c r="L53">
        <v>38.96</v>
      </c>
      <c r="M53">
        <v>83.53</v>
      </c>
      <c r="N53">
        <v>28.35</v>
      </c>
      <c r="O53">
        <v>35.33</v>
      </c>
      <c r="P53">
        <v>28.63</v>
      </c>
      <c r="Q53" s="21">
        <v>30.51</v>
      </c>
      <c r="R53">
        <v>11.91</v>
      </c>
    </row>
    <row r="54" spans="1:18">
      <c r="A54" s="7">
        <v>53</v>
      </c>
      <c r="G54" s="12">
        <v>24.11</v>
      </c>
      <c r="L54">
        <v>40.799999999999997</v>
      </c>
      <c r="R54">
        <v>16.89</v>
      </c>
    </row>
    <row r="55" spans="1:18">
      <c r="A55" s="23" t="s">
        <v>18</v>
      </c>
      <c r="B55" s="26">
        <f>AVERAGE(B2:B54)</f>
        <v>13.454230769230772</v>
      </c>
      <c r="C55" s="26">
        <f t="shared" ref="C55:Q55" si="0">AVERAGE(C2:C54)</f>
        <v>12.734423076923076</v>
      </c>
      <c r="D55" s="26">
        <f t="shared" si="0"/>
        <v>23.146730769230771</v>
      </c>
      <c r="E55" s="26">
        <f t="shared" si="0"/>
        <v>26.598076923076924</v>
      </c>
      <c r="F55" s="26">
        <f t="shared" si="0"/>
        <v>37.004807692307686</v>
      </c>
      <c r="G55" s="26">
        <f t="shared" si="0"/>
        <v>28.88490566037736</v>
      </c>
      <c r="H55" s="26">
        <f t="shared" si="0"/>
        <v>29.377307692307699</v>
      </c>
      <c r="I55" s="26">
        <f t="shared" si="0"/>
        <v>48.636153846153846</v>
      </c>
      <c r="J55" s="26">
        <f t="shared" si="0"/>
        <v>27.881730769230771</v>
      </c>
      <c r="K55" s="26">
        <f t="shared" si="0"/>
        <v>44.738076923076918</v>
      </c>
      <c r="L55" s="26">
        <f t="shared" si="0"/>
        <v>35.134150943396222</v>
      </c>
      <c r="M55" s="26">
        <f t="shared" si="0"/>
        <v>53.297307692307683</v>
      </c>
      <c r="N55" s="26">
        <f t="shared" si="0"/>
        <v>46.821923076923092</v>
      </c>
      <c r="O55" s="26">
        <f t="shared" si="0"/>
        <v>31.200192307692308</v>
      </c>
      <c r="P55" s="26">
        <f t="shared" si="0"/>
        <v>38.136346153846155</v>
      </c>
      <c r="Q55" s="26">
        <f t="shared" si="0"/>
        <v>29.564038461538455</v>
      </c>
      <c r="R55" s="26">
        <f>AVERAGE(R2:R54)</f>
        <v>21.050000000000004</v>
      </c>
    </row>
    <row r="56" spans="1:18">
      <c r="A56" s="7"/>
    </row>
    <row r="57" spans="1:18">
      <c r="A57" s="7"/>
    </row>
    <row r="58" spans="1:18">
      <c r="A58" s="7"/>
    </row>
    <row r="59" spans="1:18">
      <c r="A59" s="7"/>
    </row>
    <row r="60" spans="1:18">
      <c r="A60" s="7"/>
    </row>
    <row r="61" spans="1:18">
      <c r="A61" s="7"/>
    </row>
    <row r="62" spans="1:18">
      <c r="A62" s="7"/>
    </row>
    <row r="63" spans="1:18">
      <c r="A63" s="7"/>
    </row>
    <row r="64" spans="1:18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2">
      <c r="A305" s="7"/>
    </row>
    <row r="306" spans="1:2">
      <c r="A306" s="7"/>
    </row>
    <row r="307" spans="1:2">
      <c r="A307" s="7"/>
    </row>
    <row r="308" spans="1:2">
      <c r="A308" s="7"/>
    </row>
    <row r="309" spans="1:2">
      <c r="A309" s="7"/>
    </row>
    <row r="310" spans="1:2">
      <c r="A310" s="7"/>
    </row>
    <row r="311" spans="1:2">
      <c r="A311" s="7"/>
    </row>
    <row r="312" spans="1:2">
      <c r="A312" s="7"/>
      <c r="B312" s="12"/>
    </row>
    <row r="313" spans="1:2">
      <c r="A313" s="7"/>
      <c r="B313" s="12"/>
    </row>
    <row r="314" spans="1:2">
      <c r="A314" s="7"/>
      <c r="B314" s="12"/>
    </row>
    <row r="315" spans="1:2">
      <c r="A315" s="7"/>
      <c r="B315" s="12"/>
    </row>
    <row r="316" spans="1:2">
      <c r="A316" s="7"/>
      <c r="B316" s="12"/>
    </row>
    <row r="317" spans="1:2">
      <c r="A317" s="7"/>
      <c r="B317" s="12"/>
    </row>
    <row r="318" spans="1:2">
      <c r="A318" s="7"/>
      <c r="B318" s="12"/>
    </row>
    <row r="319" spans="1:2">
      <c r="A319" s="7"/>
      <c r="B319" s="12"/>
    </row>
    <row r="320" spans="1:2">
      <c r="A320" s="7"/>
      <c r="B320" s="12"/>
    </row>
    <row r="321" spans="1:2">
      <c r="A321" s="7"/>
      <c r="B321" s="12"/>
    </row>
    <row r="322" spans="1:2">
      <c r="A322" s="7"/>
      <c r="B322" s="12"/>
    </row>
    <row r="323" spans="1:2">
      <c r="A323" s="7"/>
      <c r="B323" s="12"/>
    </row>
    <row r="324" spans="1:2">
      <c r="A324" s="7"/>
      <c r="B324" s="12"/>
    </row>
    <row r="325" spans="1:2">
      <c r="A325" s="7"/>
      <c r="B325" s="12"/>
    </row>
    <row r="326" spans="1:2">
      <c r="A326" s="7"/>
      <c r="B326" s="12"/>
    </row>
    <row r="327" spans="1:2">
      <c r="A327" s="7"/>
      <c r="B327" s="12"/>
    </row>
    <row r="328" spans="1:2">
      <c r="A328" s="7"/>
      <c r="B328" s="12"/>
    </row>
    <row r="329" spans="1:2">
      <c r="A329" s="7"/>
      <c r="B329" s="12"/>
    </row>
    <row r="330" spans="1:2">
      <c r="A330" s="7"/>
      <c r="B330" s="12"/>
    </row>
    <row r="331" spans="1:2">
      <c r="A331" s="7"/>
      <c r="B331" s="12"/>
    </row>
    <row r="332" spans="1:2">
      <c r="A332" s="7"/>
      <c r="B332" s="12"/>
    </row>
    <row r="333" spans="1:2">
      <c r="A333" s="7"/>
      <c r="B333" s="12"/>
    </row>
    <row r="334" spans="1:2">
      <c r="A334" s="7"/>
      <c r="B334" s="12"/>
    </row>
    <row r="335" spans="1:2">
      <c r="A335" s="7"/>
      <c r="B335" s="12"/>
    </row>
    <row r="336" spans="1:2">
      <c r="A336" s="7"/>
      <c r="B336" s="12"/>
    </row>
    <row r="337" spans="1:2">
      <c r="A337" s="7"/>
      <c r="B337" s="12"/>
    </row>
    <row r="338" spans="1:2">
      <c r="A338" s="7"/>
      <c r="B338" s="12"/>
    </row>
    <row r="339" spans="1:2">
      <c r="A339" s="7"/>
      <c r="B339" s="12"/>
    </row>
    <row r="340" spans="1:2">
      <c r="A340" s="7"/>
      <c r="B340" s="12"/>
    </row>
    <row r="341" spans="1:2">
      <c r="A341" s="7"/>
      <c r="B341" s="12"/>
    </row>
    <row r="342" spans="1:2">
      <c r="A342" s="7"/>
      <c r="B342" s="12"/>
    </row>
    <row r="343" spans="1:2">
      <c r="A343" s="7"/>
      <c r="B343" s="12"/>
    </row>
    <row r="344" spans="1:2">
      <c r="A344" s="7"/>
      <c r="B344" s="12"/>
    </row>
    <row r="345" spans="1:2">
      <c r="A345" s="7"/>
      <c r="B345" s="12"/>
    </row>
    <row r="346" spans="1:2">
      <c r="A346" s="7"/>
      <c r="B346" s="12"/>
    </row>
    <row r="347" spans="1:2">
      <c r="A347" s="7"/>
      <c r="B347" s="12"/>
    </row>
    <row r="348" spans="1:2">
      <c r="A348" s="7"/>
      <c r="B348" s="12"/>
    </row>
    <row r="349" spans="1:2">
      <c r="A349" s="7"/>
      <c r="B349" s="12"/>
    </row>
    <row r="350" spans="1:2">
      <c r="A350" s="7"/>
      <c r="B350" s="12"/>
    </row>
    <row r="351" spans="1:2">
      <c r="A351" s="7"/>
      <c r="B351" s="12"/>
    </row>
    <row r="352" spans="1:2">
      <c r="A352" s="7"/>
      <c r="B352" s="12"/>
    </row>
    <row r="353" spans="1:2">
      <c r="A353" s="7"/>
      <c r="B353" s="12"/>
    </row>
    <row r="354" spans="1:2">
      <c r="A354" s="7"/>
      <c r="B354" s="12"/>
    </row>
    <row r="355" spans="1:2">
      <c r="A355" s="7"/>
      <c r="B355" s="12"/>
    </row>
    <row r="356" spans="1:2">
      <c r="A356" s="7"/>
      <c r="B356" s="12"/>
    </row>
    <row r="357" spans="1:2">
      <c r="A357" s="7"/>
      <c r="B357" s="12"/>
    </row>
    <row r="358" spans="1:2">
      <c r="A358" s="7"/>
      <c r="B358" s="12"/>
    </row>
    <row r="359" spans="1:2">
      <c r="A359" s="7"/>
      <c r="B359" s="12"/>
    </row>
    <row r="360" spans="1:2">
      <c r="A360" s="7"/>
      <c r="B360" s="12"/>
    </row>
    <row r="361" spans="1:2">
      <c r="A361" s="7"/>
      <c r="B361" s="12"/>
    </row>
    <row r="362" spans="1:2">
      <c r="A362" s="7"/>
      <c r="B362" s="12"/>
    </row>
    <row r="363" spans="1:2">
      <c r="A363" s="7"/>
      <c r="B363" s="12"/>
    </row>
    <row r="364" spans="1:2">
      <c r="A364" s="7"/>
      <c r="B364" s="12"/>
    </row>
    <row r="365" spans="1:2">
      <c r="A365" s="7"/>
      <c r="B365" s="12"/>
    </row>
    <row r="366" spans="1:2">
      <c r="A366" s="7"/>
      <c r="B366" s="12"/>
    </row>
    <row r="367" spans="1:2">
      <c r="A367" s="7"/>
      <c r="B367" s="13"/>
    </row>
    <row r="368" spans="1:2">
      <c r="A368" s="7"/>
      <c r="B368" s="13"/>
    </row>
    <row r="369" spans="1:2">
      <c r="A369" s="7"/>
      <c r="B369" s="13"/>
    </row>
    <row r="370" spans="1:2">
      <c r="A370" s="7"/>
      <c r="B370" s="13"/>
    </row>
    <row r="371" spans="1:2">
      <c r="A371" s="7"/>
      <c r="B371" s="13"/>
    </row>
    <row r="372" spans="1:2">
      <c r="A372" s="7"/>
      <c r="B372" s="13"/>
    </row>
    <row r="373" spans="1:2">
      <c r="A373" s="7"/>
      <c r="B373" s="13"/>
    </row>
    <row r="374" spans="1:2">
      <c r="A374" s="7"/>
      <c r="B374" s="13"/>
    </row>
    <row r="375" spans="1:2">
      <c r="A375" s="7"/>
      <c r="B375" s="13"/>
    </row>
    <row r="376" spans="1:2">
      <c r="A376" s="7"/>
      <c r="B376" s="13"/>
    </row>
    <row r="377" spans="1:2">
      <c r="A377" s="7"/>
      <c r="B377" s="13"/>
    </row>
    <row r="378" spans="1:2">
      <c r="A378" s="7"/>
      <c r="B378" s="13"/>
    </row>
    <row r="379" spans="1:2">
      <c r="A379" s="7"/>
      <c r="B379" s="13"/>
    </row>
    <row r="380" spans="1:2">
      <c r="A380" s="7"/>
      <c r="B380" s="13"/>
    </row>
    <row r="381" spans="1:2">
      <c r="A381" s="7"/>
      <c r="B381" s="13"/>
    </row>
    <row r="382" spans="1:2">
      <c r="A382" s="7"/>
      <c r="B382" s="13"/>
    </row>
    <row r="383" spans="1:2">
      <c r="A383" s="7"/>
      <c r="B383" s="13"/>
    </row>
    <row r="384" spans="1:2">
      <c r="A384" s="7"/>
      <c r="B384" s="13"/>
    </row>
    <row r="385" spans="1:2">
      <c r="A385" s="7"/>
      <c r="B385" s="13"/>
    </row>
    <row r="386" spans="1:2">
      <c r="A386" s="7"/>
      <c r="B386" s="13"/>
    </row>
    <row r="387" spans="1:2">
      <c r="A387" s="7"/>
      <c r="B387" s="13"/>
    </row>
    <row r="388" spans="1:2">
      <c r="A388" s="7"/>
      <c r="B388" s="13"/>
    </row>
    <row r="389" spans="1:2">
      <c r="A389" s="7"/>
      <c r="B389" s="13"/>
    </row>
    <row r="390" spans="1:2">
      <c r="A390" s="7"/>
      <c r="B390" s="13"/>
    </row>
    <row r="391" spans="1:2">
      <c r="A391" s="7"/>
      <c r="B391" s="13"/>
    </row>
    <row r="392" spans="1:2">
      <c r="A392" s="7"/>
      <c r="B392" s="13"/>
    </row>
    <row r="393" spans="1:2">
      <c r="A393" s="7"/>
      <c r="B393" s="13"/>
    </row>
    <row r="394" spans="1:2">
      <c r="A394" s="7"/>
      <c r="B394" s="13"/>
    </row>
    <row r="395" spans="1:2">
      <c r="A395" s="7"/>
      <c r="B395" s="13"/>
    </row>
    <row r="396" spans="1:2">
      <c r="A396" s="7"/>
      <c r="B396" s="13"/>
    </row>
    <row r="397" spans="1:2">
      <c r="A397" s="7"/>
      <c r="B397" s="13"/>
    </row>
    <row r="398" spans="1:2">
      <c r="A398" s="7"/>
      <c r="B398" s="13"/>
    </row>
    <row r="399" spans="1:2">
      <c r="A399" s="7"/>
      <c r="B399" s="13"/>
    </row>
    <row r="400" spans="1:2">
      <c r="A400" s="7"/>
      <c r="B400" s="13"/>
    </row>
    <row r="401" spans="1:2">
      <c r="A401" s="7"/>
      <c r="B401" s="13"/>
    </row>
    <row r="402" spans="1:2">
      <c r="A402" s="7"/>
      <c r="B402" s="13"/>
    </row>
    <row r="403" spans="1:2">
      <c r="A403" s="7"/>
      <c r="B403" s="13"/>
    </row>
    <row r="404" spans="1:2">
      <c r="A404" s="7"/>
      <c r="B404" s="13"/>
    </row>
    <row r="405" spans="1:2">
      <c r="A405" s="7"/>
      <c r="B405" s="13"/>
    </row>
    <row r="406" spans="1:2">
      <c r="A406" s="7"/>
      <c r="B406" s="13"/>
    </row>
    <row r="407" spans="1:2">
      <c r="A407" s="7"/>
      <c r="B407" s="13"/>
    </row>
    <row r="408" spans="1:2">
      <c r="A408" s="7"/>
      <c r="B408" s="13"/>
    </row>
    <row r="409" spans="1:2">
      <c r="A409" s="7"/>
      <c r="B409" s="13"/>
    </row>
    <row r="410" spans="1:2">
      <c r="A410" s="7"/>
      <c r="B410" s="13"/>
    </row>
    <row r="411" spans="1:2">
      <c r="A411" s="7"/>
      <c r="B411" s="13"/>
    </row>
    <row r="412" spans="1:2">
      <c r="A412" s="7"/>
      <c r="B412" s="13"/>
    </row>
    <row r="413" spans="1:2">
      <c r="A413" s="7"/>
      <c r="B413" s="13"/>
    </row>
    <row r="414" spans="1:2">
      <c r="A414" s="7"/>
      <c r="B414" s="13"/>
    </row>
    <row r="415" spans="1:2">
      <c r="A415" s="7"/>
      <c r="B415" s="13"/>
    </row>
    <row r="416" spans="1:2">
      <c r="A416" s="7"/>
      <c r="B416" s="13"/>
    </row>
    <row r="417" spans="1:2">
      <c r="A417" s="7"/>
      <c r="B417" s="13"/>
    </row>
    <row r="418" spans="1:2">
      <c r="A418" s="7"/>
      <c r="B418" s="13"/>
    </row>
    <row r="419" spans="1:2">
      <c r="A419" s="7"/>
      <c r="B419" s="12"/>
    </row>
    <row r="420" spans="1:2">
      <c r="A420" s="7"/>
    </row>
    <row r="421" spans="1:2">
      <c r="A421" s="7"/>
    </row>
    <row r="422" spans="1:2">
      <c r="A422" s="7"/>
    </row>
    <row r="423" spans="1:2">
      <c r="A423" s="7"/>
    </row>
    <row r="424" spans="1:2">
      <c r="A424" s="7"/>
    </row>
    <row r="425" spans="1:2">
      <c r="A425" s="7"/>
    </row>
    <row r="426" spans="1:2">
      <c r="A426" s="7"/>
    </row>
    <row r="427" spans="1:2">
      <c r="A427" s="7"/>
    </row>
    <row r="428" spans="1:2">
      <c r="A428" s="7"/>
    </row>
    <row r="429" spans="1:2">
      <c r="A429" s="7"/>
    </row>
    <row r="430" spans="1:2">
      <c r="A430" s="7"/>
    </row>
    <row r="431" spans="1:2">
      <c r="A431" s="7"/>
    </row>
    <row r="432" spans="1:2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8">
      <c r="A769" s="7"/>
    </row>
    <row r="770" spans="1:8">
      <c r="A770" s="7"/>
    </row>
    <row r="771" spans="1:8">
      <c r="A771" s="7"/>
    </row>
    <row r="772" spans="1:8">
      <c r="A772" s="7"/>
    </row>
    <row r="773" spans="1:8">
      <c r="A773" s="7"/>
    </row>
    <row r="774" spans="1:8">
      <c r="A774" s="7"/>
    </row>
    <row r="775" spans="1:8">
      <c r="A775" s="7"/>
    </row>
    <row r="776" spans="1:8">
      <c r="A776" s="7"/>
    </row>
    <row r="777" spans="1:8">
      <c r="A777" s="7"/>
    </row>
    <row r="778" spans="1:8">
      <c r="A778" s="7"/>
    </row>
    <row r="779" spans="1:8">
      <c r="A779" s="7"/>
    </row>
    <row r="780" spans="1:8">
      <c r="A780" s="7"/>
    </row>
    <row r="781" spans="1:8">
      <c r="A781" s="7"/>
    </row>
    <row r="782" spans="1:8">
      <c r="A782" s="7"/>
    </row>
    <row r="783" spans="1:8">
      <c r="A783" s="7"/>
    </row>
    <row r="784" spans="1:8">
      <c r="A784" s="7"/>
      <c r="B784" s="14"/>
      <c r="E784" s="11"/>
      <c r="F784" s="11"/>
      <c r="G784" s="11"/>
      <c r="H784" s="11"/>
    </row>
    <row r="785" spans="1:25">
      <c r="A785" s="7"/>
      <c r="B785" s="14"/>
      <c r="E785" s="11"/>
      <c r="F785" s="11"/>
      <c r="G785" s="11"/>
      <c r="H785" s="11"/>
    </row>
    <row r="786" spans="1:25">
      <c r="A786" s="7"/>
      <c r="B786" s="14"/>
      <c r="E786" s="11"/>
      <c r="F786" s="11"/>
      <c r="G786" s="11"/>
      <c r="H786" s="11"/>
    </row>
    <row r="787" spans="1:25">
      <c r="A787" s="7"/>
      <c r="B787" s="14"/>
      <c r="E787" s="11"/>
      <c r="F787" s="11"/>
      <c r="G787" s="11"/>
      <c r="H787" s="11"/>
    </row>
    <row r="788" spans="1:25">
      <c r="A788" s="7"/>
      <c r="B788" s="14"/>
      <c r="E788" s="11"/>
      <c r="F788" s="11"/>
      <c r="G788" s="11"/>
      <c r="H788" s="11"/>
    </row>
    <row r="789" spans="1:25">
      <c r="A789" s="7"/>
      <c r="B789" s="14"/>
      <c r="E789" s="11"/>
      <c r="F789" s="11"/>
      <c r="G789" s="11"/>
      <c r="H789" s="11"/>
    </row>
    <row r="790" spans="1:25">
      <c r="A790" s="7"/>
      <c r="B790" s="14"/>
      <c r="E790" s="11"/>
      <c r="F790" s="11"/>
      <c r="G790" s="11"/>
      <c r="H790" s="11"/>
    </row>
    <row r="791" spans="1:25">
      <c r="A791" s="7"/>
      <c r="B791" s="14"/>
      <c r="E791" s="11"/>
      <c r="F791" s="11"/>
      <c r="G791" s="11"/>
      <c r="H791" s="11"/>
    </row>
    <row r="792" spans="1:25">
      <c r="A792" s="7"/>
      <c r="B792" s="14"/>
      <c r="E792" s="11"/>
      <c r="F792" s="11"/>
      <c r="G792" s="11"/>
      <c r="H792" s="11"/>
    </row>
    <row r="793" spans="1:25">
      <c r="A793" s="7"/>
      <c r="B793" s="14"/>
      <c r="E793" s="11"/>
      <c r="F793" s="11"/>
      <c r="G793" s="11"/>
      <c r="H793" s="11"/>
    </row>
    <row r="794" spans="1:25">
      <c r="A794" s="7"/>
      <c r="B794" s="14"/>
      <c r="E794" s="11"/>
      <c r="F794" s="11"/>
      <c r="G794" s="11"/>
      <c r="H794" s="11"/>
    </row>
    <row r="795" spans="1:25">
      <c r="A795" s="7"/>
      <c r="B795" s="14"/>
      <c r="E795" s="11"/>
      <c r="F795" s="11"/>
      <c r="G795" s="11"/>
      <c r="H795" s="11"/>
    </row>
    <row r="796" spans="1:25">
      <c r="A796" s="7"/>
      <c r="B796" s="14"/>
      <c r="E796" s="11"/>
      <c r="F796" s="11"/>
      <c r="G796" s="11"/>
      <c r="H796" s="11"/>
    </row>
    <row r="797" spans="1:25">
      <c r="A797" s="7"/>
      <c r="B797" s="14"/>
      <c r="E797" s="11"/>
      <c r="F797" s="11"/>
      <c r="G797" s="11"/>
      <c r="H797" s="11"/>
    </row>
    <row r="798" spans="1:25">
      <c r="A798" s="7"/>
      <c r="B798" s="14"/>
      <c r="E798" s="11"/>
      <c r="F798" s="11"/>
      <c r="G798" s="11"/>
      <c r="H798" s="11"/>
    </row>
    <row r="799" spans="1:25">
      <c r="A799" s="7"/>
      <c r="E799" s="11"/>
      <c r="F799" s="11"/>
      <c r="G799" s="11"/>
      <c r="H799" s="11"/>
    </row>
    <row r="800" spans="1:25">
      <c r="A800" s="7"/>
      <c r="B800" s="20"/>
      <c r="E800" s="11"/>
      <c r="F800" s="11"/>
      <c r="G800" s="11"/>
      <c r="H800" s="11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6"/>
      <c r="X800" s="17"/>
      <c r="Y800" s="17"/>
    </row>
    <row r="801" spans="1:25">
      <c r="A801" s="7"/>
      <c r="E801" s="11"/>
      <c r="F801" s="11"/>
      <c r="G801" s="11"/>
      <c r="H801" s="11"/>
      <c r="L801" s="18"/>
      <c r="M801" s="19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6"/>
    </row>
    <row r="802" spans="1:25">
      <c r="A802" s="7"/>
      <c r="E802" s="11"/>
      <c r="F802" s="11"/>
      <c r="G802" s="11"/>
      <c r="H802" s="11"/>
      <c r="L802" s="18"/>
      <c r="M802" s="19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6"/>
    </row>
    <row r="803" spans="1:25">
      <c r="A803" s="7"/>
      <c r="E803" s="11"/>
      <c r="F803" s="11"/>
      <c r="G803" s="11"/>
      <c r="H803" s="11"/>
      <c r="L803" s="18"/>
      <c r="M803" s="19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6"/>
    </row>
    <row r="804" spans="1:25">
      <c r="A804" s="7"/>
      <c r="E804" s="11"/>
      <c r="F804" s="11"/>
      <c r="G804" s="11"/>
      <c r="H804" s="11"/>
      <c r="L804" s="18"/>
      <c r="M804" s="19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6"/>
    </row>
    <row r="805" spans="1:25">
      <c r="A805" s="7"/>
      <c r="E805" s="11"/>
      <c r="F805" s="11"/>
      <c r="G805" s="11"/>
      <c r="H805" s="11"/>
      <c r="L805" s="18"/>
      <c r="M805" s="19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6"/>
    </row>
    <row r="806" spans="1:25">
      <c r="A806" s="7"/>
      <c r="E806" s="11"/>
      <c r="F806" s="11"/>
      <c r="G806" s="11"/>
      <c r="H806" s="11"/>
      <c r="L806" s="18"/>
      <c r="M806" s="19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6"/>
    </row>
    <row r="807" spans="1:25">
      <c r="A807" s="7"/>
      <c r="E807" s="11"/>
      <c r="F807" s="11"/>
      <c r="G807" s="11"/>
      <c r="H807" s="11"/>
      <c r="L807" s="18"/>
      <c r="M807" s="19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6"/>
    </row>
    <row r="808" spans="1:25">
      <c r="A808" s="7"/>
      <c r="E808" s="11"/>
      <c r="F808" s="11"/>
      <c r="G808" s="11"/>
      <c r="H808" s="11"/>
      <c r="L808" s="18"/>
      <c r="M808" s="19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6"/>
    </row>
    <row r="809" spans="1:25">
      <c r="A809" s="7"/>
      <c r="E809" s="11"/>
      <c r="F809" s="11"/>
      <c r="G809" s="11"/>
      <c r="H809" s="11"/>
      <c r="L809" s="18"/>
      <c r="M809" s="19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6"/>
    </row>
    <row r="810" spans="1:25">
      <c r="A810" s="7"/>
      <c r="E810" s="11"/>
      <c r="F810" s="11"/>
      <c r="G810" s="11"/>
      <c r="H810" s="11"/>
      <c r="L810" s="18"/>
      <c r="M810" s="19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6"/>
    </row>
    <row r="811" spans="1:25">
      <c r="A811" s="7"/>
      <c r="E811" s="11"/>
      <c r="F811" s="11"/>
      <c r="G811" s="11"/>
      <c r="H811" s="11"/>
      <c r="L811" s="18"/>
      <c r="M811" s="19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6"/>
    </row>
    <row r="812" spans="1:25">
      <c r="A812" s="7"/>
      <c r="E812" s="11"/>
      <c r="F812" s="11"/>
      <c r="G812" s="11"/>
      <c r="H812" s="11"/>
      <c r="L812" s="18"/>
      <c r="M812" s="19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6"/>
    </row>
    <row r="813" spans="1:25">
      <c r="A813" s="7"/>
      <c r="E813" s="11"/>
      <c r="G813" s="11"/>
      <c r="H813" s="11"/>
      <c r="L813" s="18"/>
      <c r="M813" s="19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6"/>
    </row>
    <row r="814" spans="1:25">
      <c r="A814" s="7"/>
      <c r="E814" s="11"/>
      <c r="G814" s="11"/>
      <c r="H814" s="11"/>
      <c r="L814" s="18"/>
      <c r="M814" s="19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6"/>
    </row>
    <row r="815" spans="1:25">
      <c r="A815" s="7"/>
      <c r="E815" s="11"/>
      <c r="G815" s="11"/>
      <c r="H815" s="11"/>
      <c r="L815" s="18"/>
      <c r="M815" s="19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6"/>
    </row>
    <row r="816" spans="1:25">
      <c r="A816" s="7"/>
      <c r="E816" s="11"/>
      <c r="G816" s="11"/>
      <c r="H816" s="11"/>
      <c r="L816" s="18"/>
      <c r="M816" s="19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6"/>
    </row>
    <row r="817" spans="1:25">
      <c r="A817" s="7"/>
      <c r="E817" s="11"/>
      <c r="G817" s="11"/>
      <c r="H817" s="11"/>
      <c r="L817" s="18"/>
      <c r="M817" s="19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6"/>
    </row>
    <row r="818" spans="1:25">
      <c r="A818" s="22"/>
      <c r="B818" s="21"/>
      <c r="E818" s="11"/>
      <c r="G818" s="11"/>
      <c r="H818" s="11"/>
      <c r="L818" s="18"/>
      <c r="M818" s="19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6"/>
    </row>
    <row r="819" spans="1:25">
      <c r="A819" s="22"/>
      <c r="B819" s="21"/>
      <c r="E819" s="11"/>
      <c r="G819" s="11"/>
      <c r="H819" s="11"/>
      <c r="L819" s="18"/>
      <c r="M819" s="19"/>
      <c r="N819" s="15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>
      <c r="A820" s="22"/>
      <c r="B820" s="21"/>
      <c r="E820" s="11"/>
      <c r="G820" s="11"/>
      <c r="H820" s="11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>
      <c r="A821" s="22"/>
      <c r="B821" s="21"/>
      <c r="E821" s="11"/>
      <c r="G821" s="11"/>
      <c r="H821" s="11"/>
    </row>
    <row r="822" spans="1:25">
      <c r="A822" s="22"/>
      <c r="B822" s="21"/>
      <c r="E822" s="11"/>
      <c r="G822" s="11"/>
      <c r="H822" s="11"/>
    </row>
    <row r="823" spans="1:25">
      <c r="A823" s="22"/>
      <c r="B823" s="21"/>
      <c r="E823" s="11"/>
      <c r="G823" s="11"/>
      <c r="H823" s="11"/>
    </row>
    <row r="824" spans="1:25">
      <c r="A824" s="22"/>
      <c r="B824" s="21"/>
      <c r="E824" s="11"/>
      <c r="G824" s="11"/>
      <c r="H824" s="11"/>
    </row>
    <row r="825" spans="1:25">
      <c r="A825" s="22"/>
      <c r="B825" s="21"/>
      <c r="E825" s="11"/>
    </row>
    <row r="826" spans="1:25">
      <c r="A826" s="22"/>
      <c r="B826" s="21"/>
      <c r="E826" s="11"/>
    </row>
    <row r="827" spans="1:25">
      <c r="A827" s="22"/>
      <c r="B827" s="21"/>
      <c r="E827" s="11"/>
    </row>
    <row r="828" spans="1:25">
      <c r="A828" s="22"/>
      <c r="B828" s="21"/>
      <c r="E828" s="11"/>
    </row>
    <row r="829" spans="1:25">
      <c r="A829" s="22"/>
      <c r="B829" s="21"/>
      <c r="E829" s="11"/>
    </row>
    <row r="830" spans="1:25">
      <c r="A830" s="22"/>
      <c r="B830" s="21"/>
      <c r="E830" s="11"/>
    </row>
    <row r="831" spans="1:25">
      <c r="A831" s="22"/>
      <c r="B831" s="21"/>
      <c r="E831" s="11"/>
    </row>
    <row r="832" spans="1:25">
      <c r="A832" s="22"/>
      <c r="B832" s="21"/>
      <c r="E832" s="11"/>
    </row>
    <row r="833" spans="1:8">
      <c r="A833" s="22"/>
      <c r="B833" s="21"/>
      <c r="E833" s="11"/>
    </row>
    <row r="834" spans="1:8">
      <c r="A834" s="22"/>
      <c r="B834" s="21"/>
      <c r="E834" s="11"/>
    </row>
    <row r="835" spans="1:8">
      <c r="A835" s="22"/>
      <c r="B835" s="21"/>
      <c r="E835" s="11"/>
    </row>
    <row r="836" spans="1:8">
      <c r="A836" s="22"/>
      <c r="B836" s="21"/>
      <c r="E836" s="11"/>
      <c r="H836" s="11"/>
    </row>
    <row r="837" spans="1:8">
      <c r="A837" s="22"/>
      <c r="B837" s="21"/>
      <c r="E837" s="11"/>
      <c r="H837" s="11"/>
    </row>
    <row r="838" spans="1:8">
      <c r="A838" s="22"/>
      <c r="B838" s="21"/>
      <c r="E838" s="11"/>
      <c r="F838" s="11"/>
      <c r="H838" s="11"/>
    </row>
    <row r="839" spans="1:8">
      <c r="A839" s="22"/>
      <c r="B839" s="21"/>
      <c r="E839" s="11"/>
      <c r="F839" s="11"/>
      <c r="H839" s="11"/>
    </row>
    <row r="840" spans="1:8">
      <c r="A840" s="22"/>
      <c r="B840" s="21"/>
      <c r="E840" s="11"/>
      <c r="F840" s="11"/>
      <c r="H840" s="11"/>
    </row>
    <row r="841" spans="1:8">
      <c r="A841" s="22"/>
      <c r="B841" s="21"/>
      <c r="E841" s="11"/>
      <c r="F841" s="11"/>
      <c r="H841" s="11"/>
    </row>
    <row r="842" spans="1:8">
      <c r="A842" s="22"/>
      <c r="B842" s="21"/>
      <c r="E842" s="11"/>
      <c r="F842" s="11"/>
      <c r="H842" s="11"/>
    </row>
    <row r="843" spans="1:8">
      <c r="A843" s="22"/>
      <c r="B843" s="21"/>
      <c r="E843" s="11"/>
      <c r="F843" s="11"/>
      <c r="H843" s="11"/>
    </row>
    <row r="844" spans="1:8">
      <c r="A844" s="22"/>
      <c r="B844" s="21"/>
      <c r="E844" s="11"/>
      <c r="F844" s="11"/>
      <c r="H844" s="11"/>
    </row>
    <row r="845" spans="1:8">
      <c r="A845" s="22"/>
      <c r="B845" s="21"/>
      <c r="H845" s="11"/>
    </row>
    <row r="846" spans="1:8">
      <c r="A846" s="22"/>
      <c r="B846" s="21"/>
      <c r="H846" s="11"/>
    </row>
    <row r="847" spans="1:8">
      <c r="A847" s="22"/>
      <c r="B847" s="21"/>
      <c r="H847" s="11"/>
    </row>
    <row r="848" spans="1:8">
      <c r="A848" s="22"/>
      <c r="B848" s="21"/>
      <c r="H848" s="11"/>
    </row>
    <row r="849" spans="1:8">
      <c r="A849" s="22"/>
      <c r="B849" s="21"/>
      <c r="H849" s="11"/>
    </row>
    <row r="850" spans="1:8">
      <c r="A850" s="22"/>
      <c r="B850" s="21"/>
      <c r="H850" s="11"/>
    </row>
    <row r="851" spans="1:8">
      <c r="A851" s="22"/>
      <c r="B851" s="11"/>
      <c r="C851" s="11"/>
      <c r="D851" s="11"/>
      <c r="E851" s="11"/>
      <c r="G851" s="11"/>
      <c r="H851" s="11"/>
    </row>
    <row r="852" spans="1:8">
      <c r="A852" s="22"/>
      <c r="B852" s="11"/>
      <c r="C852" s="11"/>
      <c r="D852" s="11"/>
      <c r="E852" s="11"/>
      <c r="G852" s="11"/>
      <c r="H852" s="11"/>
    </row>
    <row r="853" spans="1:8">
      <c r="A853" s="22"/>
      <c r="B853" s="11"/>
      <c r="C853" s="11"/>
      <c r="D853" s="11"/>
      <c r="E853" s="11"/>
      <c r="G853" s="11"/>
      <c r="H853" s="11"/>
    </row>
    <row r="854" spans="1:8">
      <c r="A854" s="22"/>
      <c r="B854" s="11"/>
      <c r="C854" s="11"/>
      <c r="D854" s="11"/>
      <c r="E854" s="11"/>
      <c r="G854" s="11"/>
      <c r="H854" s="11"/>
    </row>
    <row r="855" spans="1:8">
      <c r="A855" s="22"/>
      <c r="B855" s="11"/>
      <c r="C855" s="11"/>
      <c r="D855" s="11"/>
      <c r="E855" s="11"/>
      <c r="G855" s="11"/>
      <c r="H855" s="11"/>
    </row>
    <row r="856" spans="1:8">
      <c r="A856" s="22"/>
      <c r="B856" s="11"/>
      <c r="C856" s="11"/>
      <c r="D856" s="11"/>
      <c r="E856" s="11"/>
      <c r="G856" s="11"/>
      <c r="H856" s="11"/>
    </row>
    <row r="857" spans="1:8">
      <c r="A857" s="22"/>
      <c r="B857" s="11"/>
      <c r="C857" s="11"/>
      <c r="D857" s="25"/>
      <c r="E857" s="25"/>
      <c r="G857" s="11"/>
      <c r="H857" s="11"/>
    </row>
    <row r="858" spans="1:8">
      <c r="G858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7" sqref="T17"/>
    </sheetView>
  </sheetViews>
  <sheetFormatPr baseColWidth="10" defaultColWidth="8.83203125" defaultRowHeight="15"/>
  <cols>
    <col min="2" max="2" width="16.83203125" customWidth="1"/>
    <col min="3" max="3" width="12.5" customWidth="1"/>
  </cols>
  <sheetData>
    <row r="1" spans="1:4">
      <c r="A1" s="10"/>
      <c r="B1" s="10" t="s">
        <v>15</v>
      </c>
      <c r="C1" s="10" t="s">
        <v>17</v>
      </c>
      <c r="D1" s="10"/>
    </row>
    <row r="2" spans="1:4">
      <c r="A2" s="10">
        <v>1999</v>
      </c>
      <c r="B2" s="27">
        <v>13.454230769230772</v>
      </c>
      <c r="C2" s="7">
        <v>4953.5920436709002</v>
      </c>
    </row>
    <row r="3" spans="1:4">
      <c r="A3" s="10">
        <v>2000</v>
      </c>
      <c r="B3" s="27">
        <v>12.734423076923076</v>
      </c>
      <c r="C3" s="7">
        <v>17336.545926942519</v>
      </c>
    </row>
    <row r="4" spans="1:4">
      <c r="A4" s="10">
        <v>2001</v>
      </c>
      <c r="B4" s="27">
        <v>23.146730769230771</v>
      </c>
      <c r="C4" s="7">
        <v>-1510.1969061039551</v>
      </c>
    </row>
    <row r="5" spans="1:4">
      <c r="A5" s="10">
        <v>2002</v>
      </c>
      <c r="B5" s="27">
        <v>26.598076923076924</v>
      </c>
      <c r="C5" s="7">
        <v>-7848.9334984363031</v>
      </c>
    </row>
    <row r="6" spans="1:4">
      <c r="A6" s="10">
        <v>2003</v>
      </c>
      <c r="B6" s="27">
        <v>37.004807692307686</v>
      </c>
      <c r="C6" s="7">
        <v>-32765.427688684144</v>
      </c>
    </row>
    <row r="7" spans="1:4">
      <c r="A7" s="10">
        <v>2004</v>
      </c>
      <c r="B7" s="27">
        <v>28.88490566037736</v>
      </c>
      <c r="C7" s="7">
        <v>-17263.880320564884</v>
      </c>
    </row>
    <row r="8" spans="1:4">
      <c r="A8" s="10">
        <v>2005</v>
      </c>
      <c r="B8" s="27">
        <v>29.377307692307699</v>
      </c>
      <c r="C8" s="7">
        <v>6856.4742572062714</v>
      </c>
    </row>
    <row r="9" spans="1:4">
      <c r="A9" s="10">
        <v>2006</v>
      </c>
      <c r="B9" s="27">
        <v>48.636153846153846</v>
      </c>
      <c r="C9" s="7">
        <v>-21466.229670567263</v>
      </c>
    </row>
    <row r="10" spans="1:4">
      <c r="A10" s="10">
        <v>2007</v>
      </c>
      <c r="B10" s="27">
        <v>27.881730769230771</v>
      </c>
      <c r="C10" s="7">
        <v>13011.517990842443</v>
      </c>
    </row>
    <row r="11" spans="1:4">
      <c r="A11" s="10">
        <v>2008</v>
      </c>
      <c r="B11" s="27">
        <v>44.738076923076918</v>
      </c>
      <c r="C11" s="7">
        <v>8127.7275034363511</v>
      </c>
    </row>
    <row r="12" spans="1:4">
      <c r="A12" s="10">
        <v>2009</v>
      </c>
      <c r="B12" s="27">
        <v>35.134150943396222</v>
      </c>
      <c r="C12" s="7">
        <v>-12526.513493895745</v>
      </c>
    </row>
    <row r="13" spans="1:4">
      <c r="A13" s="10">
        <v>2010</v>
      </c>
      <c r="B13" s="27">
        <v>53.297307692307683</v>
      </c>
      <c r="C13" s="7">
        <v>-28307.133445965104</v>
      </c>
    </row>
    <row r="14" spans="1:4">
      <c r="A14" s="10">
        <v>2011</v>
      </c>
      <c r="B14" s="27">
        <v>46.821923076923092</v>
      </c>
      <c r="C14" s="7">
        <v>-15444.616117179987</v>
      </c>
    </row>
    <row r="15" spans="1:4">
      <c r="A15" s="10">
        <v>2012</v>
      </c>
      <c r="B15" s="27">
        <v>31.200192307692308</v>
      </c>
      <c r="C15" s="7">
        <v>12836.538461538461</v>
      </c>
    </row>
    <row r="16" spans="1:4">
      <c r="A16" s="10">
        <v>2013</v>
      </c>
      <c r="B16" s="27">
        <v>38.136346153846155</v>
      </c>
      <c r="C16" s="7">
        <v>-15565.384615384615</v>
      </c>
    </row>
    <row r="17" spans="1:3">
      <c r="A17" s="10">
        <v>2014</v>
      </c>
      <c r="B17" s="27">
        <v>29.564038461538455</v>
      </c>
      <c r="C17" s="7">
        <v>-6592.3076923076924</v>
      </c>
    </row>
    <row r="18" spans="1:3">
      <c r="A18" s="10">
        <v>2015</v>
      </c>
      <c r="B18" s="27">
        <v>27.976666666666667</v>
      </c>
      <c r="C18" s="7">
        <v>3445.4545454545455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baseColWidth="10" defaultColWidth="8.83203125" defaultRowHeight="15"/>
  <cols>
    <col min="1" max="1" width="20.5" customWidth="1"/>
  </cols>
  <sheetData>
    <row r="1" spans="1:4">
      <c r="A1" s="10" t="s">
        <v>34</v>
      </c>
      <c r="B1" s="28" t="s">
        <v>31</v>
      </c>
      <c r="C1" s="28" t="s">
        <v>32</v>
      </c>
      <c r="D1" s="28" t="s">
        <v>33</v>
      </c>
    </row>
    <row r="2" spans="1:4">
      <c r="A2" s="10" t="s">
        <v>19</v>
      </c>
      <c r="B2">
        <v>8.3000000000000007</v>
      </c>
      <c r="C2">
        <v>16</v>
      </c>
      <c r="D2">
        <v>-15.6</v>
      </c>
    </row>
    <row r="3" spans="1:4">
      <c r="A3" s="10" t="s">
        <v>20</v>
      </c>
      <c r="B3">
        <v>7.7</v>
      </c>
      <c r="C3">
        <v>15.2</v>
      </c>
      <c r="D3">
        <v>-13.3</v>
      </c>
    </row>
    <row r="4" spans="1:4">
      <c r="A4" s="10" t="s">
        <v>21</v>
      </c>
      <c r="B4">
        <v>5.2</v>
      </c>
      <c r="C4">
        <v>15.8</v>
      </c>
      <c r="D4">
        <v>-11.5</v>
      </c>
    </row>
    <row r="5" spans="1:4">
      <c r="A5" s="10" t="s">
        <v>22</v>
      </c>
      <c r="B5">
        <v>3.4</v>
      </c>
      <c r="C5">
        <v>5.6</v>
      </c>
      <c r="D5">
        <v>-7.5</v>
      </c>
    </row>
    <row r="6" spans="1:4">
      <c r="A6" s="10" t="s">
        <v>24</v>
      </c>
      <c r="B6">
        <v>5.3</v>
      </c>
      <c r="C6">
        <v>11.2</v>
      </c>
      <c r="D6">
        <v>-10.8</v>
      </c>
    </row>
    <row r="7" spans="1:4">
      <c r="A7" s="10" t="s">
        <v>23</v>
      </c>
      <c r="B7">
        <v>7.6</v>
      </c>
      <c r="C7">
        <v>12.1</v>
      </c>
      <c r="D7">
        <v>-14.1</v>
      </c>
    </row>
    <row r="8" spans="1:4">
      <c r="A8" s="10" t="s">
        <v>25</v>
      </c>
      <c r="B8">
        <v>8.1</v>
      </c>
      <c r="C8">
        <v>16.399999999999999</v>
      </c>
      <c r="D8">
        <v>-17</v>
      </c>
    </row>
    <row r="9" spans="1:4">
      <c r="A9" s="10" t="s">
        <v>26</v>
      </c>
      <c r="B9">
        <v>7.3</v>
      </c>
      <c r="C9">
        <v>15</v>
      </c>
      <c r="D9">
        <v>-14.9</v>
      </c>
    </row>
    <row r="10" spans="1:4">
      <c r="A10" s="10" t="s">
        <v>27</v>
      </c>
      <c r="B10">
        <v>7.3</v>
      </c>
      <c r="C10">
        <v>16.899999999999999</v>
      </c>
      <c r="D10">
        <v>-12</v>
      </c>
    </row>
    <row r="11" spans="1:4">
      <c r="A11" s="10" t="s">
        <v>28</v>
      </c>
      <c r="B11">
        <v>7.3</v>
      </c>
      <c r="C11">
        <v>17.600000000000001</v>
      </c>
      <c r="D11">
        <v>-10</v>
      </c>
    </row>
    <row r="12" spans="1:4">
      <c r="A12" s="10" t="s">
        <v>29</v>
      </c>
      <c r="B12">
        <v>7.1</v>
      </c>
      <c r="C12">
        <v>11.7</v>
      </c>
      <c r="D12">
        <v>-12.9</v>
      </c>
    </row>
    <row r="13" spans="1:4">
      <c r="A13" s="10" t="s">
        <v>30</v>
      </c>
      <c r="B13">
        <v>7</v>
      </c>
      <c r="C13">
        <v>14.3</v>
      </c>
      <c r="D13">
        <v>-12.8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baseColWidth="10" defaultColWidth="8.83203125" defaultRowHeight="15"/>
  <cols>
    <col min="1" max="1" width="30.5" customWidth="1"/>
  </cols>
  <sheetData>
    <row r="1" spans="1:4">
      <c r="A1" s="10" t="s">
        <v>35</v>
      </c>
      <c r="B1" s="28" t="s">
        <v>31</v>
      </c>
      <c r="C1" s="28" t="s">
        <v>32</v>
      </c>
      <c r="D1" s="28" t="s">
        <v>33</v>
      </c>
    </row>
    <row r="2" spans="1:4">
      <c r="A2" s="10" t="s">
        <v>19</v>
      </c>
      <c r="B2">
        <v>3</v>
      </c>
      <c r="C2">
        <v>5.6</v>
      </c>
      <c r="D2">
        <v>-8</v>
      </c>
    </row>
    <row r="3" spans="1:4">
      <c r="A3" s="10" t="s">
        <v>20</v>
      </c>
      <c r="B3">
        <v>3.2</v>
      </c>
      <c r="C3">
        <v>6.1</v>
      </c>
      <c r="D3">
        <v>-7.4</v>
      </c>
    </row>
    <row r="4" spans="1:4">
      <c r="A4" s="10" t="s">
        <v>21</v>
      </c>
      <c r="B4">
        <v>2.4</v>
      </c>
      <c r="C4">
        <v>4.3</v>
      </c>
      <c r="D4">
        <v>-4.5999999999999996</v>
      </c>
    </row>
    <row r="5" spans="1:4">
      <c r="A5" s="10" t="s">
        <v>22</v>
      </c>
      <c r="B5">
        <v>1.5</v>
      </c>
      <c r="C5">
        <v>3.6</v>
      </c>
      <c r="D5">
        <v>-2.5</v>
      </c>
    </row>
    <row r="6" spans="1:4">
      <c r="A6" s="10" t="s">
        <v>24</v>
      </c>
      <c r="B6">
        <v>1.2</v>
      </c>
      <c r="C6">
        <v>2.5</v>
      </c>
      <c r="D6">
        <v>-2.2000000000000002</v>
      </c>
    </row>
    <row r="7" spans="1:4">
      <c r="A7" s="10" t="s">
        <v>23</v>
      </c>
      <c r="B7">
        <v>1.3</v>
      </c>
      <c r="C7">
        <v>2.6</v>
      </c>
      <c r="D7">
        <v>-1.9</v>
      </c>
    </row>
    <row r="8" spans="1:4">
      <c r="A8" s="10" t="s">
        <v>25</v>
      </c>
      <c r="B8">
        <v>1.2</v>
      </c>
      <c r="C8">
        <v>3.9</v>
      </c>
      <c r="D8">
        <v>-1.4</v>
      </c>
    </row>
    <row r="9" spans="1:4">
      <c r="A9" s="10" t="s">
        <v>26</v>
      </c>
      <c r="B9">
        <v>1.4</v>
      </c>
      <c r="C9">
        <v>3.8</v>
      </c>
      <c r="D9">
        <v>-2.2999999999999998</v>
      </c>
    </row>
    <row r="10" spans="1:4">
      <c r="A10" s="10" t="s">
        <v>27</v>
      </c>
      <c r="B10">
        <v>1.2</v>
      </c>
      <c r="C10">
        <v>2.9</v>
      </c>
      <c r="D10">
        <v>-2.8</v>
      </c>
    </row>
    <row r="11" spans="1:4">
      <c r="A11" s="10" t="s">
        <v>28</v>
      </c>
      <c r="B11">
        <v>1.6</v>
      </c>
      <c r="C11">
        <v>3.1</v>
      </c>
      <c r="D11">
        <v>-4.5999999999999996</v>
      </c>
    </row>
    <row r="12" spans="1:4">
      <c r="A12" s="10" t="s">
        <v>29</v>
      </c>
      <c r="B12">
        <v>2.1</v>
      </c>
      <c r="C12">
        <v>4.3</v>
      </c>
      <c r="D12">
        <v>-4.5</v>
      </c>
    </row>
    <row r="13" spans="1:4">
      <c r="A13" s="10" t="s">
        <v>30</v>
      </c>
      <c r="B13">
        <v>3.1</v>
      </c>
      <c r="C13">
        <v>5.9</v>
      </c>
      <c r="D13">
        <v>-7.5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C1592"/>
  <sheetViews>
    <sheetView workbookViewId="0">
      <pane xSplit="2" ySplit="1" topLeftCell="X2" activePane="bottomRight" state="frozen"/>
      <selection pane="topRight" activeCell="C1" sqref="C1"/>
      <selection pane="bottomLeft" activeCell="A3" sqref="A3"/>
      <selection pane="bottomRight" sqref="A1:XFD1"/>
    </sheetView>
  </sheetViews>
  <sheetFormatPr baseColWidth="10" defaultColWidth="8.83203125" defaultRowHeight="15"/>
  <cols>
    <col min="1" max="1" width="10.33203125" style="7" bestFit="1" customWidth="1"/>
    <col min="2" max="2" width="14.5" style="7" bestFit="1" customWidth="1"/>
    <col min="3" max="3" width="11.33203125" style="3" bestFit="1" customWidth="1"/>
    <col min="4" max="4" width="12.33203125" style="3" bestFit="1" customWidth="1"/>
    <col min="5" max="5" width="9.33203125" style="3" bestFit="1" customWidth="1"/>
    <col min="6" max="6" width="13.5" style="3" bestFit="1" customWidth="1"/>
    <col min="7" max="7" width="11.5" style="3" bestFit="1" customWidth="1"/>
    <col min="8" max="8" width="8.5" style="3" bestFit="1" customWidth="1"/>
    <col min="9" max="9" width="13.5" style="3" bestFit="1" customWidth="1"/>
    <col min="10" max="10" width="11.5" style="3" bestFit="1" customWidth="1"/>
    <col min="11" max="11" width="8.5" style="3" bestFit="1" customWidth="1"/>
    <col min="12" max="12" width="13.5" style="3" bestFit="1" customWidth="1"/>
    <col min="13" max="13" width="11.5" style="3" bestFit="1" customWidth="1"/>
    <col min="14" max="14" width="8.5" style="3" bestFit="1" customWidth="1"/>
    <col min="15" max="15" width="11.33203125" style="4" bestFit="1" customWidth="1"/>
    <col min="16" max="16" width="12.33203125" style="4" bestFit="1" customWidth="1"/>
    <col min="17" max="17" width="9.33203125" style="4" bestFit="1" customWidth="1"/>
    <col min="18" max="18" width="13.5" style="4" bestFit="1" customWidth="1"/>
    <col min="19" max="19" width="11.5" style="4" bestFit="1" customWidth="1"/>
    <col min="20" max="20" width="8.5" style="4" bestFit="1" customWidth="1"/>
    <col min="21" max="21" width="13.5" style="4" bestFit="1" customWidth="1"/>
    <col min="22" max="22" width="11.5" style="4" bestFit="1" customWidth="1"/>
    <col min="23" max="23" width="8.5" style="4" bestFit="1" customWidth="1"/>
    <col min="24" max="24" width="13.5" style="4" bestFit="1" customWidth="1"/>
    <col min="25" max="25" width="11.5" style="4" bestFit="1" customWidth="1"/>
    <col min="26" max="26" width="8.5" style="4" bestFit="1" customWidth="1"/>
    <col min="27" max="27" width="11.33203125" style="5" bestFit="1" customWidth="1"/>
    <col min="28" max="28" width="12.33203125" style="5" bestFit="1" customWidth="1"/>
    <col min="29" max="29" width="9.33203125" style="5" bestFit="1" customWidth="1"/>
    <col min="30" max="30" width="13.5" style="5" bestFit="1" customWidth="1"/>
    <col min="31" max="31" width="11.5" style="5" bestFit="1" customWidth="1"/>
    <col min="32" max="32" width="8.5" style="5" bestFit="1" customWidth="1"/>
    <col min="33" max="33" width="13.5" style="5" bestFit="1" customWidth="1"/>
    <col min="34" max="34" width="11.5" style="5" bestFit="1" customWidth="1"/>
    <col min="35" max="35" width="8.5" style="5" bestFit="1" customWidth="1"/>
    <col min="36" max="36" width="13.5" style="5" bestFit="1" customWidth="1"/>
    <col min="37" max="37" width="11.5" style="5" bestFit="1" customWidth="1"/>
    <col min="38" max="38" width="8.5" style="5" bestFit="1" customWidth="1"/>
    <col min="39" max="39" width="11.33203125" style="8" bestFit="1" customWidth="1"/>
    <col min="40" max="40" width="12.33203125" style="8" bestFit="1" customWidth="1"/>
    <col min="41" max="41" width="9.33203125" style="8" bestFit="1" customWidth="1"/>
    <col min="42" max="42" width="13.5" style="8" bestFit="1" customWidth="1"/>
    <col min="43" max="43" width="11.5" style="8" bestFit="1" customWidth="1"/>
    <col min="44" max="44" width="8.5" style="8" bestFit="1" customWidth="1"/>
    <col min="45" max="45" width="13.5" style="8" bestFit="1" customWidth="1"/>
    <col min="46" max="46" width="11.5" style="8" bestFit="1" customWidth="1"/>
    <col min="47" max="47" width="8.5" style="8" bestFit="1" customWidth="1"/>
    <col min="48" max="48" width="13.5" style="8" bestFit="1" customWidth="1"/>
    <col min="49" max="49" width="11.5" style="8" bestFit="1" customWidth="1"/>
    <col min="50" max="50" width="8.5" style="8" bestFit="1" customWidth="1"/>
  </cols>
  <sheetData>
    <row r="1" spans="1:50" s="1" customFormat="1">
      <c r="A1" s="2" t="s">
        <v>0</v>
      </c>
      <c r="B1" s="2" t="s">
        <v>1</v>
      </c>
      <c r="C1" s="3" t="s">
        <v>3</v>
      </c>
      <c r="D1" s="3" t="s">
        <v>2</v>
      </c>
      <c r="E1" s="3" t="s">
        <v>6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3</v>
      </c>
      <c r="P1" s="4" t="s">
        <v>2</v>
      </c>
      <c r="Q1" s="4" t="s">
        <v>6</v>
      </c>
      <c r="R1" s="4" t="s">
        <v>4</v>
      </c>
      <c r="S1" s="4" t="s">
        <v>5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5" t="s">
        <v>3</v>
      </c>
      <c r="AB1" s="5" t="s">
        <v>2</v>
      </c>
      <c r="AC1" s="5" t="s">
        <v>6</v>
      </c>
      <c r="AD1" s="5" t="s">
        <v>4</v>
      </c>
      <c r="AE1" s="5" t="s">
        <v>5</v>
      </c>
      <c r="AF1" s="5" t="s">
        <v>7</v>
      </c>
      <c r="AG1" s="5" t="s">
        <v>8</v>
      </c>
      <c r="AH1" s="5" t="s">
        <v>9</v>
      </c>
      <c r="AI1" s="5" t="s">
        <v>10</v>
      </c>
      <c r="AJ1" s="5" t="s">
        <v>11</v>
      </c>
      <c r="AK1" s="5" t="s">
        <v>12</v>
      </c>
      <c r="AL1" s="5" t="s">
        <v>13</v>
      </c>
      <c r="AM1" s="6" t="s">
        <v>3</v>
      </c>
      <c r="AN1" s="6" t="s">
        <v>2</v>
      </c>
      <c r="AO1" s="6" t="s">
        <v>6</v>
      </c>
      <c r="AP1" s="6" t="s">
        <v>4</v>
      </c>
      <c r="AQ1" s="6" t="s">
        <v>5</v>
      </c>
      <c r="AR1" s="6" t="s">
        <v>7</v>
      </c>
      <c r="AS1" s="6" t="s">
        <v>8</v>
      </c>
      <c r="AT1" s="6" t="s">
        <v>9</v>
      </c>
      <c r="AU1" s="6" t="s">
        <v>10</v>
      </c>
      <c r="AV1" s="6" t="s">
        <v>11</v>
      </c>
      <c r="AW1" s="6" t="s">
        <v>12</v>
      </c>
      <c r="AX1" s="6" t="s">
        <v>13</v>
      </c>
    </row>
    <row r="2" spans="1:50">
      <c r="A2" s="7">
        <v>198101</v>
      </c>
      <c r="B2" s="7">
        <v>29584</v>
      </c>
      <c r="D2" s="3">
        <v>3474.32</v>
      </c>
      <c r="F2" s="3">
        <v>5035.8999999999996</v>
      </c>
      <c r="G2" s="3">
        <v>2450.7287999999999</v>
      </c>
      <c r="H2" s="3">
        <f>F2-G2</f>
        <v>2585.1711999999998</v>
      </c>
      <c r="I2" s="3">
        <v>2560</v>
      </c>
      <c r="J2" s="3">
        <v>598.59961999999996</v>
      </c>
      <c r="K2" s="3">
        <f>I2-J2</f>
        <v>1961.40038</v>
      </c>
      <c r="M2" s="3">
        <f t="shared" ref="M2:M65" si="0">D2+G2+J2</f>
        <v>6523.6484200000004</v>
      </c>
      <c r="P2" s="4">
        <v>22135.31</v>
      </c>
      <c r="R2" s="4">
        <v>14494.34584</v>
      </c>
      <c r="S2" s="4">
        <v>12949.9586851406</v>
      </c>
      <c r="T2" s="4">
        <f>R2-S2</f>
        <v>1544.3871548593997</v>
      </c>
      <c r="U2" s="4">
        <v>2031.1415939999999</v>
      </c>
      <c r="V2" s="4">
        <v>1502.72845985966</v>
      </c>
      <c r="W2" s="4">
        <f>U2-V2</f>
        <v>528.41313414033993</v>
      </c>
      <c r="Y2" s="4">
        <f t="shared" ref="Y2:Y65" si="1">P2+S2+V2</f>
        <v>36587.997145000263</v>
      </c>
      <c r="AB2" s="5">
        <v>57198.92</v>
      </c>
      <c r="AD2" s="5">
        <v>22364.92</v>
      </c>
      <c r="AE2" s="5">
        <v>23580.440879999998</v>
      </c>
      <c r="AF2" s="5">
        <f>AD2-AE2</f>
        <v>-1215.52088</v>
      </c>
      <c r="AG2" s="5">
        <v>1038.51</v>
      </c>
      <c r="AH2" s="5">
        <v>851.40036499999997</v>
      </c>
      <c r="AI2" s="5">
        <f>AG2-AH2</f>
        <v>187.10963500000003</v>
      </c>
      <c r="AK2" s="5">
        <f t="shared" ref="AK2:AK65" si="2">AB2+AE2+AH2</f>
        <v>81630.761244999987</v>
      </c>
      <c r="AN2" s="8">
        <f>D2+P2+AB2</f>
        <v>82808.55</v>
      </c>
      <c r="AP2" s="8">
        <f t="shared" ref="AP2:AU17" si="3">F2+R2+AD2</f>
        <v>41895.165840000001</v>
      </c>
      <c r="AQ2" s="8">
        <f t="shared" si="3"/>
        <v>38981.128365140597</v>
      </c>
      <c r="AR2" s="8">
        <f t="shared" si="3"/>
        <v>2914.0374748593995</v>
      </c>
      <c r="AS2" s="8">
        <f t="shared" si="3"/>
        <v>5629.6515939999999</v>
      </c>
      <c r="AT2" s="8">
        <f t="shared" si="3"/>
        <v>2952.7284448596597</v>
      </c>
      <c r="AU2" s="8">
        <f t="shared" si="3"/>
        <v>2676.9231491403398</v>
      </c>
    </row>
    <row r="3" spans="1:50">
      <c r="A3" s="7">
        <v>198102</v>
      </c>
      <c r="B3" s="7">
        <v>29591</v>
      </c>
      <c r="D3" s="3">
        <v>3347.89</v>
      </c>
      <c r="F3" s="3">
        <v>5448.6</v>
      </c>
      <c r="G3" s="3">
        <v>2750.6666</v>
      </c>
      <c r="H3" s="3">
        <f t="shared" ref="H3:H66" si="4">F3-G3</f>
        <v>2697.9334000000003</v>
      </c>
      <c r="I3" s="3">
        <v>2309.4</v>
      </c>
      <c r="J3" s="3">
        <v>501.4957</v>
      </c>
      <c r="K3" s="3">
        <f t="shared" ref="K3:K66" si="5">I3-J3</f>
        <v>1807.9043000000001</v>
      </c>
      <c r="M3" s="3">
        <f t="shared" si="0"/>
        <v>6600.0523000000003</v>
      </c>
      <c r="P3" s="4">
        <v>21258.47</v>
      </c>
      <c r="R3" s="4">
        <v>17095.844808000002</v>
      </c>
      <c r="S3" s="4">
        <v>14163.273684399101</v>
      </c>
      <c r="T3" s="4">
        <f t="shared" ref="T3:T66" si="6">R3-S3</f>
        <v>2932.571123600901</v>
      </c>
      <c r="U3" s="4">
        <v>1581.657275</v>
      </c>
      <c r="V3" s="4">
        <v>1358.3694309500099</v>
      </c>
      <c r="W3" s="4">
        <f t="shared" ref="W3:W66" si="7">U3-V3</f>
        <v>223.2878440499901</v>
      </c>
      <c r="Y3" s="4">
        <f t="shared" si="1"/>
        <v>36780.113115349115</v>
      </c>
      <c r="AB3" s="5">
        <v>55291.69</v>
      </c>
      <c r="AD3" s="5">
        <v>25971.119999999999</v>
      </c>
      <c r="AE3" s="5">
        <v>26316.250209999998</v>
      </c>
      <c r="AF3" s="5">
        <f t="shared" ref="AF3:AF66" si="8">AD3-AE3</f>
        <v>-345.13020999999935</v>
      </c>
      <c r="AG3" s="5">
        <v>709.43</v>
      </c>
      <c r="AH3" s="5">
        <v>789.40785000000005</v>
      </c>
      <c r="AI3" s="5">
        <f t="shared" ref="AI3:AI66" si="9">AG3-AH3</f>
        <v>-79.977850000000103</v>
      </c>
      <c r="AK3" s="5">
        <f t="shared" si="2"/>
        <v>82397.348060000004</v>
      </c>
      <c r="AN3" s="8">
        <f t="shared" ref="AN3:AN66" si="10">D3+P3+AB3</f>
        <v>79898.05</v>
      </c>
      <c r="AP3" s="8">
        <f t="shared" si="3"/>
        <v>48515.564807999996</v>
      </c>
      <c r="AQ3" s="8">
        <f t="shared" si="3"/>
        <v>43230.190494399096</v>
      </c>
      <c r="AR3" s="8">
        <f t="shared" si="3"/>
        <v>5285.3743136009016</v>
      </c>
      <c r="AS3" s="8">
        <f t="shared" si="3"/>
        <v>4600.4872750000004</v>
      </c>
      <c r="AT3" s="8">
        <f t="shared" si="3"/>
        <v>2649.2729809500097</v>
      </c>
      <c r="AU3" s="8">
        <f t="shared" si="3"/>
        <v>1951.2142940499903</v>
      </c>
    </row>
    <row r="4" spans="1:50">
      <c r="A4" s="7">
        <v>198103</v>
      </c>
      <c r="B4" s="7">
        <v>29598</v>
      </c>
      <c r="D4" s="3">
        <v>3214.7</v>
      </c>
      <c r="F4" s="3">
        <v>5862.7</v>
      </c>
      <c r="G4" s="3">
        <v>3064.9231</v>
      </c>
      <c r="H4" s="3">
        <f t="shared" si="4"/>
        <v>2797.7768999999998</v>
      </c>
      <c r="I4" s="3">
        <v>2095.4</v>
      </c>
      <c r="J4" s="3">
        <v>413.59123</v>
      </c>
      <c r="K4" s="3">
        <f t="shared" si="5"/>
        <v>1681.8087700000001</v>
      </c>
      <c r="M4" s="3">
        <f t="shared" si="0"/>
        <v>6693.2143299999998</v>
      </c>
      <c r="P4" s="4">
        <v>20325.04</v>
      </c>
      <c r="R4" s="4">
        <v>18950.50029</v>
      </c>
      <c r="S4" s="4">
        <v>15415.737582212299</v>
      </c>
      <c r="T4" s="4">
        <f t="shared" si="6"/>
        <v>3534.7627077877005</v>
      </c>
      <c r="U4" s="4">
        <v>1190.6228123000001</v>
      </c>
      <c r="V4" s="4">
        <v>1181.31954158352</v>
      </c>
      <c r="W4" s="4">
        <f t="shared" si="7"/>
        <v>9.3032707164800286</v>
      </c>
      <c r="Y4" s="4">
        <f t="shared" si="1"/>
        <v>36922.097123795822</v>
      </c>
      <c r="AB4" s="5">
        <v>53415.14</v>
      </c>
      <c r="AD4" s="5">
        <v>28891.7</v>
      </c>
      <c r="AE4" s="5">
        <v>28980.897300000001</v>
      </c>
      <c r="AF4" s="5">
        <f t="shared" si="8"/>
        <v>-89.197299999999814</v>
      </c>
      <c r="AG4" s="5">
        <v>109.72</v>
      </c>
      <c r="AH4" s="5">
        <v>748.95134499999995</v>
      </c>
      <c r="AI4" s="5">
        <f t="shared" si="9"/>
        <v>-639.23134499999992</v>
      </c>
      <c r="AK4" s="5">
        <f t="shared" si="2"/>
        <v>83144.98864499999</v>
      </c>
      <c r="AN4" s="8">
        <f t="shared" si="10"/>
        <v>76954.880000000005</v>
      </c>
      <c r="AP4" s="8">
        <f t="shared" si="3"/>
        <v>53704.900290000005</v>
      </c>
      <c r="AQ4" s="8">
        <f t="shared" si="3"/>
        <v>47461.557982212296</v>
      </c>
      <c r="AR4" s="8">
        <f t="shared" si="3"/>
        <v>6243.3423077877005</v>
      </c>
      <c r="AS4" s="8">
        <f t="shared" si="3"/>
        <v>3395.7428123</v>
      </c>
      <c r="AT4" s="8">
        <f t="shared" si="3"/>
        <v>2343.8621165835202</v>
      </c>
      <c r="AU4" s="8">
        <f t="shared" si="3"/>
        <v>1051.8806957164802</v>
      </c>
    </row>
    <row r="5" spans="1:50">
      <c r="A5" s="7">
        <v>198104</v>
      </c>
      <c r="B5" s="7">
        <v>29605</v>
      </c>
      <c r="D5" s="3">
        <v>3078.37</v>
      </c>
      <c r="F5" s="3">
        <v>6104.8</v>
      </c>
      <c r="G5" s="3">
        <v>3337.7064999999998</v>
      </c>
      <c r="H5" s="3">
        <f t="shared" si="4"/>
        <v>2767.0935000000004</v>
      </c>
      <c r="I5" s="3">
        <v>1915.3</v>
      </c>
      <c r="J5" s="3">
        <v>330.83999</v>
      </c>
      <c r="K5" s="3">
        <f t="shared" si="5"/>
        <v>1584.46001</v>
      </c>
      <c r="M5" s="3">
        <f t="shared" si="0"/>
        <v>6746.9164899999996</v>
      </c>
      <c r="P5" s="4">
        <v>19272.25</v>
      </c>
      <c r="R5" s="4">
        <v>19737.715329999999</v>
      </c>
      <c r="S5" s="4">
        <v>16733.600334316499</v>
      </c>
      <c r="T5" s="4">
        <f t="shared" si="6"/>
        <v>3004.1149956834997</v>
      </c>
      <c r="U5" s="4">
        <v>1257.8108259999999</v>
      </c>
      <c r="V5" s="4">
        <v>967.653954243008</v>
      </c>
      <c r="W5" s="4">
        <f t="shared" si="7"/>
        <v>290.1568717569919</v>
      </c>
      <c r="Y5" s="4">
        <f t="shared" si="1"/>
        <v>36973.50428855951</v>
      </c>
      <c r="AB5" s="5">
        <v>51513.71</v>
      </c>
      <c r="AD5" s="5">
        <v>30154.53</v>
      </c>
      <c r="AE5" s="5">
        <v>31464.229599999999</v>
      </c>
      <c r="AF5" s="5">
        <f t="shared" si="8"/>
        <v>-1309.6995999999999</v>
      </c>
      <c r="AG5" s="5">
        <v>553.77</v>
      </c>
      <c r="AH5" s="5">
        <v>596.27938600000004</v>
      </c>
      <c r="AI5" s="5">
        <f t="shared" si="9"/>
        <v>-42.509386000000063</v>
      </c>
      <c r="AK5" s="5">
        <f t="shared" si="2"/>
        <v>83574.218985999993</v>
      </c>
      <c r="AN5" s="8">
        <f t="shared" si="10"/>
        <v>73864.33</v>
      </c>
      <c r="AP5" s="8">
        <f t="shared" si="3"/>
        <v>55997.045329999994</v>
      </c>
      <c r="AQ5" s="8">
        <f t="shared" si="3"/>
        <v>51535.536434316498</v>
      </c>
      <c r="AR5" s="8">
        <f t="shared" si="3"/>
        <v>4461.5088956835007</v>
      </c>
      <c r="AS5" s="8">
        <f t="shared" si="3"/>
        <v>3726.8808260000001</v>
      </c>
      <c r="AT5" s="8">
        <f t="shared" si="3"/>
        <v>1894.7733302430079</v>
      </c>
      <c r="AU5" s="8">
        <f t="shared" si="3"/>
        <v>1832.1074957569917</v>
      </c>
    </row>
    <row r="6" spans="1:50">
      <c r="A6" s="7">
        <v>198105</v>
      </c>
      <c r="B6" s="7">
        <v>29612</v>
      </c>
      <c r="D6" s="3">
        <v>2940.19</v>
      </c>
      <c r="F6" s="3">
        <v>6330.9</v>
      </c>
      <c r="G6" s="3">
        <v>3584.5603000000001</v>
      </c>
      <c r="H6" s="3">
        <f t="shared" si="4"/>
        <v>2746.3396999999995</v>
      </c>
      <c r="I6" s="3">
        <v>1863</v>
      </c>
      <c r="J6" s="3">
        <v>255.55717999999999</v>
      </c>
      <c r="K6" s="3">
        <f t="shared" si="5"/>
        <v>1607.44282</v>
      </c>
      <c r="M6" s="3">
        <f t="shared" si="0"/>
        <v>6780.3074799999995</v>
      </c>
      <c r="P6" s="4">
        <v>18070.43</v>
      </c>
      <c r="R6" s="4">
        <v>20543.831849999999</v>
      </c>
      <c r="S6" s="4">
        <v>18130.502706723899</v>
      </c>
      <c r="T6" s="4">
        <f t="shared" si="6"/>
        <v>2413.3291432760998</v>
      </c>
      <c r="U6" s="4">
        <v>2775.5936980000001</v>
      </c>
      <c r="V6" s="4">
        <v>723.55791318676097</v>
      </c>
      <c r="W6" s="4">
        <f t="shared" si="7"/>
        <v>2052.0357848132389</v>
      </c>
      <c r="Y6" s="4">
        <f t="shared" si="1"/>
        <v>36924.490619910663</v>
      </c>
      <c r="AB6" s="5">
        <v>49546.32</v>
      </c>
      <c r="AD6" s="5">
        <v>32323.35</v>
      </c>
      <c r="AE6" s="5">
        <v>33793.7762</v>
      </c>
      <c r="AF6" s="5">
        <f t="shared" si="8"/>
        <v>-1470.4262000000017</v>
      </c>
      <c r="AG6" s="5">
        <v>2976.38</v>
      </c>
      <c r="AH6" s="5">
        <v>482.43173400000001</v>
      </c>
      <c r="AI6" s="5">
        <f t="shared" si="9"/>
        <v>2493.9482660000003</v>
      </c>
      <c r="AK6" s="5">
        <f t="shared" si="2"/>
        <v>83822.527933999998</v>
      </c>
      <c r="AN6" s="8">
        <f t="shared" si="10"/>
        <v>70556.94</v>
      </c>
      <c r="AP6" s="8">
        <f t="shared" si="3"/>
        <v>59198.081849999995</v>
      </c>
      <c r="AQ6" s="8">
        <f t="shared" si="3"/>
        <v>55508.839206723904</v>
      </c>
      <c r="AR6" s="8">
        <f t="shared" si="3"/>
        <v>3689.2426432760976</v>
      </c>
      <c r="AS6" s="8">
        <f t="shared" si="3"/>
        <v>7614.9736980000007</v>
      </c>
      <c r="AT6" s="8">
        <f t="shared" si="3"/>
        <v>1461.546827186761</v>
      </c>
      <c r="AU6" s="8">
        <f t="shared" si="3"/>
        <v>6153.4268708132395</v>
      </c>
    </row>
    <row r="7" spans="1:50">
      <c r="A7" s="7">
        <v>198106</v>
      </c>
      <c r="B7" s="7">
        <v>29619</v>
      </c>
      <c r="D7" s="3">
        <v>2800.72</v>
      </c>
      <c r="F7" s="3">
        <v>6512.6</v>
      </c>
      <c r="G7" s="3">
        <v>3853.0417000000002</v>
      </c>
      <c r="H7" s="3">
        <f t="shared" si="4"/>
        <v>2659.5583000000001</v>
      </c>
      <c r="I7" s="3">
        <v>1678.2</v>
      </c>
      <c r="J7" s="3">
        <v>184.78011000000001</v>
      </c>
      <c r="K7" s="3">
        <f t="shared" si="5"/>
        <v>1493.4198900000001</v>
      </c>
      <c r="M7" s="3">
        <f t="shared" si="0"/>
        <v>6838.5418099999997</v>
      </c>
      <c r="P7" s="4">
        <v>16741.400000000001</v>
      </c>
      <c r="R7" s="4">
        <v>21816.787978</v>
      </c>
      <c r="S7" s="4">
        <v>19600.761517162999</v>
      </c>
      <c r="T7" s="4">
        <f t="shared" si="6"/>
        <v>2216.0264608370017</v>
      </c>
      <c r="U7" s="4">
        <v>2127.3233300000002</v>
      </c>
      <c r="V7" s="4">
        <v>466.18547022658998</v>
      </c>
      <c r="W7" s="4">
        <f t="shared" si="7"/>
        <v>1661.1378597734101</v>
      </c>
      <c r="Y7" s="4">
        <f t="shared" si="1"/>
        <v>36808.346987389588</v>
      </c>
      <c r="AB7" s="5">
        <v>47449.82</v>
      </c>
      <c r="AD7" s="5">
        <v>35987.040000000001</v>
      </c>
      <c r="AE7" s="5">
        <v>35963.5671</v>
      </c>
      <c r="AF7" s="5">
        <f t="shared" si="8"/>
        <v>23.472900000000664</v>
      </c>
      <c r="AG7" s="5">
        <v>1622.56</v>
      </c>
      <c r="AH7" s="5">
        <v>369.27584100000001</v>
      </c>
      <c r="AI7" s="5">
        <f t="shared" si="9"/>
        <v>1253.2841589999998</v>
      </c>
      <c r="AK7" s="5">
        <f t="shared" si="2"/>
        <v>83782.662940999988</v>
      </c>
      <c r="AN7" s="8">
        <f t="shared" si="10"/>
        <v>66991.94</v>
      </c>
      <c r="AP7" s="8">
        <f t="shared" si="3"/>
        <v>64316.427978</v>
      </c>
      <c r="AQ7" s="8">
        <f t="shared" si="3"/>
        <v>59417.370317163004</v>
      </c>
      <c r="AR7" s="8">
        <f t="shared" si="3"/>
        <v>4899.0576608370029</v>
      </c>
      <c r="AS7" s="8">
        <f t="shared" si="3"/>
        <v>5428.0833299999995</v>
      </c>
      <c r="AT7" s="8">
        <f t="shared" si="3"/>
        <v>1020.24142122659</v>
      </c>
      <c r="AU7" s="8">
        <f t="shared" si="3"/>
        <v>4407.8419087734101</v>
      </c>
    </row>
    <row r="8" spans="1:50">
      <c r="A8" s="7">
        <v>198107</v>
      </c>
      <c r="B8" s="7">
        <v>29626</v>
      </c>
      <c r="D8" s="3">
        <v>2660.5</v>
      </c>
      <c r="F8" s="3">
        <v>6574.3</v>
      </c>
      <c r="G8" s="3">
        <v>4105.5132999999996</v>
      </c>
      <c r="H8" s="3">
        <f t="shared" si="4"/>
        <v>2468.7867000000006</v>
      </c>
      <c r="I8" s="3">
        <v>1503.6</v>
      </c>
      <c r="J8" s="3">
        <v>115.99969</v>
      </c>
      <c r="K8" s="3">
        <f t="shared" si="5"/>
        <v>1387.6003099999998</v>
      </c>
      <c r="M8" s="3">
        <f t="shared" si="0"/>
        <v>6882.0129899999993</v>
      </c>
      <c r="P8" s="4">
        <v>15346.75</v>
      </c>
      <c r="R8" s="4">
        <v>22359.859349999999</v>
      </c>
      <c r="S8" s="4">
        <v>21114.992556887501</v>
      </c>
      <c r="T8" s="4">
        <f t="shared" si="6"/>
        <v>1244.8667931124983</v>
      </c>
      <c r="U8" s="4">
        <v>1557.397524</v>
      </c>
      <c r="V8" s="4">
        <v>222.737477300367</v>
      </c>
      <c r="W8" s="4">
        <f t="shared" si="7"/>
        <v>1334.6600466996329</v>
      </c>
      <c r="Y8" s="4">
        <f t="shared" si="1"/>
        <v>36684.480034187873</v>
      </c>
      <c r="AB8" s="5">
        <v>45221.51</v>
      </c>
      <c r="AD8" s="5">
        <v>37187.81</v>
      </c>
      <c r="AE8" s="5">
        <v>37846.103600000002</v>
      </c>
      <c r="AF8" s="5">
        <f t="shared" si="8"/>
        <v>-658.29360000000452</v>
      </c>
      <c r="AG8" s="5">
        <v>695.07</v>
      </c>
      <c r="AH8" s="5">
        <v>148.954825</v>
      </c>
      <c r="AI8" s="5">
        <f t="shared" si="9"/>
        <v>546.11517500000002</v>
      </c>
      <c r="AK8" s="5">
        <f t="shared" si="2"/>
        <v>83216.568425000005</v>
      </c>
      <c r="AN8" s="8">
        <f t="shared" si="10"/>
        <v>63228.76</v>
      </c>
      <c r="AP8" s="8">
        <f t="shared" si="3"/>
        <v>66121.969349999999</v>
      </c>
      <c r="AQ8" s="8">
        <f t="shared" si="3"/>
        <v>63066.609456887498</v>
      </c>
      <c r="AR8" s="8">
        <f t="shared" si="3"/>
        <v>3055.3598931124943</v>
      </c>
      <c r="AS8" s="8">
        <f t="shared" si="3"/>
        <v>3756.067524</v>
      </c>
      <c r="AT8" s="8">
        <f t="shared" si="3"/>
        <v>487.69199230036702</v>
      </c>
      <c r="AU8" s="8">
        <f t="shared" si="3"/>
        <v>3268.3755316996326</v>
      </c>
    </row>
    <row r="9" spans="1:50">
      <c r="A9" s="7">
        <v>198108</v>
      </c>
      <c r="B9" s="7">
        <v>29633</v>
      </c>
      <c r="D9" s="3">
        <v>2520.08</v>
      </c>
      <c r="F9" s="3">
        <v>6647.6</v>
      </c>
      <c r="G9" s="3">
        <v>4314.0316999999995</v>
      </c>
      <c r="H9" s="3">
        <f t="shared" si="4"/>
        <v>2333.5683000000008</v>
      </c>
      <c r="I9" s="3">
        <v>1338.2</v>
      </c>
      <c r="J9" s="3">
        <v>57.051945000000003</v>
      </c>
      <c r="K9" s="3">
        <f t="shared" si="5"/>
        <v>1281.1480550000001</v>
      </c>
      <c r="M9" s="3">
        <f t="shared" si="0"/>
        <v>6891.1636449999996</v>
      </c>
      <c r="P9" s="4">
        <v>13982.42</v>
      </c>
      <c r="R9" s="4">
        <v>22602.995169999998</v>
      </c>
      <c r="S9" s="4">
        <v>22618.859983421498</v>
      </c>
      <c r="T9" s="4">
        <f t="shared" si="6"/>
        <v>-15.864813421500003</v>
      </c>
      <c r="U9" s="4">
        <v>1120.5771</v>
      </c>
      <c r="V9" s="4">
        <v>27.796897447741301</v>
      </c>
      <c r="W9" s="4">
        <f t="shared" si="7"/>
        <v>1092.7802025522587</v>
      </c>
      <c r="Y9" s="4">
        <f t="shared" si="1"/>
        <v>36629.076880869237</v>
      </c>
      <c r="AB9" s="5">
        <v>42869.96</v>
      </c>
      <c r="AD9" s="5">
        <v>37339.64</v>
      </c>
      <c r="AE9" s="5">
        <v>39593.376300000004</v>
      </c>
      <c r="AF9" s="5">
        <f t="shared" si="8"/>
        <v>-2253.7363000000041</v>
      </c>
      <c r="AG9" s="5">
        <v>59.82</v>
      </c>
      <c r="AH9" s="5">
        <v>-47.678918000000003</v>
      </c>
      <c r="AI9" s="5">
        <f t="shared" si="9"/>
        <v>107.498918</v>
      </c>
      <c r="AK9" s="5">
        <f t="shared" si="2"/>
        <v>82415.65738199999</v>
      </c>
      <c r="AN9" s="8">
        <f t="shared" si="10"/>
        <v>59372.46</v>
      </c>
      <c r="AP9" s="8">
        <f t="shared" si="3"/>
        <v>66590.23517</v>
      </c>
      <c r="AQ9" s="8">
        <f t="shared" si="3"/>
        <v>66526.267983421509</v>
      </c>
      <c r="AR9" s="8">
        <f t="shared" si="3"/>
        <v>63.967186578496694</v>
      </c>
      <c r="AS9" s="8">
        <f t="shared" si="3"/>
        <v>2518.5971000000004</v>
      </c>
      <c r="AT9" s="8">
        <f t="shared" si="3"/>
        <v>37.169924447741302</v>
      </c>
      <c r="AU9" s="8">
        <f t="shared" si="3"/>
        <v>2481.4271755522586</v>
      </c>
    </row>
    <row r="10" spans="1:50">
      <c r="A10" s="7">
        <v>198109</v>
      </c>
      <c r="B10" s="7">
        <v>29640</v>
      </c>
      <c r="D10" s="3">
        <v>2379.3000000000002</v>
      </c>
      <c r="F10" s="3">
        <v>6726.5</v>
      </c>
      <c r="G10" s="3">
        <v>4532.1552000000001</v>
      </c>
      <c r="H10" s="3">
        <f t="shared" si="4"/>
        <v>2194.3447999999999</v>
      </c>
      <c r="I10" s="3">
        <v>1181.4000000000001</v>
      </c>
      <c r="J10" s="3">
        <v>2.1212306999999999</v>
      </c>
      <c r="K10" s="3">
        <f t="shared" si="5"/>
        <v>1179.2787693</v>
      </c>
      <c r="M10" s="3">
        <f t="shared" si="0"/>
        <v>6913.5764306999999</v>
      </c>
      <c r="P10" s="4">
        <v>12705.48</v>
      </c>
      <c r="R10" s="4">
        <v>23202.79823</v>
      </c>
      <c r="S10" s="4">
        <v>24035.344214029599</v>
      </c>
      <c r="T10" s="4">
        <f t="shared" si="6"/>
        <v>-832.54598402959891</v>
      </c>
      <c r="U10" s="4">
        <v>780.2435567</v>
      </c>
      <c r="V10" s="4">
        <v>-80.768704499561196</v>
      </c>
      <c r="W10" s="4">
        <f t="shared" si="7"/>
        <v>861.01226119956118</v>
      </c>
      <c r="Y10" s="4">
        <f t="shared" si="1"/>
        <v>36660.055509530037</v>
      </c>
      <c r="AB10" s="5">
        <v>40460.339999999997</v>
      </c>
      <c r="AD10" s="5">
        <v>37965.86</v>
      </c>
      <c r="AE10" s="5">
        <v>41490.619899999998</v>
      </c>
      <c r="AF10" s="5">
        <f t="shared" si="8"/>
        <v>-3524.7598999999973</v>
      </c>
      <c r="AG10" s="5">
        <v>-458.85</v>
      </c>
      <c r="AH10" s="5">
        <v>-249.49165540000001</v>
      </c>
      <c r="AI10" s="5">
        <f t="shared" si="9"/>
        <v>-209.35834460000001</v>
      </c>
      <c r="AK10" s="5">
        <f t="shared" si="2"/>
        <v>81701.468244599993</v>
      </c>
      <c r="AN10" s="8">
        <f t="shared" si="10"/>
        <v>55545.119999999995</v>
      </c>
      <c r="AP10" s="8">
        <f t="shared" si="3"/>
        <v>67895.158230000001</v>
      </c>
      <c r="AQ10" s="8">
        <f t="shared" si="3"/>
        <v>70058.119314029595</v>
      </c>
      <c r="AR10" s="8">
        <f t="shared" si="3"/>
        <v>-2162.9610840295963</v>
      </c>
      <c r="AS10" s="8">
        <f t="shared" si="3"/>
        <v>1502.7935567</v>
      </c>
      <c r="AT10" s="8">
        <f t="shared" si="3"/>
        <v>-328.13912919956124</v>
      </c>
      <c r="AU10" s="8">
        <f t="shared" si="3"/>
        <v>1830.9326858995612</v>
      </c>
    </row>
    <row r="11" spans="1:50">
      <c r="A11" s="7">
        <v>198110</v>
      </c>
      <c r="B11" s="7">
        <v>29647</v>
      </c>
      <c r="D11" s="3">
        <v>2237.54</v>
      </c>
      <c r="F11" s="3">
        <v>6764.7</v>
      </c>
      <c r="G11" s="3">
        <v>4761.2921999999999</v>
      </c>
      <c r="H11" s="3">
        <f t="shared" si="4"/>
        <v>2003.4078</v>
      </c>
      <c r="I11" s="3">
        <v>1032.4000000000001</v>
      </c>
      <c r="J11" s="3">
        <v>-47.632280000000002</v>
      </c>
      <c r="K11" s="3">
        <f t="shared" si="5"/>
        <v>1080.0322800000001</v>
      </c>
      <c r="M11" s="3">
        <f t="shared" si="0"/>
        <v>6951.19992</v>
      </c>
      <c r="P11" s="4">
        <v>11537.58</v>
      </c>
      <c r="R11" s="4">
        <v>25659.010689999999</v>
      </c>
      <c r="S11" s="4">
        <v>25270.460489371799</v>
      </c>
      <c r="T11" s="4">
        <f t="shared" si="6"/>
        <v>388.5502006282004</v>
      </c>
      <c r="U11" s="4">
        <v>576.34335569999996</v>
      </c>
      <c r="V11" s="4">
        <v>-66.799074005389102</v>
      </c>
      <c r="W11" s="4">
        <f t="shared" si="7"/>
        <v>643.14242970538908</v>
      </c>
      <c r="Y11" s="4">
        <f t="shared" si="1"/>
        <v>36741.241415366414</v>
      </c>
      <c r="AB11" s="5">
        <v>38047.17</v>
      </c>
      <c r="AD11" s="5">
        <v>40630.61</v>
      </c>
      <c r="AE11" s="5">
        <v>43436.231699999997</v>
      </c>
      <c r="AF11" s="5">
        <f t="shared" si="8"/>
        <v>-2805.6216999999961</v>
      </c>
      <c r="AG11" s="5">
        <v>-813.61</v>
      </c>
      <c r="AH11" s="5">
        <v>-363.88483200000002</v>
      </c>
      <c r="AI11" s="5">
        <f t="shared" si="9"/>
        <v>-449.725168</v>
      </c>
      <c r="AK11" s="5">
        <f t="shared" si="2"/>
        <v>81119.516867999992</v>
      </c>
      <c r="AN11" s="8">
        <f t="shared" si="10"/>
        <v>51822.289999999994</v>
      </c>
      <c r="AP11" s="8">
        <f t="shared" si="3"/>
        <v>73054.320689999993</v>
      </c>
      <c r="AQ11" s="8">
        <f t="shared" si="3"/>
        <v>73467.984389371792</v>
      </c>
      <c r="AR11" s="8">
        <f t="shared" si="3"/>
        <v>-413.6636993717957</v>
      </c>
      <c r="AS11" s="8">
        <f t="shared" si="3"/>
        <v>795.13335569999992</v>
      </c>
      <c r="AT11" s="8">
        <f t="shared" si="3"/>
        <v>-478.31618600538911</v>
      </c>
      <c r="AU11" s="8">
        <f t="shared" si="3"/>
        <v>1273.4495417053893</v>
      </c>
    </row>
    <row r="12" spans="1:50">
      <c r="A12" s="7">
        <v>198111</v>
      </c>
      <c r="B12" s="7">
        <v>29654</v>
      </c>
      <c r="D12" s="3">
        <v>2094.14</v>
      </c>
      <c r="F12" s="3">
        <v>7221.9</v>
      </c>
      <c r="G12" s="3">
        <v>4947.3714</v>
      </c>
      <c r="H12" s="3">
        <f t="shared" si="4"/>
        <v>2274.5285999999996</v>
      </c>
      <c r="I12" s="3">
        <v>890.8</v>
      </c>
      <c r="J12" s="3">
        <v>-72.837372999999999</v>
      </c>
      <c r="K12" s="3">
        <f t="shared" si="5"/>
        <v>963.63737299999991</v>
      </c>
      <c r="M12" s="3">
        <f t="shared" si="0"/>
        <v>6968.6740269999991</v>
      </c>
      <c r="P12" s="4">
        <v>10463.469999999999</v>
      </c>
      <c r="R12" s="4">
        <v>26748.273740000001</v>
      </c>
      <c r="S12" s="4">
        <v>26221.8968793938</v>
      </c>
      <c r="T12" s="4">
        <f t="shared" si="6"/>
        <v>526.37686060620035</v>
      </c>
      <c r="U12" s="4">
        <v>355.56643400000002</v>
      </c>
      <c r="V12" s="4">
        <v>98.960116054957297</v>
      </c>
      <c r="W12" s="4">
        <f t="shared" si="7"/>
        <v>256.60631794504275</v>
      </c>
      <c r="Y12" s="4">
        <f t="shared" si="1"/>
        <v>36784.326995448755</v>
      </c>
      <c r="AB12" s="5">
        <v>35662.6</v>
      </c>
      <c r="AD12" s="5">
        <v>42620.61</v>
      </c>
      <c r="AE12" s="5">
        <v>45042.205999999998</v>
      </c>
      <c r="AF12" s="5">
        <f t="shared" si="8"/>
        <v>-2421.5959999999977</v>
      </c>
      <c r="AG12" s="5">
        <v>-1078.1300000000001</v>
      </c>
      <c r="AH12" s="5">
        <v>-328.02417600000001</v>
      </c>
      <c r="AI12" s="5">
        <f t="shared" si="9"/>
        <v>-750.1058240000001</v>
      </c>
      <c r="AK12" s="5">
        <f t="shared" si="2"/>
        <v>80376.781823999991</v>
      </c>
      <c r="AN12" s="8">
        <f t="shared" si="10"/>
        <v>48220.21</v>
      </c>
      <c r="AP12" s="8">
        <f t="shared" si="3"/>
        <v>76590.783739999999</v>
      </c>
      <c r="AQ12" s="8">
        <f t="shared" si="3"/>
        <v>76211.474279393791</v>
      </c>
      <c r="AR12" s="8">
        <f t="shared" si="3"/>
        <v>379.30946060620226</v>
      </c>
      <c r="AS12" s="8">
        <f t="shared" si="3"/>
        <v>168.23643399999992</v>
      </c>
      <c r="AT12" s="8">
        <f t="shared" si="3"/>
        <v>-301.9014329450427</v>
      </c>
      <c r="AU12" s="8">
        <f t="shared" si="3"/>
        <v>470.13786694504245</v>
      </c>
    </row>
    <row r="13" spans="1:50">
      <c r="A13" s="7">
        <v>198112</v>
      </c>
      <c r="B13" s="7">
        <v>29661</v>
      </c>
      <c r="D13" s="3">
        <v>1948.52</v>
      </c>
      <c r="F13" s="3">
        <v>7459.3</v>
      </c>
      <c r="G13" s="3">
        <v>5099.7254999999996</v>
      </c>
      <c r="H13" s="3">
        <f t="shared" si="4"/>
        <v>2359.5745000000006</v>
      </c>
      <c r="I13" s="3">
        <v>756</v>
      </c>
      <c r="J13" s="3">
        <v>-72.086509000000007</v>
      </c>
      <c r="K13" s="3">
        <f t="shared" si="5"/>
        <v>828.08650899999998</v>
      </c>
      <c r="M13" s="3">
        <f t="shared" si="0"/>
        <v>6976.1589909999993</v>
      </c>
      <c r="P13" s="4">
        <v>9469.84</v>
      </c>
      <c r="R13" s="4">
        <v>28409.762000999999</v>
      </c>
      <c r="S13" s="4">
        <v>26789.634289427999</v>
      </c>
      <c r="T13" s="4">
        <f t="shared" si="6"/>
        <v>1620.1277115720004</v>
      </c>
      <c r="U13" s="4">
        <v>422.35005000000001</v>
      </c>
      <c r="V13" s="4">
        <v>434.186552479689</v>
      </c>
      <c r="W13" s="4">
        <f t="shared" si="7"/>
        <v>-11.836502479688988</v>
      </c>
      <c r="Y13" s="4">
        <f t="shared" si="1"/>
        <v>36693.660841907687</v>
      </c>
      <c r="AB13" s="5">
        <v>33346.449999999997</v>
      </c>
      <c r="AD13" s="5">
        <v>45151.09</v>
      </c>
      <c r="AE13" s="5">
        <v>46346.334600000002</v>
      </c>
      <c r="AF13" s="5">
        <f t="shared" si="8"/>
        <v>-1195.2446000000054</v>
      </c>
      <c r="AG13" s="5">
        <v>-1256.6099999999999</v>
      </c>
      <c r="AH13" s="5">
        <v>-248.57518279999999</v>
      </c>
      <c r="AI13" s="5">
        <f t="shared" si="9"/>
        <v>-1008.0348171999999</v>
      </c>
      <c r="AK13" s="5">
        <f t="shared" si="2"/>
        <v>79444.209417199992</v>
      </c>
      <c r="AN13" s="8">
        <f t="shared" si="10"/>
        <v>44764.81</v>
      </c>
      <c r="AP13" s="8">
        <f t="shared" si="3"/>
        <v>81020.152000999995</v>
      </c>
      <c r="AQ13" s="8">
        <f t="shared" si="3"/>
        <v>78235.694389427998</v>
      </c>
      <c r="AR13" s="8">
        <f t="shared" si="3"/>
        <v>2784.4576115719956</v>
      </c>
      <c r="AS13" s="8">
        <f t="shared" si="3"/>
        <v>-78.25994999999989</v>
      </c>
      <c r="AT13" s="8">
        <f t="shared" si="3"/>
        <v>113.52486067968903</v>
      </c>
      <c r="AU13" s="8">
        <f t="shared" si="3"/>
        <v>-191.78481067968892</v>
      </c>
    </row>
    <row r="14" spans="1:50">
      <c r="A14" s="7">
        <v>198113</v>
      </c>
      <c r="B14" s="7">
        <v>29668</v>
      </c>
      <c r="D14" s="3">
        <v>1809.84</v>
      </c>
      <c r="F14" s="3">
        <v>7853.5</v>
      </c>
      <c r="G14" s="3">
        <v>5246.6540999999997</v>
      </c>
      <c r="H14" s="3">
        <f t="shared" si="4"/>
        <v>2606.8459000000003</v>
      </c>
      <c r="I14" s="3">
        <v>627.70000000000005</v>
      </c>
      <c r="J14" s="3">
        <v>-31.657420999999999</v>
      </c>
      <c r="K14" s="3">
        <f t="shared" si="5"/>
        <v>659.35742100000004</v>
      </c>
      <c r="M14" s="3">
        <f t="shared" si="0"/>
        <v>7024.836679</v>
      </c>
      <c r="P14" s="4">
        <v>8569.06</v>
      </c>
      <c r="R14" s="4">
        <v>29395.867561999999</v>
      </c>
      <c r="S14" s="4">
        <v>26887.315978573599</v>
      </c>
      <c r="T14" s="4">
        <f t="shared" si="6"/>
        <v>2508.5515834264006</v>
      </c>
      <c r="U14" s="4">
        <v>397.38443999999998</v>
      </c>
      <c r="V14" s="4">
        <v>941.51109325692903</v>
      </c>
      <c r="W14" s="4">
        <f t="shared" si="7"/>
        <v>-544.1266532569291</v>
      </c>
      <c r="Y14" s="4">
        <f t="shared" si="1"/>
        <v>36397.887071830526</v>
      </c>
      <c r="AB14" s="5">
        <v>31148.7</v>
      </c>
      <c r="AD14" s="5">
        <v>46286.3</v>
      </c>
      <c r="AE14" s="5">
        <v>47388.8802</v>
      </c>
      <c r="AF14" s="5">
        <f t="shared" si="8"/>
        <v>-1102.5801999999967</v>
      </c>
      <c r="AG14" s="5">
        <v>-1083.3900000000001</v>
      </c>
      <c r="AH14" s="5">
        <v>-129.1516321</v>
      </c>
      <c r="AI14" s="5">
        <f t="shared" si="9"/>
        <v>-954.23836790000007</v>
      </c>
      <c r="AK14" s="5">
        <f t="shared" si="2"/>
        <v>78408.428567900002</v>
      </c>
      <c r="AN14" s="8">
        <f t="shared" si="10"/>
        <v>41527.599999999999</v>
      </c>
      <c r="AP14" s="8">
        <f t="shared" si="3"/>
        <v>83535.667562000002</v>
      </c>
      <c r="AQ14" s="8">
        <f t="shared" si="3"/>
        <v>79522.850278573605</v>
      </c>
      <c r="AR14" s="8">
        <f t="shared" si="3"/>
        <v>4012.8172834264042</v>
      </c>
      <c r="AS14" s="8">
        <f t="shared" si="3"/>
        <v>-58.305560000000014</v>
      </c>
      <c r="AT14" s="8">
        <f t="shared" si="3"/>
        <v>780.702040156929</v>
      </c>
      <c r="AU14" s="8">
        <f t="shared" si="3"/>
        <v>-839.00760015692913</v>
      </c>
    </row>
    <row r="15" spans="1:50">
      <c r="A15" s="7">
        <v>198114</v>
      </c>
      <c r="B15" s="7">
        <v>29675</v>
      </c>
      <c r="D15" s="3">
        <v>1706.07</v>
      </c>
      <c r="F15" s="3">
        <v>7408.7</v>
      </c>
      <c r="G15" s="3">
        <v>5304.5346</v>
      </c>
      <c r="H15" s="3">
        <f t="shared" si="4"/>
        <v>2104.1653999999999</v>
      </c>
      <c r="I15" s="3">
        <v>943.6</v>
      </c>
      <c r="J15" s="3">
        <v>102.05067</v>
      </c>
      <c r="K15" s="3">
        <f t="shared" si="5"/>
        <v>841.54933000000005</v>
      </c>
      <c r="M15" s="3">
        <f t="shared" si="0"/>
        <v>7112.6552699999993</v>
      </c>
      <c r="P15" s="4">
        <v>7836.63</v>
      </c>
      <c r="R15" s="4">
        <v>27833.227320000002</v>
      </c>
      <c r="S15" s="4">
        <v>26452.990412930299</v>
      </c>
      <c r="T15" s="4">
        <f t="shared" si="6"/>
        <v>1380.2369070697023</v>
      </c>
      <c r="U15" s="4">
        <v>1330.6071797</v>
      </c>
      <c r="V15" s="4">
        <v>1606.7605803843001</v>
      </c>
      <c r="W15" s="4">
        <f t="shared" si="7"/>
        <v>-276.1534006843001</v>
      </c>
      <c r="Y15" s="4">
        <f t="shared" si="1"/>
        <v>35896.380993314604</v>
      </c>
      <c r="AB15" s="5">
        <v>29155.75</v>
      </c>
      <c r="AD15" s="5">
        <v>44615.16</v>
      </c>
      <c r="AE15" s="5">
        <v>48040.709300000002</v>
      </c>
      <c r="AF15" s="5">
        <f t="shared" si="8"/>
        <v>-3425.5492999999988</v>
      </c>
      <c r="AG15" s="5">
        <v>302.77999999999997</v>
      </c>
      <c r="AH15" s="5">
        <v>98.801456529999996</v>
      </c>
      <c r="AI15" s="5">
        <f t="shared" si="9"/>
        <v>203.97854346999998</v>
      </c>
      <c r="AK15" s="5">
        <f t="shared" si="2"/>
        <v>77295.260756529999</v>
      </c>
      <c r="AN15" s="8">
        <f t="shared" si="10"/>
        <v>38698.449999999997</v>
      </c>
      <c r="AP15" s="8">
        <f t="shared" si="3"/>
        <v>79857.087320000006</v>
      </c>
      <c r="AQ15" s="8">
        <f t="shared" si="3"/>
        <v>79798.234312930304</v>
      </c>
      <c r="AR15" s="8">
        <f t="shared" si="3"/>
        <v>58.853007069703381</v>
      </c>
      <c r="AS15" s="8">
        <f t="shared" si="3"/>
        <v>2576.9871796999996</v>
      </c>
      <c r="AT15" s="8">
        <f t="shared" si="3"/>
        <v>1807.6127069143001</v>
      </c>
      <c r="AU15" s="8">
        <f t="shared" si="3"/>
        <v>769.37447278569994</v>
      </c>
    </row>
    <row r="16" spans="1:50">
      <c r="A16" s="7">
        <v>198115</v>
      </c>
      <c r="B16" s="7">
        <v>29682</v>
      </c>
      <c r="D16" s="3">
        <v>1667.37</v>
      </c>
      <c r="F16" s="3">
        <v>6984</v>
      </c>
      <c r="G16" s="3">
        <v>5168.4850999999999</v>
      </c>
      <c r="H16" s="3">
        <f t="shared" si="4"/>
        <v>1815.5149000000001</v>
      </c>
      <c r="I16" s="3">
        <v>1353.9</v>
      </c>
      <c r="J16" s="3">
        <v>357.72660999999999</v>
      </c>
      <c r="K16" s="3">
        <f t="shared" si="5"/>
        <v>996.17339000000015</v>
      </c>
      <c r="M16" s="3">
        <f t="shared" si="0"/>
        <v>7193.5817099999995</v>
      </c>
      <c r="P16" s="4">
        <v>7408.49</v>
      </c>
      <c r="R16" s="4">
        <v>24503.4185</v>
      </c>
      <c r="S16" s="4">
        <v>25457.880024456699</v>
      </c>
      <c r="T16" s="4">
        <f t="shared" si="6"/>
        <v>-954.46152445669941</v>
      </c>
      <c r="U16" s="4">
        <v>4110.5187400000004</v>
      </c>
      <c r="V16" s="4">
        <v>2399.1936091069101</v>
      </c>
      <c r="W16" s="4">
        <f t="shared" si="7"/>
        <v>1711.3251308930903</v>
      </c>
      <c r="Y16" s="4">
        <f t="shared" si="1"/>
        <v>35265.563633563608</v>
      </c>
      <c r="AB16" s="5">
        <v>27569.03</v>
      </c>
      <c r="AD16" s="5">
        <v>42656.06</v>
      </c>
      <c r="AE16" s="5">
        <v>48144.372900000002</v>
      </c>
      <c r="AF16" s="5">
        <f t="shared" si="8"/>
        <v>-5488.3129000000044</v>
      </c>
      <c r="AG16" s="5">
        <v>1935.82</v>
      </c>
      <c r="AH16" s="5">
        <v>463.43399219999998</v>
      </c>
      <c r="AI16" s="5">
        <f t="shared" si="9"/>
        <v>1472.3860078</v>
      </c>
      <c r="AK16" s="5">
        <f t="shared" si="2"/>
        <v>76176.836892200008</v>
      </c>
      <c r="AN16" s="8">
        <f t="shared" si="10"/>
        <v>36644.89</v>
      </c>
      <c r="AP16" s="8">
        <f t="shared" si="3"/>
        <v>74143.478499999997</v>
      </c>
      <c r="AQ16" s="8">
        <f t="shared" si="3"/>
        <v>78770.738024456703</v>
      </c>
      <c r="AR16" s="8">
        <f t="shared" si="3"/>
        <v>-4627.2595244567037</v>
      </c>
      <c r="AS16" s="8">
        <f t="shared" si="3"/>
        <v>7400.2387400000007</v>
      </c>
      <c r="AT16" s="8">
        <f t="shared" si="3"/>
        <v>3220.3542113069102</v>
      </c>
      <c r="AU16" s="8">
        <f t="shared" si="3"/>
        <v>4179.88452869309</v>
      </c>
    </row>
    <row r="17" spans="1:47">
      <c r="A17" s="7">
        <v>198116</v>
      </c>
      <c r="B17" s="7">
        <v>29689</v>
      </c>
      <c r="D17" s="3">
        <v>1723.9</v>
      </c>
      <c r="F17" s="3">
        <v>6822.1</v>
      </c>
      <c r="G17" s="3">
        <v>4809.5694999999996</v>
      </c>
      <c r="H17" s="3">
        <f t="shared" si="4"/>
        <v>2012.5305000000008</v>
      </c>
      <c r="I17" s="3">
        <v>1654.4</v>
      </c>
      <c r="J17" s="3">
        <v>733.17498000000001</v>
      </c>
      <c r="K17" s="3">
        <f t="shared" si="5"/>
        <v>921.22502000000009</v>
      </c>
      <c r="M17" s="3">
        <f t="shared" si="0"/>
        <v>7266.644479999999</v>
      </c>
      <c r="P17" s="4">
        <v>7436.26</v>
      </c>
      <c r="R17" s="4">
        <v>23617.635770000001</v>
      </c>
      <c r="S17" s="4">
        <v>23912.028739218698</v>
      </c>
      <c r="T17" s="4">
        <f t="shared" si="6"/>
        <v>-294.39296921869754</v>
      </c>
      <c r="U17" s="4">
        <v>3457.107297</v>
      </c>
      <c r="V17" s="4">
        <v>3273.74040142082</v>
      </c>
      <c r="W17" s="4">
        <f t="shared" si="7"/>
        <v>183.36689557917998</v>
      </c>
      <c r="Y17" s="4">
        <f t="shared" si="1"/>
        <v>34622.029140639519</v>
      </c>
      <c r="AB17" s="5">
        <v>26630</v>
      </c>
      <c r="AD17" s="5">
        <v>41787.18</v>
      </c>
      <c r="AE17" s="5">
        <v>47477.061300000001</v>
      </c>
      <c r="AF17" s="5">
        <f t="shared" si="8"/>
        <v>-5689.8813000000009</v>
      </c>
      <c r="AG17" s="5">
        <v>1492.68</v>
      </c>
      <c r="AH17" s="5">
        <v>1158.582422</v>
      </c>
      <c r="AI17" s="5">
        <f t="shared" si="9"/>
        <v>334.09757800000011</v>
      </c>
      <c r="AK17" s="5">
        <f t="shared" si="2"/>
        <v>75265.643722000008</v>
      </c>
      <c r="AN17" s="8">
        <f t="shared" si="10"/>
        <v>35790.160000000003</v>
      </c>
      <c r="AP17" s="8">
        <f t="shared" si="3"/>
        <v>72226.915769999992</v>
      </c>
      <c r="AQ17" s="8">
        <f t="shared" si="3"/>
        <v>76198.659539218701</v>
      </c>
      <c r="AR17" s="8">
        <f t="shared" si="3"/>
        <v>-3971.7437692186977</v>
      </c>
      <c r="AS17" s="8">
        <f t="shared" si="3"/>
        <v>6604.1872970000004</v>
      </c>
      <c r="AT17" s="8">
        <f t="shared" si="3"/>
        <v>5165.4978034208198</v>
      </c>
      <c r="AU17" s="8">
        <f t="shared" si="3"/>
        <v>1438.6894935791802</v>
      </c>
    </row>
    <row r="18" spans="1:47">
      <c r="A18" s="7">
        <v>198117</v>
      </c>
      <c r="B18" s="7">
        <v>29696</v>
      </c>
      <c r="D18" s="3">
        <v>1897.55</v>
      </c>
      <c r="F18" s="3">
        <v>6916.6</v>
      </c>
      <c r="G18" s="3">
        <v>4147.0312000000004</v>
      </c>
      <c r="H18" s="3">
        <f t="shared" si="4"/>
        <v>2769.5688</v>
      </c>
      <c r="I18" s="3">
        <v>1541.6</v>
      </c>
      <c r="J18" s="3">
        <v>1265.4847</v>
      </c>
      <c r="K18" s="3">
        <f t="shared" si="5"/>
        <v>276.11529999999993</v>
      </c>
      <c r="M18" s="3">
        <f t="shared" si="0"/>
        <v>7310.0659000000005</v>
      </c>
      <c r="P18" s="4">
        <v>8000.18</v>
      </c>
      <c r="R18" s="4">
        <v>24001.907790000001</v>
      </c>
      <c r="S18" s="4">
        <v>21866.030064678798</v>
      </c>
      <c r="T18" s="4">
        <f t="shared" si="6"/>
        <v>2135.8777253212029</v>
      </c>
      <c r="U18" s="4">
        <v>2494.2132740000002</v>
      </c>
      <c r="V18" s="4">
        <v>4174.9930077396102</v>
      </c>
      <c r="W18" s="4">
        <f t="shared" si="7"/>
        <v>-1680.77973373961</v>
      </c>
      <c r="Y18" s="4">
        <f t="shared" si="1"/>
        <v>34041.203072418408</v>
      </c>
      <c r="AB18" s="5">
        <v>26586.94</v>
      </c>
      <c r="AD18" s="5">
        <v>42364.18</v>
      </c>
      <c r="AE18" s="5">
        <v>45792.294000000002</v>
      </c>
      <c r="AF18" s="5">
        <f t="shared" si="8"/>
        <v>-3428.1140000000014</v>
      </c>
      <c r="AG18" s="5">
        <v>495.23</v>
      </c>
      <c r="AH18" s="5">
        <v>2344.0005959999999</v>
      </c>
      <c r="AI18" s="5">
        <f t="shared" si="9"/>
        <v>-1848.7705959999998</v>
      </c>
      <c r="AK18" s="5">
        <f t="shared" si="2"/>
        <v>74723.234595999995</v>
      </c>
      <c r="AN18" s="8">
        <f t="shared" si="10"/>
        <v>36484.67</v>
      </c>
      <c r="AP18" s="8">
        <f t="shared" ref="AP18:AU60" si="11">F18+R18+AD18</f>
        <v>73282.687789999996</v>
      </c>
      <c r="AQ18" s="8">
        <f t="shared" si="11"/>
        <v>71805.355264678801</v>
      </c>
      <c r="AR18" s="8">
        <f t="shared" si="11"/>
        <v>1477.3325253212015</v>
      </c>
      <c r="AS18" s="8">
        <f t="shared" si="11"/>
        <v>4531.0432739999997</v>
      </c>
      <c r="AT18" s="8">
        <f t="shared" si="11"/>
        <v>7784.4783037396101</v>
      </c>
      <c r="AU18" s="8">
        <f t="shared" si="11"/>
        <v>-3253.4350297396099</v>
      </c>
    </row>
    <row r="19" spans="1:47">
      <c r="A19" s="7">
        <v>198118</v>
      </c>
      <c r="B19" s="7">
        <v>29703</v>
      </c>
      <c r="D19" s="3">
        <v>2166.12</v>
      </c>
      <c r="F19" s="3">
        <v>7183.8</v>
      </c>
      <c r="G19" s="3">
        <v>3247.0763000000002</v>
      </c>
      <c r="H19" s="3">
        <f t="shared" si="4"/>
        <v>3936.7237</v>
      </c>
      <c r="I19" s="3">
        <v>1388.5</v>
      </c>
      <c r="J19" s="3">
        <v>1876.5505000000001</v>
      </c>
      <c r="K19" s="3">
        <f t="shared" si="5"/>
        <v>-488.05050000000006</v>
      </c>
      <c r="M19" s="3">
        <f t="shared" si="0"/>
        <v>7289.7467999999999</v>
      </c>
      <c r="P19" s="4">
        <v>9135.92</v>
      </c>
      <c r="R19" s="4">
        <v>24679.28428</v>
      </c>
      <c r="S19" s="4">
        <v>19408.492945817401</v>
      </c>
      <c r="T19" s="4">
        <f t="shared" si="6"/>
        <v>5270.7913341825988</v>
      </c>
      <c r="U19" s="4">
        <v>2077.8921249999999</v>
      </c>
      <c r="V19" s="4">
        <v>5042.4686729465502</v>
      </c>
      <c r="W19" s="4">
        <f t="shared" si="7"/>
        <v>-2964.5765479465504</v>
      </c>
      <c r="Y19" s="4">
        <f t="shared" si="1"/>
        <v>33586.881618763946</v>
      </c>
      <c r="AB19" s="5">
        <v>27622.58</v>
      </c>
      <c r="AD19" s="5">
        <v>43075.97</v>
      </c>
      <c r="AE19" s="5">
        <v>43012.569349999998</v>
      </c>
      <c r="AF19" s="5">
        <f t="shared" si="8"/>
        <v>63.400650000003225</v>
      </c>
      <c r="AG19" s="5">
        <v>-112.01</v>
      </c>
      <c r="AH19" s="5">
        <v>3859.776159</v>
      </c>
      <c r="AI19" s="5">
        <f t="shared" si="9"/>
        <v>-3971.7861590000002</v>
      </c>
      <c r="AK19" s="5">
        <f t="shared" si="2"/>
        <v>74494.925508999993</v>
      </c>
      <c r="AN19" s="8">
        <f t="shared" si="10"/>
        <v>38924.620000000003</v>
      </c>
      <c r="AP19" s="8">
        <f t="shared" si="11"/>
        <v>74939.054279999997</v>
      </c>
      <c r="AQ19" s="8">
        <f t="shared" si="11"/>
        <v>65668.138595817407</v>
      </c>
      <c r="AR19" s="8">
        <f t="shared" si="11"/>
        <v>9270.9156841826025</v>
      </c>
      <c r="AS19" s="8">
        <f t="shared" si="11"/>
        <v>3354.3821249999996</v>
      </c>
      <c r="AT19" s="8">
        <f t="shared" si="11"/>
        <v>10778.795331946551</v>
      </c>
      <c r="AU19" s="8">
        <f t="shared" si="11"/>
        <v>-7424.4132069465504</v>
      </c>
    </row>
    <row r="20" spans="1:47">
      <c r="A20" s="7">
        <v>198119</v>
      </c>
      <c r="B20" s="7">
        <v>29710</v>
      </c>
      <c r="D20" s="3">
        <v>2492.79</v>
      </c>
      <c r="F20" s="3">
        <v>5687.8</v>
      </c>
      <c r="G20" s="3">
        <v>2266.8458000000001</v>
      </c>
      <c r="H20" s="3">
        <f t="shared" si="4"/>
        <v>3420.9542000000001</v>
      </c>
      <c r="I20" s="3">
        <v>2686.8</v>
      </c>
      <c r="J20" s="3">
        <v>2391.9502000000002</v>
      </c>
      <c r="K20" s="3">
        <f t="shared" si="5"/>
        <v>294.84979999999996</v>
      </c>
      <c r="M20" s="3">
        <f t="shared" si="0"/>
        <v>7151.5860000000002</v>
      </c>
      <c r="P20" s="4">
        <v>10769.55</v>
      </c>
      <c r="R20" s="4">
        <v>19546.90626</v>
      </c>
      <c r="S20" s="4">
        <v>16660.985689905301</v>
      </c>
      <c r="T20" s="4">
        <f t="shared" si="6"/>
        <v>2885.9205700946986</v>
      </c>
      <c r="U20" s="4">
        <v>6043.4846580000003</v>
      </c>
      <c r="V20" s="4">
        <v>5816.5167264890297</v>
      </c>
      <c r="W20" s="4">
        <f t="shared" si="7"/>
        <v>226.96793151097063</v>
      </c>
      <c r="Y20" s="4">
        <f t="shared" si="1"/>
        <v>33247.052416394334</v>
      </c>
      <c r="AB20" s="5">
        <v>29742.1</v>
      </c>
      <c r="AD20" s="5">
        <v>38645.86</v>
      </c>
      <c r="AE20" s="5">
        <v>39142.300179999998</v>
      </c>
      <c r="AF20" s="5">
        <f t="shared" si="8"/>
        <v>-496.44017999999778</v>
      </c>
      <c r="AG20" s="5">
        <v>4045.22</v>
      </c>
      <c r="AH20" s="5">
        <v>5395.5690800000002</v>
      </c>
      <c r="AI20" s="5">
        <f t="shared" si="9"/>
        <v>-1350.3490800000004</v>
      </c>
      <c r="AK20" s="5">
        <f t="shared" si="2"/>
        <v>74279.969259999998</v>
      </c>
      <c r="AN20" s="8">
        <f t="shared" si="10"/>
        <v>43004.44</v>
      </c>
      <c r="AP20" s="8">
        <f t="shared" si="11"/>
        <v>63880.56626</v>
      </c>
      <c r="AQ20" s="8">
        <f t="shared" si="11"/>
        <v>58070.131669905299</v>
      </c>
      <c r="AR20" s="8">
        <f t="shared" si="11"/>
        <v>5810.434590094701</v>
      </c>
      <c r="AS20" s="8">
        <f t="shared" si="11"/>
        <v>12775.504658</v>
      </c>
      <c r="AT20" s="8">
        <f t="shared" si="11"/>
        <v>13604.03600648903</v>
      </c>
      <c r="AU20" s="8">
        <f t="shared" si="11"/>
        <v>-828.53134848902982</v>
      </c>
    </row>
    <row r="21" spans="1:47">
      <c r="A21" s="7">
        <v>198120</v>
      </c>
      <c r="B21" s="7">
        <v>29717</v>
      </c>
      <c r="D21" s="3">
        <v>2840.73</v>
      </c>
      <c r="F21" s="3">
        <v>2731.7</v>
      </c>
      <c r="G21" s="3">
        <v>1357.7131999999999</v>
      </c>
      <c r="H21" s="3">
        <f t="shared" si="4"/>
        <v>1373.9867999999999</v>
      </c>
      <c r="I21" s="3">
        <v>4600</v>
      </c>
      <c r="J21" s="3">
        <v>2715.2118</v>
      </c>
      <c r="K21" s="3">
        <f t="shared" si="5"/>
        <v>1884.7882</v>
      </c>
      <c r="M21" s="3">
        <f t="shared" si="0"/>
        <v>6913.6549999999997</v>
      </c>
      <c r="P21" s="4">
        <v>12754.3</v>
      </c>
      <c r="R21" s="4">
        <v>9387.6529659999997</v>
      </c>
      <c r="S21" s="4">
        <v>13763.968345661</v>
      </c>
      <c r="T21" s="4">
        <f t="shared" si="6"/>
        <v>-4376.3153796610004</v>
      </c>
      <c r="U21" s="4">
        <v>9902.2104240000008</v>
      </c>
      <c r="V21" s="4">
        <v>6444.1749104005303</v>
      </c>
      <c r="W21" s="4">
        <f t="shared" si="7"/>
        <v>3458.0355135994705</v>
      </c>
      <c r="Y21" s="4">
        <f t="shared" si="1"/>
        <v>32962.443256061531</v>
      </c>
      <c r="AB21" s="5">
        <v>32759.85</v>
      </c>
      <c r="AD21" s="5">
        <v>25199.03</v>
      </c>
      <c r="AE21" s="5">
        <v>34492.984510000002</v>
      </c>
      <c r="AF21" s="5">
        <f t="shared" si="8"/>
        <v>-9293.9545100000032</v>
      </c>
      <c r="AG21" s="5">
        <v>9138.26</v>
      </c>
      <c r="AH21" s="5">
        <v>6725.2321899999997</v>
      </c>
      <c r="AI21" s="5">
        <f t="shared" si="9"/>
        <v>2413.0278100000005</v>
      </c>
      <c r="AK21" s="5">
        <f t="shared" si="2"/>
        <v>73978.066699999996</v>
      </c>
      <c r="AN21" s="8">
        <f t="shared" si="10"/>
        <v>48354.879999999997</v>
      </c>
      <c r="AP21" s="8">
        <f t="shared" si="11"/>
        <v>37318.382965999997</v>
      </c>
      <c r="AQ21" s="8">
        <f t="shared" si="11"/>
        <v>49614.666055661</v>
      </c>
      <c r="AR21" s="8">
        <f t="shared" si="11"/>
        <v>-12296.283089661003</v>
      </c>
      <c r="AS21" s="8">
        <f t="shared" si="11"/>
        <v>23640.470423999999</v>
      </c>
      <c r="AT21" s="8">
        <f t="shared" si="11"/>
        <v>15884.618900400528</v>
      </c>
      <c r="AU21" s="8">
        <f t="shared" si="11"/>
        <v>7755.851523599471</v>
      </c>
    </row>
    <row r="22" spans="1:47">
      <c r="A22" s="7">
        <v>198121</v>
      </c>
      <c r="B22" s="7">
        <v>29724</v>
      </c>
      <c r="D22" s="3">
        <v>3173.93</v>
      </c>
      <c r="F22" s="3">
        <v>202.8</v>
      </c>
      <c r="G22" s="3">
        <v>657.57725000000005</v>
      </c>
      <c r="H22" s="3">
        <f t="shared" si="4"/>
        <v>-454.77725000000004</v>
      </c>
      <c r="I22" s="3">
        <v>5322.2</v>
      </c>
      <c r="J22" s="3">
        <v>2813.6858999999999</v>
      </c>
      <c r="K22" s="3">
        <f t="shared" si="5"/>
        <v>2508.5140999999999</v>
      </c>
      <c r="M22" s="3">
        <f t="shared" si="0"/>
        <v>6645.1931499999992</v>
      </c>
      <c r="P22" s="4">
        <v>14960.11</v>
      </c>
      <c r="R22" s="4">
        <v>2952.7577799999999</v>
      </c>
      <c r="S22" s="4">
        <v>10865.3845473485</v>
      </c>
      <c r="T22" s="4">
        <f t="shared" si="6"/>
        <v>-7912.6267673484999</v>
      </c>
      <c r="U22" s="4">
        <v>8496.5775479999993</v>
      </c>
      <c r="V22" s="4">
        <v>6884.3078757952799</v>
      </c>
      <c r="W22" s="4">
        <f t="shared" si="7"/>
        <v>1612.2696722047194</v>
      </c>
      <c r="Y22" s="4">
        <f t="shared" si="1"/>
        <v>32709.802423143778</v>
      </c>
      <c r="AB22" s="5">
        <v>36383.61</v>
      </c>
      <c r="AD22" s="5">
        <v>15887.04</v>
      </c>
      <c r="AE22" s="5">
        <v>29610.213609999999</v>
      </c>
      <c r="AF22" s="5">
        <f t="shared" si="8"/>
        <v>-13723.173609999998</v>
      </c>
      <c r="AG22" s="5">
        <v>9977.08</v>
      </c>
      <c r="AH22" s="5">
        <v>7726.0904899999996</v>
      </c>
      <c r="AI22" s="5">
        <f t="shared" si="9"/>
        <v>2250.9895100000003</v>
      </c>
      <c r="AK22" s="5">
        <f t="shared" si="2"/>
        <v>73719.914099999995</v>
      </c>
      <c r="AN22" s="8">
        <f t="shared" si="10"/>
        <v>54517.65</v>
      </c>
      <c r="AP22" s="8">
        <f t="shared" si="11"/>
        <v>19042.59778</v>
      </c>
      <c r="AQ22" s="8">
        <f t="shared" si="11"/>
        <v>41133.175407348499</v>
      </c>
      <c r="AR22" s="8">
        <f t="shared" si="11"/>
        <v>-22090.577627348495</v>
      </c>
      <c r="AS22" s="8">
        <f t="shared" si="11"/>
        <v>23795.857548</v>
      </c>
      <c r="AT22" s="8">
        <f t="shared" si="11"/>
        <v>17424.084265795278</v>
      </c>
      <c r="AU22" s="8">
        <f t="shared" si="11"/>
        <v>6371.7732822047192</v>
      </c>
    </row>
    <row r="23" spans="1:47">
      <c r="A23" s="7">
        <v>198122</v>
      </c>
      <c r="B23" s="7">
        <v>29731</v>
      </c>
      <c r="D23" s="3">
        <v>3470.8</v>
      </c>
      <c r="F23" s="3">
        <v>0</v>
      </c>
      <c r="G23" s="3">
        <v>227.45339000000001</v>
      </c>
      <c r="H23" s="3">
        <f t="shared" si="4"/>
        <v>-227.45339000000001</v>
      </c>
      <c r="I23" s="3">
        <v>4161.3999999999996</v>
      </c>
      <c r="J23" s="3">
        <v>2691.9879000000001</v>
      </c>
      <c r="K23" s="3">
        <f t="shared" si="5"/>
        <v>1469.4120999999996</v>
      </c>
      <c r="M23" s="3">
        <f t="shared" si="0"/>
        <v>6390.2412899999999</v>
      </c>
      <c r="P23" s="4">
        <v>17292.22</v>
      </c>
      <c r="R23" s="4">
        <v>1108.08185</v>
      </c>
      <c r="S23" s="4">
        <v>8111.11215351587</v>
      </c>
      <c r="T23" s="4">
        <f t="shared" si="6"/>
        <v>-7003.0303035158704</v>
      </c>
      <c r="U23" s="4">
        <v>6513.1631129999996</v>
      </c>
      <c r="V23" s="4">
        <v>7111.4687917578804</v>
      </c>
      <c r="W23" s="4">
        <f t="shared" si="7"/>
        <v>-598.30567875788074</v>
      </c>
      <c r="Y23" s="4">
        <f t="shared" si="1"/>
        <v>32514.800945273753</v>
      </c>
      <c r="AB23" s="5">
        <v>40238.120000000003</v>
      </c>
      <c r="AD23" s="5">
        <v>11977.34</v>
      </c>
      <c r="AE23" s="5">
        <v>24656.992900000001</v>
      </c>
      <c r="AF23" s="5">
        <f t="shared" si="8"/>
        <v>-12679.652900000001</v>
      </c>
      <c r="AG23" s="5">
        <v>8804.35</v>
      </c>
      <c r="AH23" s="5">
        <v>8439.6187100000006</v>
      </c>
      <c r="AI23" s="5">
        <f t="shared" si="9"/>
        <v>364.73128999999972</v>
      </c>
      <c r="AK23" s="5">
        <f t="shared" si="2"/>
        <v>73334.731610000003</v>
      </c>
      <c r="AN23" s="8">
        <f t="shared" si="10"/>
        <v>61001.14</v>
      </c>
      <c r="AP23" s="8">
        <f t="shared" si="11"/>
        <v>13085.421850000001</v>
      </c>
      <c r="AQ23" s="8">
        <f t="shared" si="11"/>
        <v>32995.558443515867</v>
      </c>
      <c r="AR23" s="8">
        <f t="shared" si="11"/>
        <v>-19910.136593515872</v>
      </c>
      <c r="AS23" s="8">
        <f t="shared" si="11"/>
        <v>19478.913113000002</v>
      </c>
      <c r="AT23" s="8">
        <f t="shared" si="11"/>
        <v>18243.07540175788</v>
      </c>
      <c r="AU23" s="8">
        <f t="shared" si="11"/>
        <v>1235.8377112421185</v>
      </c>
    </row>
    <row r="24" spans="1:47">
      <c r="A24" s="7">
        <v>198123</v>
      </c>
      <c r="B24" s="7">
        <v>29738</v>
      </c>
      <c r="D24" s="3">
        <v>3722.09</v>
      </c>
      <c r="F24" s="3">
        <v>0</v>
      </c>
      <c r="G24" s="3">
        <v>32.331238999999997</v>
      </c>
      <c r="H24" s="3">
        <f t="shared" si="4"/>
        <v>-32.331238999999997</v>
      </c>
      <c r="I24" s="3">
        <v>4050.4</v>
      </c>
      <c r="J24" s="3">
        <v>2433.6396</v>
      </c>
      <c r="K24" s="3">
        <f t="shared" si="5"/>
        <v>1616.7604000000001</v>
      </c>
      <c r="M24" s="3">
        <f t="shared" si="0"/>
        <v>6188.0608389999998</v>
      </c>
      <c r="P24" s="4">
        <v>19662.990000000002</v>
      </c>
      <c r="R24" s="4">
        <v>565.85533999999996</v>
      </c>
      <c r="S24" s="4">
        <v>5678.7833221064002</v>
      </c>
      <c r="T24" s="4">
        <f t="shared" si="6"/>
        <v>-5112.9279821064001</v>
      </c>
      <c r="U24" s="4">
        <v>5120.6580260000001</v>
      </c>
      <c r="V24" s="4">
        <v>7118.0944916845901</v>
      </c>
      <c r="W24" s="4">
        <f t="shared" si="7"/>
        <v>-1997.4364656845901</v>
      </c>
      <c r="Y24" s="4">
        <f t="shared" si="1"/>
        <v>32459.867813790992</v>
      </c>
      <c r="AB24" s="5">
        <v>44412.639999999999</v>
      </c>
      <c r="AD24" s="5">
        <v>9412.08</v>
      </c>
      <c r="AE24" s="5">
        <v>19871.986229999999</v>
      </c>
      <c r="AF24" s="5">
        <f t="shared" si="8"/>
        <v>-10459.906229999999</v>
      </c>
      <c r="AG24" s="5">
        <v>8387.64</v>
      </c>
      <c r="AH24" s="5">
        <v>8839.2152100000003</v>
      </c>
      <c r="AI24" s="5">
        <f t="shared" si="9"/>
        <v>-451.57521000000088</v>
      </c>
      <c r="AK24" s="5">
        <f t="shared" si="2"/>
        <v>73123.841439999989</v>
      </c>
      <c r="AN24" s="8">
        <f t="shared" si="10"/>
        <v>67797.72</v>
      </c>
      <c r="AP24" s="8">
        <f t="shared" si="11"/>
        <v>9977.93534</v>
      </c>
      <c r="AQ24" s="8">
        <f t="shared" si="11"/>
        <v>25583.100791106401</v>
      </c>
      <c r="AR24" s="8">
        <f t="shared" si="11"/>
        <v>-15605.165451106399</v>
      </c>
      <c r="AS24" s="8">
        <f t="shared" si="11"/>
        <v>17558.698025999998</v>
      </c>
      <c r="AT24" s="8">
        <f t="shared" si="11"/>
        <v>18390.949301684588</v>
      </c>
      <c r="AU24" s="8">
        <f t="shared" si="11"/>
        <v>-832.25127568459084</v>
      </c>
    </row>
    <row r="25" spans="1:47">
      <c r="A25" s="7">
        <v>198124</v>
      </c>
      <c r="B25" s="7">
        <v>29745</v>
      </c>
      <c r="D25" s="3">
        <v>3918.95</v>
      </c>
      <c r="F25" s="3">
        <v>0</v>
      </c>
      <c r="G25" s="3">
        <v>0</v>
      </c>
      <c r="H25" s="3">
        <f t="shared" si="4"/>
        <v>0</v>
      </c>
      <c r="I25" s="3">
        <v>4077.5</v>
      </c>
      <c r="J25" s="3">
        <v>2124.8811999999998</v>
      </c>
      <c r="K25" s="3">
        <f t="shared" si="5"/>
        <v>1952.6188000000002</v>
      </c>
      <c r="M25" s="3">
        <f t="shared" si="0"/>
        <v>6043.8311999999996</v>
      </c>
      <c r="P25" s="4">
        <v>21864.59</v>
      </c>
      <c r="R25" s="4">
        <v>272.36847599999999</v>
      </c>
      <c r="S25" s="4">
        <v>3752.3816429123399</v>
      </c>
      <c r="T25" s="4">
        <f t="shared" si="6"/>
        <v>-3480.0131669123398</v>
      </c>
      <c r="U25" s="4">
        <v>5995.6307919999999</v>
      </c>
      <c r="V25" s="4">
        <v>6914.8490889520299</v>
      </c>
      <c r="W25" s="4">
        <f t="shared" si="7"/>
        <v>-919.21829695202996</v>
      </c>
      <c r="Y25" s="4">
        <f t="shared" si="1"/>
        <v>32531.820731864369</v>
      </c>
      <c r="AB25" s="5">
        <v>48681.58</v>
      </c>
      <c r="AD25" s="5">
        <v>8128.03</v>
      </c>
      <c r="AE25" s="5">
        <v>15662.99783</v>
      </c>
      <c r="AF25" s="5">
        <f t="shared" si="8"/>
        <v>-7534.9678300000005</v>
      </c>
      <c r="AG25" s="5">
        <v>8032.86</v>
      </c>
      <c r="AH25" s="5">
        <v>8888.16021</v>
      </c>
      <c r="AI25" s="5">
        <f t="shared" si="9"/>
        <v>-855.30021000000033</v>
      </c>
      <c r="AK25" s="5">
        <f t="shared" si="2"/>
        <v>73232.738039999997</v>
      </c>
      <c r="AN25" s="8">
        <f t="shared" si="10"/>
        <v>74465.119999999995</v>
      </c>
      <c r="AP25" s="8">
        <f t="shared" si="11"/>
        <v>8400.3984760000003</v>
      </c>
      <c r="AQ25" s="8">
        <f t="shared" si="11"/>
        <v>19415.37947291234</v>
      </c>
      <c r="AR25" s="8">
        <f t="shared" si="11"/>
        <v>-11014.98099691234</v>
      </c>
      <c r="AS25" s="8">
        <f t="shared" si="11"/>
        <v>18105.990792000001</v>
      </c>
      <c r="AT25" s="8">
        <f t="shared" si="11"/>
        <v>17927.890498952031</v>
      </c>
      <c r="AU25" s="8">
        <f t="shared" si="11"/>
        <v>178.1002930479699</v>
      </c>
    </row>
    <row r="26" spans="1:47">
      <c r="A26" s="7">
        <v>198125</v>
      </c>
      <c r="B26" s="7">
        <v>29752</v>
      </c>
      <c r="D26" s="3">
        <v>4052.59</v>
      </c>
      <c r="F26" s="3">
        <v>0</v>
      </c>
      <c r="G26" s="3">
        <v>0</v>
      </c>
      <c r="H26" s="3">
        <f t="shared" si="4"/>
        <v>0</v>
      </c>
      <c r="I26" s="3">
        <v>3735.8</v>
      </c>
      <c r="J26" s="3">
        <v>1815.5227</v>
      </c>
      <c r="K26" s="3">
        <f t="shared" si="5"/>
        <v>1920.2773000000002</v>
      </c>
      <c r="M26" s="3">
        <f t="shared" si="0"/>
        <v>5868.1126999999997</v>
      </c>
      <c r="P26" s="4">
        <v>23710.57</v>
      </c>
      <c r="R26" s="4">
        <v>128.73444000000001</v>
      </c>
      <c r="S26" s="4">
        <v>2183.8823755689</v>
      </c>
      <c r="T26" s="4">
        <f t="shared" si="6"/>
        <v>-2055.1479355688998</v>
      </c>
      <c r="U26" s="4">
        <v>5273.6462090000005</v>
      </c>
      <c r="V26" s="4">
        <v>6529.1427395105802</v>
      </c>
      <c r="W26" s="4">
        <f t="shared" si="7"/>
        <v>-1255.4965305105798</v>
      </c>
      <c r="Y26" s="4">
        <f t="shared" si="1"/>
        <v>32423.595115079479</v>
      </c>
      <c r="AB26" s="5">
        <v>52730.12</v>
      </c>
      <c r="AD26" s="5">
        <v>6393.7</v>
      </c>
      <c r="AE26" s="5">
        <v>12093.633040000001</v>
      </c>
      <c r="AF26" s="5">
        <f t="shared" si="8"/>
        <v>-5699.9330400000008</v>
      </c>
      <c r="AG26" s="5">
        <v>7258.86</v>
      </c>
      <c r="AH26" s="5">
        <v>8750.4504799999995</v>
      </c>
      <c r="AI26" s="5">
        <f t="shared" si="9"/>
        <v>-1491.5904799999998</v>
      </c>
      <c r="AK26" s="5">
        <f t="shared" si="2"/>
        <v>73574.20352000001</v>
      </c>
      <c r="AN26" s="8">
        <f t="shared" si="10"/>
        <v>80493.279999999999</v>
      </c>
      <c r="AP26" s="8">
        <f t="shared" si="11"/>
        <v>6522.43444</v>
      </c>
      <c r="AQ26" s="8">
        <f t="shared" si="11"/>
        <v>14277.515415568902</v>
      </c>
      <c r="AR26" s="8">
        <f t="shared" si="11"/>
        <v>-7755.0809755689006</v>
      </c>
      <c r="AS26" s="8">
        <f t="shared" si="11"/>
        <v>16268.306209000002</v>
      </c>
      <c r="AT26" s="8">
        <f t="shared" si="11"/>
        <v>17095.115919510579</v>
      </c>
      <c r="AU26" s="8">
        <f t="shared" si="11"/>
        <v>-826.80971051057941</v>
      </c>
    </row>
    <row r="27" spans="1:47">
      <c r="A27" s="7">
        <v>198126</v>
      </c>
      <c r="B27" s="7">
        <v>29759</v>
      </c>
      <c r="D27" s="3">
        <v>4121.8999999999996</v>
      </c>
      <c r="F27" s="3">
        <v>0</v>
      </c>
      <c r="G27" s="3">
        <v>0</v>
      </c>
      <c r="H27" s="3">
        <f t="shared" si="4"/>
        <v>0</v>
      </c>
      <c r="I27" s="3">
        <v>3460.5</v>
      </c>
      <c r="J27" s="3">
        <v>1561.8590999999999</v>
      </c>
      <c r="K27" s="3">
        <f t="shared" si="5"/>
        <v>1898.6409000000001</v>
      </c>
      <c r="M27" s="3">
        <f t="shared" si="0"/>
        <v>5683.7590999999993</v>
      </c>
      <c r="P27" s="4">
        <v>25152.13</v>
      </c>
      <c r="R27" s="4">
        <v>0</v>
      </c>
      <c r="S27" s="4">
        <v>1230.48258416524</v>
      </c>
      <c r="T27" s="4">
        <f t="shared" si="6"/>
        <v>-1230.48258416524</v>
      </c>
      <c r="U27" s="4">
        <v>6439.1368300000004</v>
      </c>
      <c r="V27" s="4">
        <v>6002.0459993865697</v>
      </c>
      <c r="W27" s="4">
        <f t="shared" si="7"/>
        <v>437.09083061343063</v>
      </c>
      <c r="Y27" s="4">
        <f t="shared" si="1"/>
        <v>32384.658583551809</v>
      </c>
      <c r="AB27" s="5">
        <v>56356.22</v>
      </c>
      <c r="AD27" s="5">
        <v>4521.08</v>
      </c>
      <c r="AE27" s="5">
        <v>9004.5587959999993</v>
      </c>
      <c r="AF27" s="5">
        <f t="shared" si="8"/>
        <v>-4483.4787959999994</v>
      </c>
      <c r="AG27" s="5">
        <v>7687.46</v>
      </c>
      <c r="AH27" s="5">
        <v>8518.7984899999992</v>
      </c>
      <c r="AI27" s="5">
        <f t="shared" si="9"/>
        <v>-831.33848999999918</v>
      </c>
      <c r="AK27" s="5">
        <f t="shared" si="2"/>
        <v>73879.577286</v>
      </c>
      <c r="AN27" s="8">
        <f t="shared" si="10"/>
        <v>85630.25</v>
      </c>
      <c r="AP27" s="8">
        <f t="shared" si="11"/>
        <v>4521.08</v>
      </c>
      <c r="AQ27" s="8">
        <f t="shared" si="11"/>
        <v>10235.041380165239</v>
      </c>
      <c r="AR27" s="8">
        <f t="shared" si="11"/>
        <v>-5713.9613801652395</v>
      </c>
      <c r="AS27" s="8">
        <f t="shared" si="11"/>
        <v>17587.096829999999</v>
      </c>
      <c r="AT27" s="8">
        <f t="shared" si="11"/>
        <v>16082.703589386569</v>
      </c>
      <c r="AU27" s="8">
        <f t="shared" si="11"/>
        <v>1504.3932406134318</v>
      </c>
    </row>
    <row r="28" spans="1:47">
      <c r="A28" s="7">
        <v>198127</v>
      </c>
      <c r="B28" s="7">
        <v>29766</v>
      </c>
      <c r="D28" s="3">
        <v>4142.32</v>
      </c>
      <c r="F28" s="3">
        <v>0</v>
      </c>
      <c r="G28" s="3">
        <v>0.53575273000000001</v>
      </c>
      <c r="H28" s="3">
        <f t="shared" si="4"/>
        <v>-0.53575273000000001</v>
      </c>
      <c r="I28" s="3">
        <v>3470.8</v>
      </c>
      <c r="J28" s="3">
        <v>1377.3471</v>
      </c>
      <c r="K28" s="3">
        <f t="shared" si="5"/>
        <v>2093.4529000000002</v>
      </c>
      <c r="M28" s="3">
        <f t="shared" si="0"/>
        <v>5520.2028527299999</v>
      </c>
      <c r="P28" s="4">
        <v>26221.77</v>
      </c>
      <c r="R28" s="4">
        <v>0</v>
      </c>
      <c r="S28" s="4">
        <v>634.51384091614102</v>
      </c>
      <c r="T28" s="4">
        <f t="shared" si="6"/>
        <v>-634.51384091614102</v>
      </c>
      <c r="U28" s="4">
        <v>8227.5263300000006</v>
      </c>
      <c r="V28" s="4">
        <v>5383.9763800996998</v>
      </c>
      <c r="W28" s="4">
        <f t="shared" si="7"/>
        <v>2843.5499499003008</v>
      </c>
      <c r="Y28" s="4">
        <f t="shared" si="1"/>
        <v>32240.26022101584</v>
      </c>
      <c r="AB28" s="5">
        <v>59564.04</v>
      </c>
      <c r="AD28" s="5">
        <v>3057.58</v>
      </c>
      <c r="AE28" s="5">
        <v>6416.6667390000002</v>
      </c>
      <c r="AF28" s="5">
        <f t="shared" si="8"/>
        <v>-3359.0867390000003</v>
      </c>
      <c r="AG28" s="5">
        <v>7587.8</v>
      </c>
      <c r="AH28" s="5">
        <v>8049.6494199999997</v>
      </c>
      <c r="AI28" s="5">
        <f t="shared" si="9"/>
        <v>-461.84941999999955</v>
      </c>
      <c r="AK28" s="5">
        <f t="shared" si="2"/>
        <v>74030.356159000003</v>
      </c>
      <c r="AN28" s="8">
        <f t="shared" si="10"/>
        <v>89928.13</v>
      </c>
      <c r="AP28" s="8">
        <f t="shared" si="11"/>
        <v>3057.58</v>
      </c>
      <c r="AQ28" s="8">
        <f t="shared" si="11"/>
        <v>7051.7163326461414</v>
      </c>
      <c r="AR28" s="8">
        <f t="shared" si="11"/>
        <v>-3994.1363326461415</v>
      </c>
      <c r="AS28" s="8">
        <f t="shared" si="11"/>
        <v>19286.126329999999</v>
      </c>
      <c r="AT28" s="8">
        <f t="shared" si="11"/>
        <v>14810.972900099699</v>
      </c>
      <c r="AU28" s="8">
        <f t="shared" si="11"/>
        <v>4475.1534299003015</v>
      </c>
    </row>
    <row r="29" spans="1:47">
      <c r="A29" s="7">
        <v>198128</v>
      </c>
      <c r="B29" s="7">
        <v>29773</v>
      </c>
      <c r="D29" s="3">
        <v>4131.3900000000003</v>
      </c>
      <c r="F29" s="3">
        <v>0</v>
      </c>
      <c r="G29" s="3">
        <v>0.20602266999999999</v>
      </c>
      <c r="H29" s="3">
        <f t="shared" si="4"/>
        <v>-0.20602266999999999</v>
      </c>
      <c r="I29" s="3">
        <v>3074.7</v>
      </c>
      <c r="J29" s="3">
        <v>1236.6795</v>
      </c>
      <c r="K29" s="3">
        <f t="shared" si="5"/>
        <v>1838.0204999999999</v>
      </c>
      <c r="M29" s="3">
        <f t="shared" si="0"/>
        <v>5368.2755226700001</v>
      </c>
      <c r="P29" s="4">
        <v>27018.89</v>
      </c>
      <c r="R29" s="4">
        <v>0</v>
      </c>
      <c r="S29" s="4">
        <v>273.104350731745</v>
      </c>
      <c r="T29" s="4">
        <f t="shared" si="6"/>
        <v>-273.104350731745</v>
      </c>
      <c r="U29" s="4">
        <v>6303.0889989999996</v>
      </c>
      <c r="V29" s="4">
        <v>4729.6397221673296</v>
      </c>
      <c r="W29" s="4">
        <f t="shared" si="7"/>
        <v>1573.44927683267</v>
      </c>
      <c r="Y29" s="4">
        <f t="shared" si="1"/>
        <v>32021.634072899073</v>
      </c>
      <c r="AB29" s="5">
        <v>62394.34</v>
      </c>
      <c r="AD29" s="5">
        <v>1402.39</v>
      </c>
      <c r="AE29" s="5">
        <v>4407.894483</v>
      </c>
      <c r="AF29" s="5">
        <f t="shared" si="8"/>
        <v>-3005.5044829999997</v>
      </c>
      <c r="AG29" s="5">
        <v>8557.36</v>
      </c>
      <c r="AH29" s="5">
        <v>7393.5221600000004</v>
      </c>
      <c r="AI29" s="5">
        <f t="shared" si="9"/>
        <v>1163.8378400000001</v>
      </c>
      <c r="AK29" s="5">
        <f t="shared" si="2"/>
        <v>74195.756643000001</v>
      </c>
      <c r="AN29" s="8">
        <f t="shared" si="10"/>
        <v>93544.62</v>
      </c>
      <c r="AP29" s="8">
        <f t="shared" si="11"/>
        <v>1402.39</v>
      </c>
      <c r="AQ29" s="8">
        <f t="shared" si="11"/>
        <v>4681.204856401745</v>
      </c>
      <c r="AR29" s="8">
        <f t="shared" si="11"/>
        <v>-3278.8148564017447</v>
      </c>
      <c r="AS29" s="8">
        <f t="shared" si="11"/>
        <v>17935.148999000001</v>
      </c>
      <c r="AT29" s="8">
        <f t="shared" si="11"/>
        <v>13359.841382167331</v>
      </c>
      <c r="AU29" s="8">
        <f t="shared" si="11"/>
        <v>4575.3076168326697</v>
      </c>
    </row>
    <row r="30" spans="1:47">
      <c r="A30" s="7">
        <v>198129</v>
      </c>
      <c r="B30" s="7">
        <v>29780</v>
      </c>
      <c r="D30" s="3">
        <v>4106.6899999999996</v>
      </c>
      <c r="F30" s="3">
        <v>0</v>
      </c>
      <c r="G30" s="3">
        <v>1.1577E-3</v>
      </c>
      <c r="H30" s="3">
        <f t="shared" si="4"/>
        <v>-1.1577E-3</v>
      </c>
      <c r="I30" s="3">
        <v>3000.7</v>
      </c>
      <c r="J30" s="3">
        <v>1151.0875000000001</v>
      </c>
      <c r="K30" s="3">
        <f t="shared" si="5"/>
        <v>1849.6124999999997</v>
      </c>
      <c r="M30" s="3">
        <f t="shared" si="0"/>
        <v>5257.7786576999988</v>
      </c>
      <c r="P30" s="4">
        <v>27628.09</v>
      </c>
      <c r="R30" s="4">
        <v>0</v>
      </c>
      <c r="S30" s="4">
        <v>50.609402720279803</v>
      </c>
      <c r="T30" s="4">
        <f t="shared" si="6"/>
        <v>-50.609402720279803</v>
      </c>
      <c r="U30" s="4">
        <v>6249.6648429999996</v>
      </c>
      <c r="V30" s="4">
        <v>4092.7595799241199</v>
      </c>
      <c r="W30" s="4">
        <f t="shared" si="7"/>
        <v>2156.9052630758797</v>
      </c>
      <c r="Y30" s="4">
        <f t="shared" si="1"/>
        <v>31771.458982644399</v>
      </c>
      <c r="AB30" s="5">
        <v>64798.13</v>
      </c>
      <c r="AD30" s="5">
        <v>789.13</v>
      </c>
      <c r="AE30" s="5">
        <v>2950.5881690000001</v>
      </c>
      <c r="AF30" s="5">
        <f t="shared" si="8"/>
        <v>-2161.458169</v>
      </c>
      <c r="AG30" s="5">
        <v>6840.84</v>
      </c>
      <c r="AH30" s="5">
        <v>6694.8924299999999</v>
      </c>
      <c r="AI30" s="5">
        <f t="shared" si="9"/>
        <v>145.94757000000027</v>
      </c>
      <c r="AK30" s="5">
        <f t="shared" si="2"/>
        <v>74443.610599000007</v>
      </c>
      <c r="AN30" s="8">
        <f t="shared" si="10"/>
        <v>96532.91</v>
      </c>
      <c r="AP30" s="8">
        <f t="shared" si="11"/>
        <v>789.13</v>
      </c>
      <c r="AQ30" s="8">
        <f t="shared" si="11"/>
        <v>3001.19872942028</v>
      </c>
      <c r="AR30" s="8">
        <f t="shared" si="11"/>
        <v>-2212.0687294202799</v>
      </c>
      <c r="AS30" s="8">
        <f t="shared" si="11"/>
        <v>16091.204843</v>
      </c>
      <c r="AT30" s="8">
        <f t="shared" si="11"/>
        <v>11938.73950992412</v>
      </c>
      <c r="AU30" s="8">
        <f t="shared" si="11"/>
        <v>4152.4653330758792</v>
      </c>
    </row>
    <row r="31" spans="1:47">
      <c r="A31" s="7">
        <v>198130</v>
      </c>
      <c r="B31" s="7">
        <v>29787</v>
      </c>
      <c r="D31" s="3">
        <v>4083.56</v>
      </c>
      <c r="F31" s="3">
        <v>0</v>
      </c>
      <c r="G31" s="3">
        <v>0</v>
      </c>
      <c r="H31" s="3">
        <f t="shared" si="4"/>
        <v>0</v>
      </c>
      <c r="I31" s="3">
        <v>2748.5</v>
      </c>
      <c r="J31" s="3">
        <v>1069.9834000000001</v>
      </c>
      <c r="K31" s="3">
        <f t="shared" si="5"/>
        <v>1678.5165999999999</v>
      </c>
      <c r="M31" s="3">
        <f t="shared" si="0"/>
        <v>5153.5434000000005</v>
      </c>
      <c r="P31" s="4">
        <v>28080.18</v>
      </c>
      <c r="R31" s="4">
        <v>0</v>
      </c>
      <c r="S31" s="4">
        <v>0</v>
      </c>
      <c r="T31" s="4">
        <f t="shared" si="6"/>
        <v>0</v>
      </c>
      <c r="U31" s="4">
        <v>8119.0051899999999</v>
      </c>
      <c r="V31" s="4">
        <v>3521.12382451441</v>
      </c>
      <c r="W31" s="4">
        <f t="shared" si="7"/>
        <v>4597.8813654855894</v>
      </c>
      <c r="Y31" s="4">
        <f t="shared" si="1"/>
        <v>31601.303824514409</v>
      </c>
      <c r="AB31" s="5">
        <v>66666.080000000002</v>
      </c>
      <c r="AD31" s="5">
        <v>309.75</v>
      </c>
      <c r="AE31" s="5">
        <v>1917.2447460000001</v>
      </c>
      <c r="AF31" s="5">
        <f t="shared" si="8"/>
        <v>-1607.4947460000001</v>
      </c>
      <c r="AG31" s="5">
        <v>7182.21</v>
      </c>
      <c r="AH31" s="5">
        <v>5963.5222199999998</v>
      </c>
      <c r="AI31" s="5">
        <f t="shared" si="9"/>
        <v>1218.6877800000002</v>
      </c>
      <c r="AK31" s="5">
        <f t="shared" si="2"/>
        <v>74546.846965999997</v>
      </c>
      <c r="AN31" s="8">
        <f t="shared" si="10"/>
        <v>98829.82</v>
      </c>
      <c r="AP31" s="8">
        <f t="shared" si="11"/>
        <v>309.75</v>
      </c>
      <c r="AQ31" s="8">
        <f t="shared" si="11"/>
        <v>1917.2447460000001</v>
      </c>
      <c r="AR31" s="8">
        <f t="shared" si="11"/>
        <v>-1607.4947460000001</v>
      </c>
      <c r="AS31" s="8">
        <f t="shared" si="11"/>
        <v>18049.715189999999</v>
      </c>
      <c r="AT31" s="8">
        <f t="shared" si="11"/>
        <v>10554.629444514409</v>
      </c>
      <c r="AU31" s="8">
        <f t="shared" si="11"/>
        <v>7495.0857454855895</v>
      </c>
    </row>
    <row r="32" spans="1:47">
      <c r="A32" s="7">
        <v>198131</v>
      </c>
      <c r="B32" s="7">
        <v>29794</v>
      </c>
      <c r="D32" s="3">
        <v>4064.16</v>
      </c>
      <c r="F32" s="3">
        <v>0</v>
      </c>
      <c r="G32" s="3">
        <v>0</v>
      </c>
      <c r="H32" s="3">
        <f t="shared" si="4"/>
        <v>0</v>
      </c>
      <c r="I32" s="3">
        <v>2632.4</v>
      </c>
      <c r="J32" s="3">
        <v>992.41084999999998</v>
      </c>
      <c r="K32" s="3">
        <f t="shared" si="5"/>
        <v>1639.9891500000001</v>
      </c>
      <c r="M32" s="3">
        <f t="shared" si="0"/>
        <v>5056.5708500000001</v>
      </c>
      <c r="P32" s="4">
        <v>28377.14</v>
      </c>
      <c r="R32" s="4">
        <v>0</v>
      </c>
      <c r="S32" s="4">
        <v>0</v>
      </c>
      <c r="T32" s="4">
        <f t="shared" si="6"/>
        <v>0</v>
      </c>
      <c r="U32" s="4">
        <v>7948.9181170000002</v>
      </c>
      <c r="V32" s="4">
        <v>3052.4245632520701</v>
      </c>
      <c r="W32" s="4">
        <f t="shared" si="7"/>
        <v>4896.4935537479305</v>
      </c>
      <c r="Y32" s="4">
        <f t="shared" si="1"/>
        <v>31429.564563252068</v>
      </c>
      <c r="AB32" s="5">
        <v>67944.11</v>
      </c>
      <c r="AD32" s="5">
        <v>92.92</v>
      </c>
      <c r="AE32" s="5">
        <v>1213.1577540000001</v>
      </c>
      <c r="AF32" s="5">
        <f t="shared" si="8"/>
        <v>-1120.237754</v>
      </c>
      <c r="AG32" s="5">
        <v>6487.56</v>
      </c>
      <c r="AH32" s="5">
        <v>5303.7160000000003</v>
      </c>
      <c r="AI32" s="5">
        <f t="shared" si="9"/>
        <v>1183.8440000000001</v>
      </c>
      <c r="AK32" s="5">
        <f t="shared" si="2"/>
        <v>74460.983754000001</v>
      </c>
      <c r="AN32" s="8">
        <f t="shared" si="10"/>
        <v>100385.41</v>
      </c>
      <c r="AP32" s="8">
        <f t="shared" si="11"/>
        <v>92.92</v>
      </c>
      <c r="AQ32" s="8">
        <f t="shared" si="11"/>
        <v>1213.1577540000001</v>
      </c>
      <c r="AR32" s="8">
        <f t="shared" si="11"/>
        <v>-1120.237754</v>
      </c>
      <c r="AS32" s="8">
        <f t="shared" si="11"/>
        <v>17068.878117</v>
      </c>
      <c r="AT32" s="8">
        <f t="shared" si="11"/>
        <v>9348.5514132520693</v>
      </c>
      <c r="AU32" s="8">
        <f t="shared" si="11"/>
        <v>7720.3267037479309</v>
      </c>
    </row>
    <row r="33" spans="1:47">
      <c r="A33" s="7">
        <v>198132</v>
      </c>
      <c r="B33" s="7">
        <v>29801</v>
      </c>
      <c r="D33" s="3">
        <v>4045.82</v>
      </c>
      <c r="F33" s="3">
        <v>0</v>
      </c>
      <c r="G33" s="3">
        <v>6.4391000000000003E-4</v>
      </c>
      <c r="H33" s="3">
        <f t="shared" si="4"/>
        <v>-6.4391000000000003E-4</v>
      </c>
      <c r="I33" s="3">
        <v>2561</v>
      </c>
      <c r="J33" s="3">
        <v>926.64084000000003</v>
      </c>
      <c r="K33" s="3">
        <f t="shared" si="5"/>
        <v>1634.35916</v>
      </c>
      <c r="M33" s="3">
        <f t="shared" si="0"/>
        <v>4972.4614839099995</v>
      </c>
      <c r="P33" s="4">
        <v>28564.78</v>
      </c>
      <c r="R33" s="4">
        <v>0</v>
      </c>
      <c r="S33" s="4">
        <v>0</v>
      </c>
      <c r="T33" s="4">
        <f t="shared" si="6"/>
        <v>0</v>
      </c>
      <c r="U33" s="4">
        <v>5166.0299218</v>
      </c>
      <c r="V33" s="4">
        <v>2711.2735300516401</v>
      </c>
      <c r="W33" s="4">
        <f t="shared" si="7"/>
        <v>2454.7563917483599</v>
      </c>
      <c r="Y33" s="4">
        <f t="shared" si="1"/>
        <v>31276.053530051639</v>
      </c>
      <c r="AB33" s="5">
        <v>68780.539999999994</v>
      </c>
      <c r="AD33" s="5">
        <v>0</v>
      </c>
      <c r="AE33" s="5">
        <v>768.47661919999996</v>
      </c>
      <c r="AF33" s="5">
        <f t="shared" si="8"/>
        <v>-768.47661919999996</v>
      </c>
      <c r="AG33" s="5">
        <v>4950.21</v>
      </c>
      <c r="AH33" s="5">
        <v>4794.9394549999997</v>
      </c>
      <c r="AI33" s="5">
        <f t="shared" si="9"/>
        <v>155.27054500000031</v>
      </c>
      <c r="AK33" s="5">
        <f t="shared" si="2"/>
        <v>74343.956074199989</v>
      </c>
      <c r="AN33" s="8">
        <f t="shared" si="10"/>
        <v>101391.13999999998</v>
      </c>
      <c r="AP33" s="8">
        <f t="shared" si="11"/>
        <v>0</v>
      </c>
      <c r="AQ33" s="8">
        <f t="shared" si="11"/>
        <v>768.47726310999997</v>
      </c>
      <c r="AR33" s="8">
        <f t="shared" si="11"/>
        <v>-768.47726310999997</v>
      </c>
      <c r="AS33" s="8">
        <f t="shared" si="11"/>
        <v>12677.239921799999</v>
      </c>
      <c r="AT33" s="8">
        <f t="shared" si="11"/>
        <v>8432.8538250516394</v>
      </c>
      <c r="AU33" s="8">
        <f t="shared" si="11"/>
        <v>4244.3860967483597</v>
      </c>
    </row>
    <row r="34" spans="1:47">
      <c r="A34" s="7">
        <v>198133</v>
      </c>
      <c r="B34" s="7">
        <v>29808</v>
      </c>
      <c r="D34" s="3">
        <v>4025.85</v>
      </c>
      <c r="F34" s="3">
        <v>0</v>
      </c>
      <c r="G34" s="3">
        <v>2.2507400000000002E-3</v>
      </c>
      <c r="H34" s="3">
        <f t="shared" si="4"/>
        <v>-2.2507400000000002E-3</v>
      </c>
      <c r="I34" s="3">
        <v>2143.1</v>
      </c>
      <c r="J34" s="3">
        <v>889.61892</v>
      </c>
      <c r="K34" s="3">
        <f t="shared" si="5"/>
        <v>1253.48108</v>
      </c>
      <c r="M34" s="3">
        <f t="shared" si="0"/>
        <v>4915.4711707400002</v>
      </c>
      <c r="P34" s="4">
        <v>28709.13</v>
      </c>
      <c r="R34" s="4">
        <v>0</v>
      </c>
      <c r="S34" s="4">
        <v>20.005869924285399</v>
      </c>
      <c r="T34" s="4">
        <f t="shared" si="6"/>
        <v>-20.005869924285399</v>
      </c>
      <c r="U34" s="4">
        <v>6060.4197948000001</v>
      </c>
      <c r="V34" s="4">
        <v>2507.6501361056098</v>
      </c>
      <c r="W34" s="4">
        <f t="shared" si="7"/>
        <v>3552.7696586943903</v>
      </c>
      <c r="Y34" s="4">
        <f t="shared" si="1"/>
        <v>31236.786006029895</v>
      </c>
      <c r="AB34" s="5">
        <v>69390.820000000007</v>
      </c>
      <c r="AD34" s="5">
        <v>0</v>
      </c>
      <c r="AE34" s="5">
        <v>494.55353280000003</v>
      </c>
      <c r="AF34" s="5">
        <f t="shared" si="8"/>
        <v>-494.55353280000003</v>
      </c>
      <c r="AG34" s="5">
        <v>4053.08</v>
      </c>
      <c r="AH34" s="5">
        <v>4507.4418930000002</v>
      </c>
      <c r="AI34" s="5">
        <f t="shared" si="9"/>
        <v>-454.36189300000024</v>
      </c>
      <c r="AK34" s="5">
        <f t="shared" si="2"/>
        <v>74392.8154258</v>
      </c>
      <c r="AN34" s="8">
        <f t="shared" si="10"/>
        <v>102125.8</v>
      </c>
      <c r="AP34" s="8">
        <f t="shared" si="11"/>
        <v>0</v>
      </c>
      <c r="AQ34" s="8">
        <f t="shared" si="11"/>
        <v>514.56165346428543</v>
      </c>
      <c r="AR34" s="8">
        <f t="shared" si="11"/>
        <v>-514.56165346428543</v>
      </c>
      <c r="AS34" s="8">
        <f t="shared" si="11"/>
        <v>12256.5997948</v>
      </c>
      <c r="AT34" s="8">
        <f t="shared" si="11"/>
        <v>7904.7109491056099</v>
      </c>
      <c r="AU34" s="8">
        <f t="shared" si="11"/>
        <v>4351.8888456943905</v>
      </c>
    </row>
    <row r="35" spans="1:47">
      <c r="A35" s="7">
        <v>198134</v>
      </c>
      <c r="B35" s="7">
        <v>29815</v>
      </c>
      <c r="D35" s="3">
        <v>4001.71</v>
      </c>
      <c r="F35" s="3">
        <v>0</v>
      </c>
      <c r="G35" s="3">
        <v>3.2589699999999999E-3</v>
      </c>
      <c r="H35" s="3">
        <f t="shared" si="4"/>
        <v>-3.2589699999999999E-3</v>
      </c>
      <c r="I35" s="3">
        <v>2604.5</v>
      </c>
      <c r="J35" s="3">
        <v>875.29121999999995</v>
      </c>
      <c r="K35" s="3">
        <f t="shared" si="5"/>
        <v>1729.2087799999999</v>
      </c>
      <c r="M35" s="3">
        <f t="shared" si="0"/>
        <v>4877.0044789699996</v>
      </c>
      <c r="P35" s="4">
        <v>28857.94</v>
      </c>
      <c r="R35" s="4">
        <v>0</v>
      </c>
      <c r="S35" s="4">
        <v>65.895191265064994</v>
      </c>
      <c r="T35" s="4">
        <f t="shared" si="6"/>
        <v>-65.895191265064994</v>
      </c>
      <c r="U35" s="4">
        <v>4421.6390890000002</v>
      </c>
      <c r="V35" s="4">
        <v>2436.8939977370801</v>
      </c>
      <c r="W35" s="4">
        <f t="shared" si="7"/>
        <v>1984.7450912629201</v>
      </c>
      <c r="Y35" s="4">
        <f t="shared" si="1"/>
        <v>31360.729189002144</v>
      </c>
      <c r="AB35" s="5">
        <v>69827.990000000005</v>
      </c>
      <c r="AD35" s="5">
        <v>1.06</v>
      </c>
      <c r="AE35" s="5">
        <v>324.33045950000002</v>
      </c>
      <c r="AF35" s="5">
        <f t="shared" si="8"/>
        <v>-323.27045950000002</v>
      </c>
      <c r="AG35" s="5">
        <v>3555.5</v>
      </c>
      <c r="AH35" s="5">
        <v>4357.3464110000004</v>
      </c>
      <c r="AI35" s="5">
        <f t="shared" si="9"/>
        <v>-801.84641100000044</v>
      </c>
      <c r="AK35" s="5">
        <f t="shared" si="2"/>
        <v>74509.666870500005</v>
      </c>
      <c r="AN35" s="8">
        <f t="shared" si="10"/>
        <v>102687.64000000001</v>
      </c>
      <c r="AP35" s="8">
        <f t="shared" si="11"/>
        <v>1.06</v>
      </c>
      <c r="AQ35" s="8">
        <f t="shared" si="11"/>
        <v>390.22890973506503</v>
      </c>
      <c r="AR35" s="8">
        <f t="shared" si="11"/>
        <v>-389.16890973506503</v>
      </c>
      <c r="AS35" s="8">
        <f t="shared" si="11"/>
        <v>10581.639089</v>
      </c>
      <c r="AT35" s="8">
        <f t="shared" si="11"/>
        <v>7669.5316287370806</v>
      </c>
      <c r="AU35" s="8">
        <f t="shared" si="11"/>
        <v>2912.1074602629196</v>
      </c>
    </row>
    <row r="36" spans="1:47">
      <c r="A36" s="7">
        <v>198135</v>
      </c>
      <c r="B36" s="7">
        <v>29822</v>
      </c>
      <c r="D36" s="3">
        <v>3973.85</v>
      </c>
      <c r="F36" s="3">
        <v>0</v>
      </c>
      <c r="G36" s="3">
        <v>0</v>
      </c>
      <c r="H36" s="3">
        <f t="shared" si="4"/>
        <v>0</v>
      </c>
      <c r="I36" s="3">
        <v>2411.3000000000002</v>
      </c>
      <c r="J36" s="3">
        <v>862.17133999999999</v>
      </c>
      <c r="K36" s="3">
        <f t="shared" si="5"/>
        <v>1549.1286600000003</v>
      </c>
      <c r="M36" s="3">
        <f t="shared" si="0"/>
        <v>4836.0213400000002</v>
      </c>
      <c r="P36" s="4">
        <v>29038.400000000001</v>
      </c>
      <c r="R36" s="4">
        <v>0</v>
      </c>
      <c r="S36" s="4">
        <v>95.943237608109499</v>
      </c>
      <c r="T36" s="4">
        <f t="shared" si="6"/>
        <v>-95.943237608109499</v>
      </c>
      <c r="U36" s="4">
        <v>2854.351592</v>
      </c>
      <c r="V36" s="4">
        <v>2481.1992450729899</v>
      </c>
      <c r="W36" s="4">
        <f t="shared" si="7"/>
        <v>373.15234692701006</v>
      </c>
      <c r="Y36" s="4">
        <f t="shared" si="1"/>
        <v>31615.5424826811</v>
      </c>
      <c r="AB36" s="5">
        <v>70239.520000000004</v>
      </c>
      <c r="AD36" s="5">
        <v>4</v>
      </c>
      <c r="AE36" s="5">
        <v>230.26018980000001</v>
      </c>
      <c r="AF36" s="5">
        <f t="shared" si="8"/>
        <v>-226.26018980000001</v>
      </c>
      <c r="AG36" s="5">
        <v>2447.5</v>
      </c>
      <c r="AH36" s="5">
        <v>4260.8312040000001</v>
      </c>
      <c r="AI36" s="5">
        <f t="shared" si="9"/>
        <v>-1813.3312040000001</v>
      </c>
      <c r="AK36" s="5">
        <f t="shared" si="2"/>
        <v>74730.611393800005</v>
      </c>
      <c r="AN36" s="8">
        <f t="shared" si="10"/>
        <v>103251.77</v>
      </c>
      <c r="AP36" s="8">
        <f t="shared" si="11"/>
        <v>4</v>
      </c>
      <c r="AQ36" s="8">
        <f t="shared" si="11"/>
        <v>326.20342740810952</v>
      </c>
      <c r="AR36" s="8">
        <f t="shared" si="11"/>
        <v>-322.20342740810952</v>
      </c>
      <c r="AS36" s="8">
        <f t="shared" si="11"/>
        <v>7713.1515920000002</v>
      </c>
      <c r="AT36" s="8">
        <f t="shared" si="11"/>
        <v>7604.2017890729894</v>
      </c>
      <c r="AU36" s="8">
        <f t="shared" si="11"/>
        <v>108.9498029270103</v>
      </c>
    </row>
    <row r="37" spans="1:47">
      <c r="A37" s="7">
        <v>198136</v>
      </c>
      <c r="B37" s="7">
        <v>29829</v>
      </c>
      <c r="D37" s="3">
        <v>3945.56</v>
      </c>
      <c r="F37" s="3">
        <v>0</v>
      </c>
      <c r="G37" s="3">
        <v>0</v>
      </c>
      <c r="H37" s="3">
        <f t="shared" si="4"/>
        <v>0</v>
      </c>
      <c r="I37" s="3">
        <v>1982.5</v>
      </c>
      <c r="J37" s="3">
        <v>803.29647</v>
      </c>
      <c r="K37" s="3">
        <f t="shared" si="5"/>
        <v>1179.20353</v>
      </c>
      <c r="M37" s="3">
        <f t="shared" si="0"/>
        <v>4748.8564699999997</v>
      </c>
      <c r="P37" s="4">
        <v>29203</v>
      </c>
      <c r="R37" s="4">
        <v>0</v>
      </c>
      <c r="S37" s="4">
        <v>160.84550913650901</v>
      </c>
      <c r="T37" s="4">
        <f t="shared" si="6"/>
        <v>-160.84550913650901</v>
      </c>
      <c r="U37" s="4">
        <v>1807.1715320000001</v>
      </c>
      <c r="V37" s="4">
        <v>2612.4163394939701</v>
      </c>
      <c r="W37" s="4">
        <f t="shared" si="7"/>
        <v>-805.24480749397003</v>
      </c>
      <c r="Y37" s="4">
        <f t="shared" si="1"/>
        <v>31976.261848630482</v>
      </c>
      <c r="AB37" s="5">
        <v>70778.509999999995</v>
      </c>
      <c r="AD37" s="5">
        <v>0.46</v>
      </c>
      <c r="AE37" s="5">
        <v>185.27004930000001</v>
      </c>
      <c r="AF37" s="5">
        <f t="shared" si="8"/>
        <v>-184.8100493</v>
      </c>
      <c r="AG37" s="5">
        <v>1898.96</v>
      </c>
      <c r="AH37" s="5">
        <v>4152.6821559999998</v>
      </c>
      <c r="AI37" s="5">
        <f t="shared" si="9"/>
        <v>-2253.7221559999998</v>
      </c>
      <c r="AK37" s="5">
        <f t="shared" si="2"/>
        <v>75116.462205299991</v>
      </c>
      <c r="AN37" s="8">
        <f t="shared" si="10"/>
        <v>103927.06999999999</v>
      </c>
      <c r="AP37" s="8">
        <f t="shared" si="11"/>
        <v>0.46</v>
      </c>
      <c r="AQ37" s="8">
        <f t="shared" si="11"/>
        <v>346.11555843650899</v>
      </c>
      <c r="AR37" s="8">
        <f t="shared" si="11"/>
        <v>-345.65555843650901</v>
      </c>
      <c r="AS37" s="8">
        <f t="shared" si="11"/>
        <v>5688.6315320000003</v>
      </c>
      <c r="AT37" s="8">
        <f t="shared" si="11"/>
        <v>7568.3949654939697</v>
      </c>
      <c r="AU37" s="8">
        <f t="shared" si="11"/>
        <v>-1879.7634334939698</v>
      </c>
    </row>
    <row r="38" spans="1:47">
      <c r="A38" s="7">
        <v>198137</v>
      </c>
      <c r="B38" s="7">
        <v>29836</v>
      </c>
      <c r="D38" s="3">
        <v>3920.21</v>
      </c>
      <c r="F38" s="3">
        <v>0</v>
      </c>
      <c r="G38" s="3">
        <v>0</v>
      </c>
      <c r="H38" s="3">
        <f t="shared" si="4"/>
        <v>0</v>
      </c>
      <c r="I38" s="3">
        <v>1743.2</v>
      </c>
      <c r="J38" s="3">
        <v>752.39864999999998</v>
      </c>
      <c r="K38" s="3">
        <f t="shared" si="5"/>
        <v>990.80135000000007</v>
      </c>
      <c r="M38" s="3">
        <f t="shared" si="0"/>
        <v>4672.6086500000001</v>
      </c>
      <c r="P38" s="4">
        <v>29294.18</v>
      </c>
      <c r="R38" s="4">
        <v>0</v>
      </c>
      <c r="S38" s="4">
        <v>199.10338507433099</v>
      </c>
      <c r="T38" s="4">
        <f t="shared" si="6"/>
        <v>-199.10338507433099</v>
      </c>
      <c r="U38" s="4">
        <v>98.316222999999894</v>
      </c>
      <c r="V38" s="4">
        <v>2795.8314744565801</v>
      </c>
      <c r="W38" s="4">
        <f t="shared" si="7"/>
        <v>-2697.5152514565802</v>
      </c>
      <c r="Y38" s="4">
        <f t="shared" si="1"/>
        <v>32289.11485953091</v>
      </c>
      <c r="AB38" s="5">
        <v>71418.899999999994</v>
      </c>
      <c r="AD38" s="5">
        <v>3.35</v>
      </c>
      <c r="AE38" s="5">
        <v>192.74677460000001</v>
      </c>
      <c r="AF38" s="5">
        <f t="shared" si="8"/>
        <v>-189.39677460000001</v>
      </c>
      <c r="AG38" s="5">
        <v>864.18</v>
      </c>
      <c r="AH38" s="5">
        <v>4168.4048489999996</v>
      </c>
      <c r="AI38" s="5">
        <f t="shared" si="9"/>
        <v>-3304.2248489999997</v>
      </c>
      <c r="AK38" s="5">
        <f t="shared" si="2"/>
        <v>75780.051623599997</v>
      </c>
      <c r="AN38" s="8">
        <f t="shared" si="10"/>
        <v>104633.29</v>
      </c>
      <c r="AP38" s="8">
        <f t="shared" si="11"/>
        <v>3.35</v>
      </c>
      <c r="AQ38" s="8">
        <f t="shared" si="11"/>
        <v>391.850159674331</v>
      </c>
      <c r="AR38" s="8">
        <f t="shared" si="11"/>
        <v>-388.50015967433103</v>
      </c>
      <c r="AS38" s="8">
        <f t="shared" si="11"/>
        <v>2705.6962229999999</v>
      </c>
      <c r="AT38" s="8">
        <f t="shared" si="11"/>
        <v>7716.6349734565792</v>
      </c>
      <c r="AU38" s="8">
        <f t="shared" si="11"/>
        <v>-5010.9387504565802</v>
      </c>
    </row>
    <row r="39" spans="1:47">
      <c r="A39" s="7">
        <v>198138</v>
      </c>
      <c r="B39" s="7">
        <v>29843</v>
      </c>
      <c r="D39" s="3">
        <v>3901.2</v>
      </c>
      <c r="F39" s="3">
        <v>0</v>
      </c>
      <c r="G39" s="3">
        <v>0.28098245999999999</v>
      </c>
      <c r="H39" s="3">
        <f t="shared" si="4"/>
        <v>-0.28098245999999999</v>
      </c>
      <c r="I39" s="3">
        <v>1482.3</v>
      </c>
      <c r="J39" s="3">
        <v>765.99348999999995</v>
      </c>
      <c r="K39" s="3">
        <f t="shared" si="5"/>
        <v>716.30651</v>
      </c>
      <c r="M39" s="3">
        <f t="shared" si="0"/>
        <v>4667.4744724599996</v>
      </c>
      <c r="P39" s="4">
        <v>29287.57</v>
      </c>
      <c r="R39" s="4">
        <v>0</v>
      </c>
      <c r="S39" s="4">
        <v>219.328580665</v>
      </c>
      <c r="T39" s="4">
        <f t="shared" si="6"/>
        <v>-219.328580665</v>
      </c>
      <c r="U39" s="4">
        <v>-151.04126869999999</v>
      </c>
      <c r="V39" s="4">
        <v>2994.4874372059899</v>
      </c>
      <c r="W39" s="4">
        <f t="shared" si="7"/>
        <v>-3145.5287059059897</v>
      </c>
      <c r="Y39" s="4">
        <f t="shared" si="1"/>
        <v>32501.386017870987</v>
      </c>
      <c r="AB39" s="5">
        <v>72025.440000000002</v>
      </c>
      <c r="AD39" s="5">
        <v>88.62</v>
      </c>
      <c r="AE39" s="5">
        <v>300.63434669999998</v>
      </c>
      <c r="AF39" s="5">
        <f t="shared" si="8"/>
        <v>-212.01434669999998</v>
      </c>
      <c r="AG39" s="5">
        <v>2029.75</v>
      </c>
      <c r="AH39" s="5">
        <v>4354.7924400000002</v>
      </c>
      <c r="AI39" s="5">
        <f t="shared" si="9"/>
        <v>-2325.0424400000002</v>
      </c>
      <c r="AK39" s="5">
        <f t="shared" si="2"/>
        <v>76680.866786700004</v>
      </c>
      <c r="AN39" s="8">
        <f t="shared" si="10"/>
        <v>105214.20999999999</v>
      </c>
      <c r="AP39" s="8">
        <f t="shared" si="11"/>
        <v>88.62</v>
      </c>
      <c r="AQ39" s="8">
        <f t="shared" si="11"/>
        <v>520.24390982499995</v>
      </c>
      <c r="AR39" s="8">
        <f t="shared" si="11"/>
        <v>-431.62390982499994</v>
      </c>
      <c r="AS39" s="8">
        <f t="shared" si="11"/>
        <v>3361.0087312999999</v>
      </c>
      <c r="AT39" s="8">
        <f t="shared" si="11"/>
        <v>8115.2733672059894</v>
      </c>
      <c r="AU39" s="8">
        <f t="shared" si="11"/>
        <v>-4754.26463590599</v>
      </c>
    </row>
    <row r="40" spans="1:47">
      <c r="A40" s="7">
        <v>198139</v>
      </c>
      <c r="B40" s="7">
        <v>29850</v>
      </c>
      <c r="D40" s="3">
        <v>3890.57</v>
      </c>
      <c r="F40" s="3">
        <v>0</v>
      </c>
      <c r="G40" s="3">
        <v>1.3718935999999999</v>
      </c>
      <c r="H40" s="3">
        <f t="shared" si="4"/>
        <v>-1.3718935999999999</v>
      </c>
      <c r="I40" s="3">
        <v>1778.9</v>
      </c>
      <c r="J40" s="3">
        <v>814.28461000000004</v>
      </c>
      <c r="K40" s="3">
        <f t="shared" si="5"/>
        <v>964.61539000000005</v>
      </c>
      <c r="M40" s="3">
        <f t="shared" si="0"/>
        <v>4706.2265035999999</v>
      </c>
      <c r="P40" s="4">
        <v>29177.59</v>
      </c>
      <c r="R40" s="4">
        <v>10.0034656</v>
      </c>
      <c r="S40" s="4">
        <v>238.62633089412799</v>
      </c>
      <c r="T40" s="4">
        <f t="shared" si="6"/>
        <v>-228.62286529412799</v>
      </c>
      <c r="U40" s="4">
        <v>546.13126</v>
      </c>
      <c r="V40" s="4">
        <v>3173.5461000434102</v>
      </c>
      <c r="W40" s="4">
        <f t="shared" si="7"/>
        <v>-2627.4148400434101</v>
      </c>
      <c r="Y40" s="4">
        <f t="shared" si="1"/>
        <v>32589.762430937539</v>
      </c>
      <c r="AB40" s="5">
        <v>72500.69</v>
      </c>
      <c r="AD40" s="5">
        <v>23.06</v>
      </c>
      <c r="AE40" s="5">
        <v>523.43010749999996</v>
      </c>
      <c r="AF40" s="5">
        <f t="shared" si="8"/>
        <v>-500.37010749999996</v>
      </c>
      <c r="AG40" s="5">
        <v>5003.8500000000004</v>
      </c>
      <c r="AH40" s="5">
        <v>4523.5991700000004</v>
      </c>
      <c r="AI40" s="5">
        <f t="shared" si="9"/>
        <v>480.25082999999995</v>
      </c>
      <c r="AK40" s="5">
        <f t="shared" si="2"/>
        <v>77547.7192775</v>
      </c>
      <c r="AN40" s="8">
        <f t="shared" si="10"/>
        <v>105568.85</v>
      </c>
      <c r="AP40" s="8">
        <f t="shared" si="11"/>
        <v>33.063465600000001</v>
      </c>
      <c r="AQ40" s="8">
        <f t="shared" si="11"/>
        <v>763.42833199412792</v>
      </c>
      <c r="AR40" s="8">
        <f t="shared" si="11"/>
        <v>-730.36486639412794</v>
      </c>
      <c r="AS40" s="8">
        <f t="shared" si="11"/>
        <v>7328.8812600000001</v>
      </c>
      <c r="AT40" s="8">
        <f t="shared" si="11"/>
        <v>8511.4298800434117</v>
      </c>
      <c r="AU40" s="8">
        <f t="shared" si="11"/>
        <v>-1182.5486200434102</v>
      </c>
    </row>
    <row r="41" spans="1:47">
      <c r="A41" s="7">
        <v>198140</v>
      </c>
      <c r="B41" s="7">
        <v>29857</v>
      </c>
      <c r="D41" s="3">
        <v>3887.17</v>
      </c>
      <c r="F41" s="3">
        <v>0</v>
      </c>
      <c r="G41" s="3">
        <v>5.8710374999999999</v>
      </c>
      <c r="H41" s="3">
        <f t="shared" si="4"/>
        <v>-5.8710374999999999</v>
      </c>
      <c r="I41" s="3">
        <v>2065.3000000000002</v>
      </c>
      <c r="J41" s="3">
        <v>884.94573000000003</v>
      </c>
      <c r="K41" s="3">
        <f t="shared" si="5"/>
        <v>1180.3542700000003</v>
      </c>
      <c r="M41" s="3">
        <f t="shared" si="0"/>
        <v>4777.9867675000005</v>
      </c>
      <c r="P41" s="4">
        <v>28987.599999999999</v>
      </c>
      <c r="R41" s="4">
        <v>10.0034656</v>
      </c>
      <c r="S41" s="4">
        <v>278.97886120118301</v>
      </c>
      <c r="T41" s="4">
        <f t="shared" si="6"/>
        <v>-268.97539560118298</v>
      </c>
      <c r="U41" s="4">
        <v>2342.388242</v>
      </c>
      <c r="V41" s="4">
        <v>3304.1822628070199</v>
      </c>
      <c r="W41" s="4">
        <f t="shared" si="7"/>
        <v>-961.79402080701993</v>
      </c>
      <c r="Y41" s="4">
        <f t="shared" si="1"/>
        <v>32570.761124008201</v>
      </c>
      <c r="AB41" s="5">
        <v>72838.11</v>
      </c>
      <c r="AD41" s="5">
        <v>153.13999999999999</v>
      </c>
      <c r="AE41" s="5">
        <v>812.10072609999997</v>
      </c>
      <c r="AF41" s="5">
        <f t="shared" si="8"/>
        <v>-658.96072609999999</v>
      </c>
      <c r="AG41" s="5">
        <v>5183.08</v>
      </c>
      <c r="AH41" s="5">
        <v>4675.5279799999998</v>
      </c>
      <c r="AI41" s="5">
        <f t="shared" si="9"/>
        <v>507.55202000000008</v>
      </c>
      <c r="AK41" s="5">
        <f t="shared" si="2"/>
        <v>78325.738706100004</v>
      </c>
      <c r="AN41" s="8">
        <f t="shared" si="10"/>
        <v>105712.88</v>
      </c>
      <c r="AP41" s="8">
        <f t="shared" si="11"/>
        <v>163.14346559999998</v>
      </c>
      <c r="AQ41" s="8">
        <f t="shared" si="11"/>
        <v>1096.950624801183</v>
      </c>
      <c r="AR41" s="8">
        <f t="shared" si="11"/>
        <v>-933.80715920118291</v>
      </c>
      <c r="AS41" s="8">
        <f t="shared" si="11"/>
        <v>9590.7682420000001</v>
      </c>
      <c r="AT41" s="8">
        <f t="shared" si="11"/>
        <v>8864.6559728070206</v>
      </c>
      <c r="AU41" s="8">
        <f t="shared" si="11"/>
        <v>726.11226919298042</v>
      </c>
    </row>
    <row r="42" spans="1:47">
      <c r="A42" s="7">
        <v>198141</v>
      </c>
      <c r="B42" s="7">
        <v>29864</v>
      </c>
      <c r="D42" s="3">
        <v>3889.42</v>
      </c>
      <c r="F42" s="3">
        <v>0</v>
      </c>
      <c r="G42" s="3">
        <v>34.056105000000002</v>
      </c>
      <c r="H42" s="3">
        <f t="shared" si="4"/>
        <v>-34.056105000000002</v>
      </c>
      <c r="I42" s="3">
        <v>2198.3000000000002</v>
      </c>
      <c r="J42" s="3">
        <v>963.13733000000002</v>
      </c>
      <c r="K42" s="3">
        <f t="shared" si="5"/>
        <v>1235.1626700000002</v>
      </c>
      <c r="M42" s="3">
        <f t="shared" si="0"/>
        <v>4886.6134350000002</v>
      </c>
      <c r="P42" s="4">
        <v>28738.26</v>
      </c>
      <c r="R42" s="4">
        <v>289.04285900000002</v>
      </c>
      <c r="S42" s="4">
        <v>363.400389324559</v>
      </c>
      <c r="T42" s="4">
        <f t="shared" si="6"/>
        <v>-74.357530324558979</v>
      </c>
      <c r="U42" s="4">
        <v>5183.3337650000003</v>
      </c>
      <c r="V42" s="4">
        <v>3366.5476936824198</v>
      </c>
      <c r="W42" s="4">
        <f t="shared" si="7"/>
        <v>1816.7860713175805</v>
      </c>
      <c r="Y42" s="4">
        <f t="shared" si="1"/>
        <v>32468.208083006975</v>
      </c>
      <c r="AB42" s="5">
        <v>72962.28</v>
      </c>
      <c r="AD42" s="5">
        <v>1310.6199999999999</v>
      </c>
      <c r="AE42" s="5">
        <v>1238.240757</v>
      </c>
      <c r="AF42" s="5">
        <f t="shared" si="8"/>
        <v>72.37924299999986</v>
      </c>
      <c r="AG42" s="5">
        <v>5428.24</v>
      </c>
      <c r="AH42" s="5">
        <v>4714.0969500000001</v>
      </c>
      <c r="AI42" s="5">
        <f t="shared" si="9"/>
        <v>714.14304999999968</v>
      </c>
      <c r="AK42" s="5">
        <f t="shared" si="2"/>
        <v>78914.617707000012</v>
      </c>
      <c r="AN42" s="8">
        <f t="shared" si="10"/>
        <v>105589.95999999999</v>
      </c>
      <c r="AP42" s="8">
        <f t="shared" si="11"/>
        <v>1599.662859</v>
      </c>
      <c r="AQ42" s="8">
        <f t="shared" si="11"/>
        <v>1635.6972513245591</v>
      </c>
      <c r="AR42" s="8">
        <f t="shared" si="11"/>
        <v>-36.034392324559121</v>
      </c>
      <c r="AS42" s="8">
        <f t="shared" si="11"/>
        <v>12809.873765</v>
      </c>
      <c r="AT42" s="8">
        <f t="shared" si="11"/>
        <v>9043.7819736824204</v>
      </c>
      <c r="AU42" s="8">
        <f t="shared" si="11"/>
        <v>3766.0917913175804</v>
      </c>
    </row>
    <row r="43" spans="1:47">
      <c r="A43" s="7">
        <v>198142</v>
      </c>
      <c r="B43" s="7">
        <v>29871</v>
      </c>
      <c r="D43" s="3">
        <v>3895.71</v>
      </c>
      <c r="F43" s="3">
        <v>7.8</v>
      </c>
      <c r="G43" s="3">
        <v>100.18057</v>
      </c>
      <c r="H43" s="3">
        <f t="shared" si="4"/>
        <v>-92.380570000000006</v>
      </c>
      <c r="I43" s="3">
        <v>2197.6999999999998</v>
      </c>
      <c r="J43" s="3">
        <v>992.46542999999997</v>
      </c>
      <c r="K43" s="3">
        <f t="shared" si="5"/>
        <v>1205.2345699999998</v>
      </c>
      <c r="M43" s="3">
        <f t="shared" si="0"/>
        <v>4988.3559999999998</v>
      </c>
      <c r="P43" s="4">
        <v>28452.9</v>
      </c>
      <c r="R43" s="4">
        <v>459.64161066000003</v>
      </c>
      <c r="S43" s="4">
        <v>515.92937282559501</v>
      </c>
      <c r="T43" s="4">
        <f t="shared" si="6"/>
        <v>-56.287762165594984</v>
      </c>
      <c r="U43" s="4">
        <v>3820.7089569999998</v>
      </c>
      <c r="V43" s="4">
        <v>3351.45259154013</v>
      </c>
      <c r="W43" s="4">
        <f t="shared" si="7"/>
        <v>469.25636545986981</v>
      </c>
      <c r="Y43" s="4">
        <f t="shared" si="1"/>
        <v>32320.281964365728</v>
      </c>
      <c r="AB43" s="5">
        <v>72890.2</v>
      </c>
      <c r="AD43" s="5">
        <v>2490.39</v>
      </c>
      <c r="AE43" s="5">
        <v>1954.4994119999999</v>
      </c>
      <c r="AF43" s="5">
        <f t="shared" si="8"/>
        <v>535.89058799999998</v>
      </c>
      <c r="AG43" s="5">
        <v>3872.13</v>
      </c>
      <c r="AH43" s="5">
        <v>4506.4559099999997</v>
      </c>
      <c r="AI43" s="5">
        <f t="shared" si="9"/>
        <v>-634.32590999999957</v>
      </c>
      <c r="AK43" s="5">
        <f t="shared" si="2"/>
        <v>79351.155322000006</v>
      </c>
      <c r="AN43" s="8">
        <f t="shared" si="10"/>
        <v>105238.81</v>
      </c>
      <c r="AP43" s="8">
        <f t="shared" si="11"/>
        <v>2957.83161066</v>
      </c>
      <c r="AQ43" s="8">
        <f t="shared" si="11"/>
        <v>2570.6093548255949</v>
      </c>
      <c r="AR43" s="8">
        <f t="shared" si="11"/>
        <v>387.22225583440502</v>
      </c>
      <c r="AS43" s="8">
        <f t="shared" si="11"/>
        <v>9890.5389570000007</v>
      </c>
      <c r="AT43" s="8">
        <f t="shared" si="11"/>
        <v>8850.373931540129</v>
      </c>
      <c r="AU43" s="8">
        <f t="shared" si="11"/>
        <v>1040.1650254598701</v>
      </c>
    </row>
    <row r="44" spans="1:47">
      <c r="A44" s="7">
        <v>198143</v>
      </c>
      <c r="B44" s="7">
        <v>29878</v>
      </c>
      <c r="D44" s="3">
        <v>3904.29</v>
      </c>
      <c r="F44" s="3">
        <v>377.2</v>
      </c>
      <c r="G44" s="3">
        <v>188.38941</v>
      </c>
      <c r="H44" s="3">
        <f t="shared" si="4"/>
        <v>188.81058999999999</v>
      </c>
      <c r="I44" s="3">
        <v>2117.1999999999998</v>
      </c>
      <c r="J44" s="3">
        <v>1032.1626000000001</v>
      </c>
      <c r="K44" s="3">
        <f t="shared" si="5"/>
        <v>1085.0373999999997</v>
      </c>
      <c r="M44" s="3">
        <f t="shared" si="0"/>
        <v>5124.8420100000003</v>
      </c>
      <c r="P44" s="4">
        <v>28126.94</v>
      </c>
      <c r="R44" s="4">
        <v>1473.3957150000001</v>
      </c>
      <c r="S44" s="4">
        <v>989.58554352788099</v>
      </c>
      <c r="T44" s="4">
        <f t="shared" si="6"/>
        <v>483.81017147211912</v>
      </c>
      <c r="U44" s="4">
        <v>3511.4320849999999</v>
      </c>
      <c r="V44" s="4">
        <v>3260.5708330387201</v>
      </c>
      <c r="W44" s="4">
        <f t="shared" si="7"/>
        <v>250.86125196127978</v>
      </c>
      <c r="Y44" s="4">
        <f t="shared" si="1"/>
        <v>32377.096376566602</v>
      </c>
      <c r="AB44" s="5">
        <v>72618.429999999993</v>
      </c>
      <c r="AD44" s="5">
        <v>3170.96</v>
      </c>
      <c r="AE44" s="5">
        <v>3022.8495509999998</v>
      </c>
      <c r="AF44" s="5">
        <f t="shared" si="8"/>
        <v>148.11044900000024</v>
      </c>
      <c r="AG44" s="5">
        <v>3109.35</v>
      </c>
      <c r="AH44" s="5">
        <v>4306.1443300000001</v>
      </c>
      <c r="AI44" s="5">
        <f t="shared" si="9"/>
        <v>-1196.7943300000002</v>
      </c>
      <c r="AK44" s="5">
        <f t="shared" si="2"/>
        <v>79947.423880999995</v>
      </c>
      <c r="AN44" s="8">
        <f t="shared" si="10"/>
        <v>104649.65999999999</v>
      </c>
      <c r="AP44" s="8">
        <f t="shared" si="11"/>
        <v>5021.5557150000004</v>
      </c>
      <c r="AQ44" s="8">
        <f t="shared" si="11"/>
        <v>4200.8245045278809</v>
      </c>
      <c r="AR44" s="8">
        <f t="shared" si="11"/>
        <v>820.7312104721193</v>
      </c>
      <c r="AS44" s="8">
        <f t="shared" si="11"/>
        <v>8737.9820849999996</v>
      </c>
      <c r="AT44" s="8">
        <f t="shared" si="11"/>
        <v>8598.8777630387194</v>
      </c>
      <c r="AU44" s="8">
        <f t="shared" si="11"/>
        <v>139.10432196127931</v>
      </c>
    </row>
    <row r="45" spans="1:47">
      <c r="A45" s="7">
        <v>198144</v>
      </c>
      <c r="B45" s="7">
        <v>29885</v>
      </c>
      <c r="D45" s="3">
        <v>3912.46</v>
      </c>
      <c r="F45" s="3">
        <v>757.7</v>
      </c>
      <c r="G45" s="3">
        <v>300.95164</v>
      </c>
      <c r="H45" s="3">
        <f t="shared" si="4"/>
        <v>456.74836000000005</v>
      </c>
      <c r="I45" s="3">
        <v>1990.1</v>
      </c>
      <c r="J45" s="3">
        <v>1095.7959000000001</v>
      </c>
      <c r="K45" s="3">
        <f t="shared" si="5"/>
        <v>894.30409999999983</v>
      </c>
      <c r="M45" s="3">
        <f t="shared" si="0"/>
        <v>5309.2075400000003</v>
      </c>
      <c r="P45" s="4">
        <v>27773.98</v>
      </c>
      <c r="R45" s="4">
        <v>3207.3215610000002</v>
      </c>
      <c r="S45" s="4">
        <v>1772.50650283504</v>
      </c>
      <c r="T45" s="4">
        <f t="shared" si="6"/>
        <v>1434.8150581649602</v>
      </c>
      <c r="U45" s="4">
        <v>3108.7803260000001</v>
      </c>
      <c r="V45" s="4">
        <v>3105.1682933028701</v>
      </c>
      <c r="W45" s="4">
        <f t="shared" si="7"/>
        <v>3.6120326971299619</v>
      </c>
      <c r="Y45" s="4">
        <f t="shared" si="1"/>
        <v>32651.654796137911</v>
      </c>
      <c r="AB45" s="5">
        <v>72100.070000000007</v>
      </c>
      <c r="AD45" s="5">
        <v>5256.33</v>
      </c>
      <c r="AE45" s="5">
        <v>4363.1812330000002</v>
      </c>
      <c r="AF45" s="5">
        <f t="shared" si="8"/>
        <v>893.14876699999968</v>
      </c>
      <c r="AG45" s="5">
        <v>2431.46</v>
      </c>
      <c r="AH45" s="5">
        <v>4203.74082</v>
      </c>
      <c r="AI45" s="5">
        <f t="shared" si="9"/>
        <v>-1772.2808199999999</v>
      </c>
      <c r="AK45" s="5">
        <f t="shared" si="2"/>
        <v>80666.992053000009</v>
      </c>
      <c r="AN45" s="8">
        <f t="shared" si="10"/>
        <v>103786.51000000001</v>
      </c>
      <c r="AP45" s="8">
        <f t="shared" si="11"/>
        <v>9221.3515609999995</v>
      </c>
      <c r="AQ45" s="8">
        <f t="shared" si="11"/>
        <v>6436.6393758350405</v>
      </c>
      <c r="AR45" s="8">
        <f t="shared" si="11"/>
        <v>2784.7121851649599</v>
      </c>
      <c r="AS45" s="8">
        <f t="shared" si="11"/>
        <v>7530.3403260000005</v>
      </c>
      <c r="AT45" s="8">
        <f t="shared" si="11"/>
        <v>8404.7050133028715</v>
      </c>
      <c r="AU45" s="8">
        <f t="shared" si="11"/>
        <v>-874.36468730287015</v>
      </c>
    </row>
    <row r="46" spans="1:47">
      <c r="A46" s="7">
        <v>198145</v>
      </c>
      <c r="B46" s="7">
        <v>29892</v>
      </c>
      <c r="D46" s="3">
        <v>3917.07</v>
      </c>
      <c r="F46" s="3">
        <v>1184.0999999999999</v>
      </c>
      <c r="G46" s="3">
        <v>441.14344999999997</v>
      </c>
      <c r="H46" s="3">
        <f t="shared" si="4"/>
        <v>742.95654999999988</v>
      </c>
      <c r="I46" s="3">
        <v>1814.6</v>
      </c>
      <c r="J46" s="3">
        <v>1142.9327000000001</v>
      </c>
      <c r="K46" s="3">
        <f t="shared" si="5"/>
        <v>671.66729999999984</v>
      </c>
      <c r="M46" s="3">
        <f t="shared" si="0"/>
        <v>5501.1461500000005</v>
      </c>
      <c r="P46" s="4">
        <v>27448.17</v>
      </c>
      <c r="R46" s="4">
        <v>4177.9668840000004</v>
      </c>
      <c r="S46" s="4">
        <v>2753.0134178796502</v>
      </c>
      <c r="T46" s="4">
        <f t="shared" si="6"/>
        <v>1424.9534661203502</v>
      </c>
      <c r="U46" s="4">
        <v>2784.7906509999998</v>
      </c>
      <c r="V46" s="4">
        <v>2903.5560247031199</v>
      </c>
      <c r="W46" s="4">
        <f t="shared" si="7"/>
        <v>-118.76537370312008</v>
      </c>
      <c r="Y46" s="4">
        <f t="shared" si="1"/>
        <v>33104.739442582766</v>
      </c>
      <c r="AB46" s="5">
        <v>71251.350000000006</v>
      </c>
      <c r="AD46" s="5">
        <v>7200.8</v>
      </c>
      <c r="AE46" s="5">
        <v>5937.2933599999997</v>
      </c>
      <c r="AF46" s="5">
        <f t="shared" si="8"/>
        <v>1263.5066400000005</v>
      </c>
      <c r="AG46" s="5">
        <v>2235.36</v>
      </c>
      <c r="AH46" s="5">
        <v>3893.1232770000001</v>
      </c>
      <c r="AI46" s="5">
        <f t="shared" si="9"/>
        <v>-1657.763277</v>
      </c>
      <c r="AK46" s="5">
        <f t="shared" si="2"/>
        <v>81081.766637000008</v>
      </c>
      <c r="AN46" s="8">
        <f t="shared" si="10"/>
        <v>102616.59</v>
      </c>
      <c r="AP46" s="8">
        <f t="shared" si="11"/>
        <v>12562.866883999999</v>
      </c>
      <c r="AQ46" s="8">
        <f t="shared" si="11"/>
        <v>9131.4502278796499</v>
      </c>
      <c r="AR46" s="8">
        <f t="shared" si="11"/>
        <v>3431.4166561203506</v>
      </c>
      <c r="AS46" s="8">
        <f t="shared" si="11"/>
        <v>6834.7506510000003</v>
      </c>
      <c r="AT46" s="8">
        <f t="shared" si="11"/>
        <v>7939.6120017031208</v>
      </c>
      <c r="AU46" s="8">
        <f t="shared" si="11"/>
        <v>-1104.8613507031203</v>
      </c>
    </row>
    <row r="47" spans="1:47">
      <c r="A47" s="7">
        <v>198146</v>
      </c>
      <c r="B47" s="7">
        <v>29899</v>
      </c>
      <c r="D47" s="3">
        <v>3915.03</v>
      </c>
      <c r="F47" s="3">
        <v>1177.4000000000001</v>
      </c>
      <c r="G47" s="3">
        <v>618.22564</v>
      </c>
      <c r="H47" s="3">
        <f t="shared" si="4"/>
        <v>559.17436000000009</v>
      </c>
      <c r="I47" s="3">
        <v>1782.4</v>
      </c>
      <c r="J47" s="3">
        <v>1125.606</v>
      </c>
      <c r="K47" s="3">
        <f t="shared" si="5"/>
        <v>656.7940000000001</v>
      </c>
      <c r="M47" s="3">
        <f t="shared" si="0"/>
        <v>5658.8616400000001</v>
      </c>
      <c r="P47" s="4">
        <v>27104.62</v>
      </c>
      <c r="R47" s="4">
        <v>4802.4431926799998</v>
      </c>
      <c r="S47" s="4">
        <v>3892.2193259135202</v>
      </c>
      <c r="T47" s="4">
        <f t="shared" si="6"/>
        <v>910.22386676647966</v>
      </c>
      <c r="U47" s="4">
        <v>2273.5864535999999</v>
      </c>
      <c r="V47" s="4">
        <v>2677.6535873500602</v>
      </c>
      <c r="W47" s="4">
        <f t="shared" si="7"/>
        <v>-404.06713375006029</v>
      </c>
      <c r="Y47" s="4">
        <f t="shared" si="1"/>
        <v>33674.492913263581</v>
      </c>
      <c r="AB47" s="5">
        <v>70040.259999999995</v>
      </c>
      <c r="AD47" s="5">
        <v>9284.59</v>
      </c>
      <c r="AE47" s="5">
        <v>7748.9570400000002</v>
      </c>
      <c r="AF47" s="5">
        <f t="shared" si="8"/>
        <v>1535.6329599999999</v>
      </c>
      <c r="AG47" s="5">
        <v>1766.75</v>
      </c>
      <c r="AH47" s="5">
        <v>3356.809385</v>
      </c>
      <c r="AI47" s="5">
        <f t="shared" si="9"/>
        <v>-1590.059385</v>
      </c>
      <c r="AK47" s="5">
        <f t="shared" si="2"/>
        <v>81146.026424999989</v>
      </c>
      <c r="AN47" s="8">
        <f t="shared" si="10"/>
        <v>101059.90999999999</v>
      </c>
      <c r="AP47" s="8">
        <f t="shared" si="11"/>
        <v>15264.433192680001</v>
      </c>
      <c r="AQ47" s="8">
        <f t="shared" si="11"/>
        <v>12259.40200591352</v>
      </c>
      <c r="AR47" s="8">
        <f t="shared" si="11"/>
        <v>3005.0311867664795</v>
      </c>
      <c r="AS47" s="8">
        <f t="shared" si="11"/>
        <v>5822.7364536000005</v>
      </c>
      <c r="AT47" s="8">
        <f t="shared" si="11"/>
        <v>7160.06897235006</v>
      </c>
      <c r="AU47" s="8">
        <f t="shared" si="11"/>
        <v>-1337.3325187500602</v>
      </c>
    </row>
    <row r="48" spans="1:47">
      <c r="A48" s="7">
        <v>198147</v>
      </c>
      <c r="B48" s="7">
        <v>29906</v>
      </c>
      <c r="D48" s="3">
        <v>3903.21</v>
      </c>
      <c r="F48" s="3">
        <v>2001.7</v>
      </c>
      <c r="G48" s="3">
        <v>842.36366999999996</v>
      </c>
      <c r="H48" s="3">
        <f t="shared" si="4"/>
        <v>1159.3363300000001</v>
      </c>
      <c r="I48" s="3">
        <v>1721.7</v>
      </c>
      <c r="J48" s="3">
        <v>1050.9513999999999</v>
      </c>
      <c r="K48" s="3">
        <f t="shared" si="5"/>
        <v>670.74860000000012</v>
      </c>
      <c r="M48" s="3">
        <f t="shared" si="0"/>
        <v>5796.5250699999997</v>
      </c>
      <c r="P48" s="4">
        <v>26672.38</v>
      </c>
      <c r="R48" s="4">
        <v>7284.7016160000003</v>
      </c>
      <c r="S48" s="4">
        <v>5141.5568614328304</v>
      </c>
      <c r="T48" s="4">
        <f t="shared" si="6"/>
        <v>2143.1447545671699</v>
      </c>
      <c r="U48" s="4">
        <v>2091.4160673000001</v>
      </c>
      <c r="V48" s="4">
        <v>2449.1836686986298</v>
      </c>
      <c r="W48" s="4">
        <f t="shared" si="7"/>
        <v>-357.76760139862972</v>
      </c>
      <c r="Y48" s="4">
        <f t="shared" si="1"/>
        <v>34263.120530131462</v>
      </c>
      <c r="AB48" s="5">
        <v>68534.94</v>
      </c>
      <c r="AD48" s="5">
        <v>15750.43</v>
      </c>
      <c r="AE48" s="5">
        <v>9737.7082699999992</v>
      </c>
      <c r="AF48" s="5">
        <f t="shared" si="8"/>
        <v>6012.7217300000011</v>
      </c>
      <c r="AG48" s="5">
        <v>1423.84</v>
      </c>
      <c r="AH48" s="5">
        <v>2798.7879429999998</v>
      </c>
      <c r="AI48" s="5">
        <f t="shared" si="9"/>
        <v>-1374.9479429999999</v>
      </c>
      <c r="AK48" s="5">
        <f t="shared" si="2"/>
        <v>81071.436213000008</v>
      </c>
      <c r="AN48" s="8">
        <f t="shared" si="10"/>
        <v>99110.53</v>
      </c>
      <c r="AP48" s="8">
        <f t="shared" si="11"/>
        <v>25036.831616000003</v>
      </c>
      <c r="AQ48" s="8">
        <f t="shared" si="11"/>
        <v>15721.628801432829</v>
      </c>
      <c r="AR48" s="8">
        <f t="shared" si="11"/>
        <v>9315.202814567172</v>
      </c>
      <c r="AS48" s="8">
        <f t="shared" si="11"/>
        <v>5236.9560673000005</v>
      </c>
      <c r="AT48" s="8">
        <f t="shared" si="11"/>
        <v>6298.9230116986291</v>
      </c>
      <c r="AU48" s="8">
        <f t="shared" si="11"/>
        <v>-1061.9669443986295</v>
      </c>
    </row>
    <row r="49" spans="1:47">
      <c r="A49" s="7">
        <v>198148</v>
      </c>
      <c r="B49" s="7">
        <v>29913</v>
      </c>
      <c r="D49" s="3">
        <v>3878.74</v>
      </c>
      <c r="F49" s="3">
        <v>2249.4</v>
      </c>
      <c r="G49" s="3">
        <v>1074.0886</v>
      </c>
      <c r="H49" s="3">
        <f t="shared" si="4"/>
        <v>1175.3114</v>
      </c>
      <c r="I49" s="3">
        <v>1566.8</v>
      </c>
      <c r="J49" s="3">
        <v>978.23245999999995</v>
      </c>
      <c r="K49" s="3">
        <f t="shared" si="5"/>
        <v>588.56754000000001</v>
      </c>
      <c r="M49" s="3">
        <f t="shared" si="0"/>
        <v>5931.06106</v>
      </c>
      <c r="P49" s="4">
        <v>26055.93</v>
      </c>
      <c r="R49" s="4">
        <v>11806.832452000001</v>
      </c>
      <c r="S49" s="4">
        <v>6450.3391607924004</v>
      </c>
      <c r="T49" s="4">
        <f t="shared" si="6"/>
        <v>5356.4932912076001</v>
      </c>
      <c r="U49" s="4">
        <v>1761.5035339999999</v>
      </c>
      <c r="V49" s="4">
        <v>2236.0833861054798</v>
      </c>
      <c r="W49" s="4">
        <f t="shared" si="7"/>
        <v>-474.57985210547986</v>
      </c>
      <c r="Y49" s="4">
        <f t="shared" si="1"/>
        <v>34742.352546897877</v>
      </c>
      <c r="AB49" s="5">
        <v>66858.47</v>
      </c>
      <c r="AD49" s="5">
        <v>20317.07</v>
      </c>
      <c r="AE49" s="5">
        <v>11749.06781</v>
      </c>
      <c r="AF49" s="5">
        <f t="shared" si="8"/>
        <v>8568.0021899999992</v>
      </c>
      <c r="AG49" s="5">
        <v>994.99</v>
      </c>
      <c r="AH49" s="5">
        <v>2472.6827050000002</v>
      </c>
      <c r="AI49" s="5">
        <f t="shared" si="9"/>
        <v>-1477.6927050000002</v>
      </c>
      <c r="AK49" s="5">
        <f t="shared" si="2"/>
        <v>81080.220515000008</v>
      </c>
      <c r="AN49" s="8">
        <f t="shared" si="10"/>
        <v>96793.14</v>
      </c>
      <c r="AP49" s="8">
        <f t="shared" si="11"/>
        <v>34373.302452000004</v>
      </c>
      <c r="AQ49" s="8">
        <f t="shared" si="11"/>
        <v>19273.495570792402</v>
      </c>
      <c r="AR49" s="8">
        <f t="shared" si="11"/>
        <v>15099.8068812076</v>
      </c>
      <c r="AS49" s="8">
        <f t="shared" si="11"/>
        <v>4323.2935339999995</v>
      </c>
      <c r="AT49" s="8">
        <f t="shared" si="11"/>
        <v>5686.9985511054801</v>
      </c>
      <c r="AU49" s="8">
        <f t="shared" si="11"/>
        <v>-1363.70501710548</v>
      </c>
    </row>
    <row r="50" spans="1:47">
      <c r="A50" s="7">
        <v>198149</v>
      </c>
      <c r="B50" s="7">
        <v>29920</v>
      </c>
      <c r="D50" s="3">
        <v>3838.99</v>
      </c>
      <c r="F50" s="3">
        <v>3080</v>
      </c>
      <c r="G50" s="3">
        <v>1304.8037999999999</v>
      </c>
      <c r="H50" s="3">
        <f t="shared" si="4"/>
        <v>1775.1962000000001</v>
      </c>
      <c r="I50" s="3">
        <v>1421</v>
      </c>
      <c r="J50" s="3">
        <v>908.47452999999996</v>
      </c>
      <c r="K50" s="3">
        <f t="shared" si="5"/>
        <v>512.52547000000004</v>
      </c>
      <c r="M50" s="3">
        <f t="shared" si="0"/>
        <v>6052.268329999999</v>
      </c>
      <c r="P50" s="4">
        <v>25277.03</v>
      </c>
      <c r="R50" s="4">
        <v>12611.998012</v>
      </c>
      <c r="S50" s="4">
        <v>7773.2653829860301</v>
      </c>
      <c r="T50" s="4">
        <f t="shared" si="6"/>
        <v>4838.7326290139699</v>
      </c>
      <c r="U50" s="4">
        <v>1931.5980589999999</v>
      </c>
      <c r="V50" s="4">
        <v>2049.6958074613999</v>
      </c>
      <c r="W50" s="4">
        <f t="shared" si="7"/>
        <v>-118.09774846139999</v>
      </c>
      <c r="Y50" s="4">
        <f t="shared" si="1"/>
        <v>35099.991190447428</v>
      </c>
      <c r="AB50" s="5">
        <v>65094.28</v>
      </c>
      <c r="AD50" s="5">
        <v>21801.87</v>
      </c>
      <c r="AE50" s="5">
        <v>13743.38617</v>
      </c>
      <c r="AF50" s="5">
        <f t="shared" si="8"/>
        <v>8058.4838299999992</v>
      </c>
      <c r="AG50" s="5">
        <v>1119.68</v>
      </c>
      <c r="AH50" s="5">
        <v>2242.4686430000002</v>
      </c>
      <c r="AI50" s="5">
        <f t="shared" si="9"/>
        <v>-1122.7886430000001</v>
      </c>
      <c r="AK50" s="5">
        <f t="shared" si="2"/>
        <v>81080.134812999997</v>
      </c>
      <c r="AN50" s="8">
        <f t="shared" si="10"/>
        <v>94210.299999999988</v>
      </c>
      <c r="AP50" s="8">
        <f t="shared" si="11"/>
        <v>37493.868011999999</v>
      </c>
      <c r="AQ50" s="8">
        <f t="shared" si="11"/>
        <v>22821.455352986028</v>
      </c>
      <c r="AR50" s="8">
        <f t="shared" si="11"/>
        <v>14672.412659013969</v>
      </c>
      <c r="AS50" s="8">
        <f t="shared" si="11"/>
        <v>4472.2780590000002</v>
      </c>
      <c r="AT50" s="8">
        <f t="shared" si="11"/>
        <v>5200.6389804614</v>
      </c>
      <c r="AU50" s="8">
        <f t="shared" si="11"/>
        <v>-728.36092146140004</v>
      </c>
    </row>
    <row r="51" spans="1:47">
      <c r="A51" s="7">
        <v>198150</v>
      </c>
      <c r="B51" s="7">
        <v>29927</v>
      </c>
      <c r="D51" s="3">
        <v>3781.35</v>
      </c>
      <c r="F51" s="3">
        <v>3555.3</v>
      </c>
      <c r="G51" s="3">
        <v>1546.0186000000001</v>
      </c>
      <c r="H51" s="3">
        <f t="shared" si="4"/>
        <v>2009.2814000000001</v>
      </c>
      <c r="I51" s="3">
        <v>1283.2</v>
      </c>
      <c r="J51" s="3">
        <v>824.02606000000003</v>
      </c>
      <c r="K51" s="3">
        <f t="shared" si="5"/>
        <v>459.17394000000002</v>
      </c>
      <c r="M51" s="3">
        <f t="shared" si="0"/>
        <v>6151.3946599999999</v>
      </c>
      <c r="P51" s="4">
        <v>24417.83</v>
      </c>
      <c r="R51" s="4">
        <v>13375.250179999999</v>
      </c>
      <c r="S51" s="4">
        <v>9076.7388256452195</v>
      </c>
      <c r="T51" s="4">
        <f t="shared" si="6"/>
        <v>4298.5113543547795</v>
      </c>
      <c r="U51" s="4">
        <v>1370.1485070000001</v>
      </c>
      <c r="V51" s="4">
        <v>1893.19555698764</v>
      </c>
      <c r="W51" s="4">
        <f t="shared" si="7"/>
        <v>-523.04704998763987</v>
      </c>
      <c r="Y51" s="4">
        <f t="shared" si="1"/>
        <v>35387.764382632857</v>
      </c>
      <c r="AB51" s="5">
        <v>63295.9</v>
      </c>
      <c r="AD51" s="5">
        <v>22609.1</v>
      </c>
      <c r="AE51" s="5">
        <v>15825.747890000001</v>
      </c>
      <c r="AF51" s="5">
        <f t="shared" si="8"/>
        <v>6783.352109999998</v>
      </c>
      <c r="AG51" s="5">
        <v>436.03</v>
      </c>
      <c r="AH51" s="5">
        <v>1956.491743</v>
      </c>
      <c r="AI51" s="5">
        <f t="shared" si="9"/>
        <v>-1520.4617430000001</v>
      </c>
      <c r="AK51" s="5">
        <f t="shared" si="2"/>
        <v>81078.139633000013</v>
      </c>
      <c r="AN51" s="8">
        <f t="shared" si="10"/>
        <v>91495.08</v>
      </c>
      <c r="AP51" s="8">
        <f t="shared" si="11"/>
        <v>39539.650179999997</v>
      </c>
      <c r="AQ51" s="8">
        <f t="shared" si="11"/>
        <v>26448.50531564522</v>
      </c>
      <c r="AR51" s="8">
        <f t="shared" si="11"/>
        <v>13091.144864354777</v>
      </c>
      <c r="AS51" s="8">
        <f t="shared" si="11"/>
        <v>3089.3785070000004</v>
      </c>
      <c r="AT51" s="8">
        <f t="shared" si="11"/>
        <v>4673.7133599876397</v>
      </c>
      <c r="AU51" s="8">
        <f t="shared" si="11"/>
        <v>-1584.3348529876398</v>
      </c>
    </row>
    <row r="52" spans="1:47">
      <c r="A52" s="7">
        <v>198151</v>
      </c>
      <c r="B52" s="7">
        <v>29934</v>
      </c>
      <c r="D52" s="3">
        <v>3703.22</v>
      </c>
      <c r="F52" s="3">
        <v>3827.3</v>
      </c>
      <c r="G52" s="3">
        <v>1805.2529999999999</v>
      </c>
      <c r="H52" s="3">
        <f t="shared" si="4"/>
        <v>2022.0470000000003</v>
      </c>
      <c r="I52" s="3">
        <v>1152.9000000000001</v>
      </c>
      <c r="J52" s="3">
        <v>736.99703999999997</v>
      </c>
      <c r="K52" s="3">
        <f t="shared" si="5"/>
        <v>415.90296000000012</v>
      </c>
      <c r="M52" s="3">
        <f t="shared" si="0"/>
        <v>6245.4700400000002</v>
      </c>
      <c r="P52" s="4">
        <v>23553.96</v>
      </c>
      <c r="R52" s="4">
        <v>13683.645469999999</v>
      </c>
      <c r="S52" s="4">
        <v>10343.04366207</v>
      </c>
      <c r="T52" s="4">
        <f t="shared" si="6"/>
        <v>3340.6018079299993</v>
      </c>
      <c r="U52" s="4">
        <v>912.97524399999998</v>
      </c>
      <c r="V52" s="4">
        <v>1761.51746809355</v>
      </c>
      <c r="W52" s="4">
        <f t="shared" si="7"/>
        <v>-848.54222409354998</v>
      </c>
      <c r="Y52" s="4">
        <f t="shared" si="1"/>
        <v>35658.52113016355</v>
      </c>
      <c r="AB52" s="5">
        <v>61538.96</v>
      </c>
      <c r="AD52" s="5">
        <v>23255.46</v>
      </c>
      <c r="AE52" s="5">
        <v>18202.42167</v>
      </c>
      <c r="AF52" s="5">
        <f t="shared" si="8"/>
        <v>5053.0383299999994</v>
      </c>
      <c r="AG52" s="5">
        <v>-88.96</v>
      </c>
      <c r="AH52" s="5">
        <v>1601.6470409999999</v>
      </c>
      <c r="AI52" s="5">
        <f t="shared" si="9"/>
        <v>-1690.607041</v>
      </c>
      <c r="AK52" s="5">
        <f t="shared" si="2"/>
        <v>81343.028711000006</v>
      </c>
      <c r="AN52" s="8">
        <f t="shared" si="10"/>
        <v>88796.14</v>
      </c>
      <c r="AP52" s="8">
        <f t="shared" si="11"/>
        <v>40766.405469999998</v>
      </c>
      <c r="AQ52" s="8">
        <f t="shared" si="11"/>
        <v>30350.718332069999</v>
      </c>
      <c r="AR52" s="8">
        <f t="shared" si="11"/>
        <v>10415.687137929999</v>
      </c>
      <c r="AS52" s="8">
        <f t="shared" si="11"/>
        <v>1976.9152439999998</v>
      </c>
      <c r="AT52" s="8">
        <f t="shared" si="11"/>
        <v>4100.1615490935501</v>
      </c>
      <c r="AU52" s="8">
        <f t="shared" si="11"/>
        <v>-2123.2463050935498</v>
      </c>
    </row>
    <row r="53" spans="1:47">
      <c r="A53" s="7">
        <v>198152</v>
      </c>
      <c r="B53" s="7">
        <v>29941</v>
      </c>
      <c r="D53" s="3">
        <v>3605.22</v>
      </c>
      <c r="F53" s="3">
        <v>4024.9</v>
      </c>
      <c r="G53" s="3">
        <v>2068.7723999999998</v>
      </c>
      <c r="H53" s="3">
        <f t="shared" si="4"/>
        <v>1956.1276000000003</v>
      </c>
      <c r="I53" s="3">
        <v>1029.5</v>
      </c>
      <c r="J53" s="3">
        <v>646.19674999999995</v>
      </c>
      <c r="K53" s="3">
        <f t="shared" si="5"/>
        <v>383.30325000000005</v>
      </c>
      <c r="M53" s="3">
        <f t="shared" si="0"/>
        <v>6320.1891499999992</v>
      </c>
      <c r="P53" s="4">
        <v>22716.16</v>
      </c>
      <c r="R53" s="4">
        <v>15057.153990000001</v>
      </c>
      <c r="S53" s="4">
        <v>11571.7372237818</v>
      </c>
      <c r="T53" s="4">
        <f t="shared" si="6"/>
        <v>3485.4167662182008</v>
      </c>
      <c r="U53" s="4">
        <v>563.31468940000002</v>
      </c>
      <c r="V53" s="4">
        <v>1642.8228946629399</v>
      </c>
      <c r="W53" s="4">
        <f t="shared" si="7"/>
        <v>-1079.50820526294</v>
      </c>
      <c r="Y53" s="4">
        <f t="shared" si="1"/>
        <v>35930.72011844474</v>
      </c>
      <c r="AB53" s="5">
        <v>59879.53</v>
      </c>
      <c r="AD53" s="5">
        <v>24397.53</v>
      </c>
      <c r="AE53" s="5">
        <v>20665.909619999999</v>
      </c>
      <c r="AF53" s="5">
        <f t="shared" si="8"/>
        <v>3731.6203800000003</v>
      </c>
      <c r="AG53" s="5">
        <v>-538.64</v>
      </c>
      <c r="AH53" s="5">
        <v>1245.3022209999999</v>
      </c>
      <c r="AI53" s="5">
        <f t="shared" si="9"/>
        <v>-1783.9422209999998</v>
      </c>
      <c r="AK53" s="5">
        <f t="shared" si="2"/>
        <v>81790.741840999995</v>
      </c>
      <c r="AN53" s="8">
        <f t="shared" si="10"/>
        <v>86200.91</v>
      </c>
      <c r="AP53" s="8">
        <f t="shared" si="11"/>
        <v>43479.583989999999</v>
      </c>
      <c r="AQ53" s="8">
        <f t="shared" si="11"/>
        <v>34306.419243781798</v>
      </c>
      <c r="AR53" s="8">
        <f t="shared" si="11"/>
        <v>9173.1647462182009</v>
      </c>
      <c r="AS53" s="8">
        <f t="shared" si="11"/>
        <v>1054.1746894000003</v>
      </c>
      <c r="AT53" s="8">
        <f t="shared" si="11"/>
        <v>3534.3218656629397</v>
      </c>
      <c r="AU53" s="8">
        <f t="shared" si="11"/>
        <v>-2480.1471762629399</v>
      </c>
    </row>
    <row r="54" spans="1:47">
      <c r="A54" s="7">
        <v>198153</v>
      </c>
      <c r="B54" s="7">
        <v>29948</v>
      </c>
      <c r="D54" s="3">
        <v>3491.59</v>
      </c>
      <c r="F54" s="3">
        <v>4171.1000000000004</v>
      </c>
      <c r="G54" s="3">
        <v>2410.114</v>
      </c>
      <c r="H54" s="3">
        <f t="shared" si="4"/>
        <v>1760.9860000000003</v>
      </c>
      <c r="I54" s="3">
        <v>912.4</v>
      </c>
      <c r="J54" s="3">
        <v>613.07812000000001</v>
      </c>
      <c r="K54" s="3">
        <f t="shared" si="5"/>
        <v>299.32187999999996</v>
      </c>
      <c r="M54" s="3">
        <f t="shared" si="0"/>
        <v>6514.7821199999998</v>
      </c>
      <c r="P54" s="4">
        <v>21922.39</v>
      </c>
      <c r="R54" s="4">
        <v>17338.499619999999</v>
      </c>
      <c r="S54" s="4">
        <v>12778.016377273399</v>
      </c>
      <c r="T54" s="4">
        <f t="shared" si="6"/>
        <v>4560.4832427265992</v>
      </c>
      <c r="U54" s="4">
        <v>284.61462499999999</v>
      </c>
      <c r="V54" s="4">
        <v>1521.2899729595099</v>
      </c>
      <c r="W54" s="4">
        <f t="shared" si="7"/>
        <v>-1236.67534795951</v>
      </c>
      <c r="Y54" s="4">
        <f t="shared" si="1"/>
        <v>36221.696350232909</v>
      </c>
      <c r="AB54" s="5">
        <v>57619.5</v>
      </c>
      <c r="AD54" s="5">
        <v>26003.63</v>
      </c>
      <c r="AE54" s="5">
        <v>23195.303449999999</v>
      </c>
      <c r="AF54" s="5">
        <f t="shared" si="8"/>
        <v>2808.3265500000016</v>
      </c>
      <c r="AG54" s="5">
        <v>-929.31</v>
      </c>
      <c r="AH54" s="5">
        <v>867.95574599999998</v>
      </c>
      <c r="AI54" s="5">
        <f t="shared" si="9"/>
        <v>-1797.265746</v>
      </c>
      <c r="AK54" s="5">
        <f t="shared" si="2"/>
        <v>81682.759196000014</v>
      </c>
      <c r="AN54" s="8">
        <f t="shared" si="10"/>
        <v>83033.48</v>
      </c>
      <c r="AP54" s="8">
        <f t="shared" si="11"/>
        <v>47513.229619999998</v>
      </c>
      <c r="AQ54" s="8">
        <f t="shared" si="11"/>
        <v>38383.433827273402</v>
      </c>
      <c r="AR54" s="8">
        <f t="shared" si="11"/>
        <v>9129.7957927266016</v>
      </c>
      <c r="AS54" s="8">
        <f t="shared" si="11"/>
        <v>267.70462500000008</v>
      </c>
      <c r="AT54" s="8">
        <f t="shared" si="11"/>
        <v>3002.3238389595099</v>
      </c>
      <c r="AU54" s="8">
        <f t="shared" si="11"/>
        <v>-2734.61921395951</v>
      </c>
    </row>
    <row r="55" spans="1:47">
      <c r="A55" s="7">
        <v>198201</v>
      </c>
      <c r="B55" s="7">
        <v>29955</v>
      </c>
      <c r="D55" s="3">
        <v>3474.32</v>
      </c>
      <c r="F55" s="3">
        <v>4216.3</v>
      </c>
      <c r="G55" s="3">
        <v>2705.8546999999999</v>
      </c>
      <c r="H55" s="3">
        <f t="shared" si="4"/>
        <v>1510.4453000000003</v>
      </c>
      <c r="I55" s="3">
        <v>801.1</v>
      </c>
      <c r="J55" s="3">
        <v>514.72794999999996</v>
      </c>
      <c r="K55" s="3">
        <f t="shared" si="5"/>
        <v>286.37205000000006</v>
      </c>
      <c r="M55" s="3">
        <f t="shared" si="0"/>
        <v>6694.90265</v>
      </c>
      <c r="P55" s="4">
        <v>22135.31</v>
      </c>
      <c r="R55" s="4">
        <v>18222.387790000001</v>
      </c>
      <c r="S55" s="4">
        <v>13988.254576417599</v>
      </c>
      <c r="T55" s="4">
        <f t="shared" si="6"/>
        <v>4234.1332135824014</v>
      </c>
      <c r="U55" s="4">
        <v>-21.663809000000001</v>
      </c>
      <c r="V55" s="4">
        <v>1380.7914664667801</v>
      </c>
      <c r="W55" s="4">
        <f t="shared" si="7"/>
        <v>-1402.45527546678</v>
      </c>
      <c r="Y55" s="4">
        <f t="shared" si="1"/>
        <v>37504.356042884378</v>
      </c>
      <c r="AB55" s="5">
        <v>57198.92</v>
      </c>
      <c r="AD55" s="5">
        <v>27082.13</v>
      </c>
      <c r="AE55" s="5">
        <v>25923.272850000001</v>
      </c>
      <c r="AF55" s="5">
        <f t="shared" si="8"/>
        <v>1158.8571499999998</v>
      </c>
      <c r="AG55" s="5">
        <v>-1295.06</v>
      </c>
      <c r="AH55" s="5">
        <v>792.14071100000001</v>
      </c>
      <c r="AI55" s="5">
        <f t="shared" si="9"/>
        <v>-2087.200711</v>
      </c>
      <c r="AK55" s="5">
        <f t="shared" si="2"/>
        <v>83914.333560999992</v>
      </c>
      <c r="AN55" s="8">
        <f t="shared" si="10"/>
        <v>82808.55</v>
      </c>
      <c r="AP55" s="8">
        <f t="shared" si="11"/>
        <v>49520.817790000001</v>
      </c>
      <c r="AQ55" s="8">
        <f t="shared" si="11"/>
        <v>42617.3821264176</v>
      </c>
      <c r="AR55" s="8">
        <f t="shared" si="11"/>
        <v>6903.4356635824015</v>
      </c>
      <c r="AS55" s="8">
        <f t="shared" si="11"/>
        <v>-515.62380899999994</v>
      </c>
      <c r="AT55" s="8">
        <f t="shared" si="11"/>
        <v>2687.6601274667801</v>
      </c>
      <c r="AU55" s="8">
        <f t="shared" si="11"/>
        <v>-3203.2839364667798</v>
      </c>
    </row>
    <row r="56" spans="1:47">
      <c r="A56" s="7">
        <v>198202</v>
      </c>
      <c r="B56" s="7">
        <v>29962</v>
      </c>
      <c r="D56" s="3">
        <v>3347.89</v>
      </c>
      <c r="F56" s="3">
        <v>4542.5</v>
      </c>
      <c r="G56" s="3">
        <v>3021.7842000000001</v>
      </c>
      <c r="H56" s="3">
        <f t="shared" si="4"/>
        <v>1520.7157999999999</v>
      </c>
      <c r="I56" s="3">
        <v>695.3</v>
      </c>
      <c r="J56" s="3">
        <v>425.79048999999998</v>
      </c>
      <c r="K56" s="3">
        <f t="shared" si="5"/>
        <v>269.50950999999998</v>
      </c>
      <c r="M56" s="3">
        <f t="shared" si="0"/>
        <v>6795.4646899999998</v>
      </c>
      <c r="P56" s="4">
        <v>21258.47</v>
      </c>
      <c r="R56" s="4">
        <v>19786.98372</v>
      </c>
      <c r="S56" s="4">
        <v>15233.321265914001</v>
      </c>
      <c r="T56" s="4">
        <f t="shared" si="6"/>
        <v>4553.6624540859993</v>
      </c>
      <c r="U56" s="4">
        <v>387.17805800000002</v>
      </c>
      <c r="V56" s="4">
        <v>1208.8639898640899</v>
      </c>
      <c r="W56" s="4">
        <f t="shared" si="7"/>
        <v>-821.68593186408998</v>
      </c>
      <c r="Y56" s="4">
        <f t="shared" si="1"/>
        <v>37700.655255778089</v>
      </c>
      <c r="AB56" s="5">
        <v>55291.69</v>
      </c>
      <c r="AD56" s="5">
        <v>28575.88</v>
      </c>
      <c r="AE56" s="5">
        <v>28611.244699999999</v>
      </c>
      <c r="AF56" s="5">
        <f t="shared" si="8"/>
        <v>-35.364699999998265</v>
      </c>
      <c r="AG56" s="5">
        <v>-904.2</v>
      </c>
      <c r="AH56" s="5">
        <v>762.07045900000003</v>
      </c>
      <c r="AI56" s="5">
        <f t="shared" si="9"/>
        <v>-1666.2704590000001</v>
      </c>
      <c r="AK56" s="5">
        <f t="shared" si="2"/>
        <v>84665.005158999993</v>
      </c>
      <c r="AN56" s="8">
        <f t="shared" si="10"/>
        <v>79898.05</v>
      </c>
      <c r="AP56" s="8">
        <f t="shared" si="11"/>
        <v>52905.363720000001</v>
      </c>
      <c r="AQ56" s="8">
        <f t="shared" si="11"/>
        <v>46866.350165914002</v>
      </c>
      <c r="AR56" s="8">
        <f t="shared" si="11"/>
        <v>6039.013554086001</v>
      </c>
      <c r="AS56" s="8">
        <f t="shared" si="11"/>
        <v>178.27805799999987</v>
      </c>
      <c r="AT56" s="8">
        <f t="shared" si="11"/>
        <v>2396.7249388640898</v>
      </c>
      <c r="AU56" s="8">
        <f t="shared" si="11"/>
        <v>-2218.44688086409</v>
      </c>
    </row>
    <row r="57" spans="1:47">
      <c r="A57" s="7">
        <v>198203</v>
      </c>
      <c r="B57" s="7">
        <v>29969</v>
      </c>
      <c r="D57" s="3">
        <v>3214.7</v>
      </c>
      <c r="F57" s="3">
        <v>4571.3</v>
      </c>
      <c r="G57" s="3">
        <v>3301.4949999999999</v>
      </c>
      <c r="H57" s="3">
        <f t="shared" si="4"/>
        <v>1269.8050000000003</v>
      </c>
      <c r="I57" s="3">
        <v>594.6</v>
      </c>
      <c r="J57" s="3">
        <v>342.25743999999997</v>
      </c>
      <c r="K57" s="3">
        <f t="shared" si="5"/>
        <v>252.34256000000005</v>
      </c>
      <c r="M57" s="3">
        <f t="shared" si="0"/>
        <v>6858.45244</v>
      </c>
      <c r="P57" s="4">
        <v>20325.04</v>
      </c>
      <c r="R57" s="4">
        <v>20235.261450000002</v>
      </c>
      <c r="S57" s="4">
        <v>16540.6309173591</v>
      </c>
      <c r="T57" s="4">
        <f t="shared" si="6"/>
        <v>3694.6305326409019</v>
      </c>
      <c r="U57" s="4">
        <v>-2.0882781999999498</v>
      </c>
      <c r="V57" s="4">
        <v>1000.30358313958</v>
      </c>
      <c r="W57" s="4">
        <f t="shared" si="7"/>
        <v>-1002.39186133958</v>
      </c>
      <c r="Y57" s="4">
        <f t="shared" si="1"/>
        <v>37865.974500498683</v>
      </c>
      <c r="AB57" s="5">
        <v>53415.14</v>
      </c>
      <c r="AD57" s="5">
        <v>29364.46</v>
      </c>
      <c r="AE57" s="5">
        <v>31120.7251</v>
      </c>
      <c r="AF57" s="5">
        <f t="shared" si="8"/>
        <v>-1756.2651000000005</v>
      </c>
      <c r="AG57" s="5">
        <v>-1128.04</v>
      </c>
      <c r="AH57" s="5">
        <v>620.00957100000005</v>
      </c>
      <c r="AI57" s="5">
        <f t="shared" si="9"/>
        <v>-1748.049571</v>
      </c>
      <c r="AK57" s="5">
        <f t="shared" si="2"/>
        <v>85155.874670999998</v>
      </c>
      <c r="AN57" s="8">
        <f t="shared" si="10"/>
        <v>76954.880000000005</v>
      </c>
      <c r="AP57" s="8">
        <f t="shared" si="11"/>
        <v>54171.02145</v>
      </c>
      <c r="AQ57" s="8">
        <f t="shared" si="11"/>
        <v>50962.851017359098</v>
      </c>
      <c r="AR57" s="8">
        <f t="shared" si="11"/>
        <v>3208.1704326409017</v>
      </c>
      <c r="AS57" s="8">
        <f t="shared" si="11"/>
        <v>-535.52827819999993</v>
      </c>
      <c r="AT57" s="8">
        <f t="shared" si="11"/>
        <v>1962.57059413958</v>
      </c>
      <c r="AU57" s="8">
        <f t="shared" si="11"/>
        <v>-2498.0988723395799</v>
      </c>
    </row>
    <row r="58" spans="1:47">
      <c r="A58" s="7">
        <v>198204</v>
      </c>
      <c r="B58" s="7">
        <v>29976</v>
      </c>
      <c r="D58" s="3">
        <v>3078.37</v>
      </c>
      <c r="F58" s="3">
        <v>4656</v>
      </c>
      <c r="G58" s="3">
        <v>3548.5057999999999</v>
      </c>
      <c r="H58" s="3">
        <f t="shared" si="4"/>
        <v>1107.4942000000001</v>
      </c>
      <c r="I58" s="3">
        <v>498.7</v>
      </c>
      <c r="J58" s="3">
        <v>265.93155000000002</v>
      </c>
      <c r="K58" s="3">
        <f t="shared" si="5"/>
        <v>232.76844999999997</v>
      </c>
      <c r="M58" s="3">
        <f t="shared" si="0"/>
        <v>6892.80735</v>
      </c>
      <c r="P58" s="4">
        <v>19272.25</v>
      </c>
      <c r="R58" s="4">
        <v>21245.00993</v>
      </c>
      <c r="S58" s="4">
        <v>17926.0788253389</v>
      </c>
      <c r="T58" s="4">
        <f t="shared" si="6"/>
        <v>3318.9311046611001</v>
      </c>
      <c r="U58" s="4">
        <v>-242.4754825</v>
      </c>
      <c r="V58" s="4">
        <v>759.75880947755104</v>
      </c>
      <c r="W58" s="4">
        <f t="shared" si="7"/>
        <v>-1002.234291977551</v>
      </c>
      <c r="Y58" s="4">
        <f t="shared" si="1"/>
        <v>37958.087634816453</v>
      </c>
      <c r="AB58" s="5">
        <v>51513.71</v>
      </c>
      <c r="AD58" s="5">
        <v>33244.769999999997</v>
      </c>
      <c r="AE58" s="5">
        <v>33468.337299999999</v>
      </c>
      <c r="AF58" s="5">
        <f t="shared" si="8"/>
        <v>-223.56730000000243</v>
      </c>
      <c r="AG58" s="5">
        <v>-1571.03</v>
      </c>
      <c r="AH58" s="5">
        <v>493.27525500000002</v>
      </c>
      <c r="AI58" s="5">
        <f t="shared" si="9"/>
        <v>-2064.3052550000002</v>
      </c>
      <c r="AK58" s="5">
        <f t="shared" si="2"/>
        <v>85475.322555000006</v>
      </c>
      <c r="AN58" s="8">
        <f t="shared" si="10"/>
        <v>73864.33</v>
      </c>
      <c r="AP58" s="8">
        <f t="shared" si="11"/>
        <v>59145.779929999997</v>
      </c>
      <c r="AQ58" s="8">
        <f t="shared" si="11"/>
        <v>54942.921925338902</v>
      </c>
      <c r="AR58" s="8">
        <f t="shared" si="11"/>
        <v>4202.8580046610978</v>
      </c>
      <c r="AS58" s="8">
        <f t="shared" si="11"/>
        <v>-1314.8054824999999</v>
      </c>
      <c r="AT58" s="8">
        <f t="shared" si="11"/>
        <v>1518.9656144775511</v>
      </c>
      <c r="AU58" s="8">
        <f t="shared" si="11"/>
        <v>-2833.7710969775512</v>
      </c>
    </row>
    <row r="59" spans="1:47">
      <c r="A59" s="7">
        <v>198205</v>
      </c>
      <c r="B59" s="7">
        <v>29983</v>
      </c>
      <c r="D59" s="3">
        <v>2940.19</v>
      </c>
      <c r="F59" s="3">
        <v>4786.6000000000004</v>
      </c>
      <c r="G59" s="3">
        <v>3814.2044000000001</v>
      </c>
      <c r="H59" s="3">
        <f t="shared" si="4"/>
        <v>972.39560000000029</v>
      </c>
      <c r="I59" s="3">
        <v>407.2</v>
      </c>
      <c r="J59" s="3">
        <v>194.81693000000001</v>
      </c>
      <c r="K59" s="3">
        <f t="shared" si="5"/>
        <v>212.38306999999998</v>
      </c>
      <c r="M59" s="3">
        <f t="shared" si="0"/>
        <v>6949.2113300000001</v>
      </c>
      <c r="P59" s="4">
        <v>18070.43</v>
      </c>
      <c r="R59" s="4">
        <v>23237.43806</v>
      </c>
      <c r="S59" s="4">
        <v>19387.075029169999</v>
      </c>
      <c r="T59" s="4">
        <f t="shared" si="6"/>
        <v>3850.3630308300017</v>
      </c>
      <c r="U59" s="4">
        <v>-456.25416560000002</v>
      </c>
      <c r="V59" s="4">
        <v>502.83077027960701</v>
      </c>
      <c r="W59" s="4">
        <f t="shared" si="7"/>
        <v>-959.08493587960697</v>
      </c>
      <c r="Y59" s="4">
        <f t="shared" si="1"/>
        <v>37960.335799449611</v>
      </c>
      <c r="AB59" s="5">
        <v>49546.32</v>
      </c>
      <c r="AD59" s="5">
        <v>35421.279999999999</v>
      </c>
      <c r="AE59" s="5">
        <v>35669.746400000004</v>
      </c>
      <c r="AF59" s="5">
        <f t="shared" si="8"/>
        <v>-248.4664000000048</v>
      </c>
      <c r="AG59" s="5">
        <v>-1658.08</v>
      </c>
      <c r="AH59" s="5">
        <v>394.25689199999999</v>
      </c>
      <c r="AI59" s="5">
        <f t="shared" si="9"/>
        <v>-2052.3368919999998</v>
      </c>
      <c r="AK59" s="5">
        <f t="shared" si="2"/>
        <v>85610.323292000015</v>
      </c>
      <c r="AN59" s="8">
        <f t="shared" si="10"/>
        <v>70556.94</v>
      </c>
      <c r="AP59" s="8">
        <f t="shared" si="11"/>
        <v>63445.318059999998</v>
      </c>
      <c r="AQ59" s="8">
        <f t="shared" si="11"/>
        <v>58871.025829170001</v>
      </c>
      <c r="AR59" s="8">
        <f t="shared" si="11"/>
        <v>4574.2922308299967</v>
      </c>
      <c r="AS59" s="8">
        <f t="shared" si="11"/>
        <v>-1707.1341656</v>
      </c>
      <c r="AT59" s="8">
        <f t="shared" si="11"/>
        <v>1091.9045922796072</v>
      </c>
      <c r="AU59" s="8">
        <f t="shared" si="11"/>
        <v>-2799.0387578796067</v>
      </c>
    </row>
    <row r="60" spans="1:47">
      <c r="A60" s="7">
        <v>198206</v>
      </c>
      <c r="B60" s="7">
        <v>29990</v>
      </c>
      <c r="D60" s="3">
        <v>2800.72</v>
      </c>
      <c r="F60" s="3">
        <v>5017.1000000000004</v>
      </c>
      <c r="G60" s="3">
        <v>4072.2925</v>
      </c>
      <c r="H60" s="3">
        <f t="shared" si="4"/>
        <v>944.80750000000035</v>
      </c>
      <c r="I60" s="3">
        <v>331.6</v>
      </c>
      <c r="J60" s="3">
        <v>125.3824</v>
      </c>
      <c r="K60" s="3">
        <f t="shared" si="5"/>
        <v>206.2176</v>
      </c>
      <c r="M60" s="3">
        <f t="shared" si="0"/>
        <v>6998.3949000000002</v>
      </c>
      <c r="P60" s="4">
        <v>16741.400000000001</v>
      </c>
      <c r="R60" s="4">
        <v>23790.519799999998</v>
      </c>
      <c r="S60" s="4">
        <v>20897.776951586999</v>
      </c>
      <c r="T60" s="4">
        <f t="shared" si="6"/>
        <v>2892.7428484129996</v>
      </c>
      <c r="U60" s="4">
        <v>-444.19422700000001</v>
      </c>
      <c r="V60" s="4">
        <v>255.40970764144399</v>
      </c>
      <c r="W60" s="4">
        <f t="shared" si="7"/>
        <v>-699.60393464144397</v>
      </c>
      <c r="Y60" s="4">
        <f t="shared" si="1"/>
        <v>37894.586659228444</v>
      </c>
      <c r="AB60" s="5">
        <v>47449.82</v>
      </c>
      <c r="AD60" s="5">
        <v>37182.57</v>
      </c>
      <c r="AE60" s="5">
        <v>37593.166499999999</v>
      </c>
      <c r="AF60" s="5">
        <f t="shared" si="8"/>
        <v>-410.59649999999965</v>
      </c>
      <c r="AG60" s="5">
        <v>-870.37</v>
      </c>
      <c r="AH60" s="5">
        <v>180.93535499999999</v>
      </c>
      <c r="AI60" s="5">
        <f t="shared" si="9"/>
        <v>-1051.305355</v>
      </c>
      <c r="AK60" s="5">
        <f t="shared" si="2"/>
        <v>85223.921854999993</v>
      </c>
      <c r="AN60" s="8">
        <f t="shared" si="10"/>
        <v>66991.94</v>
      </c>
      <c r="AP60" s="8">
        <f t="shared" si="11"/>
        <v>65990.189799999993</v>
      </c>
      <c r="AQ60" s="8">
        <f t="shared" si="11"/>
        <v>62563.235951586998</v>
      </c>
      <c r="AR60" s="8">
        <f t="shared" si="11"/>
        <v>3426.9538484130003</v>
      </c>
      <c r="AS60" s="8">
        <f t="shared" ref="AS60:AU123" si="12">I60+U60+AG60</f>
        <v>-982.96422699999994</v>
      </c>
      <c r="AT60" s="8">
        <f t="shared" si="12"/>
        <v>561.72746264144394</v>
      </c>
      <c r="AU60" s="8">
        <f t="shared" si="12"/>
        <v>-1544.6916896414439</v>
      </c>
    </row>
    <row r="61" spans="1:47">
      <c r="A61" s="7">
        <v>198207</v>
      </c>
      <c r="B61" s="7">
        <v>29997</v>
      </c>
      <c r="D61" s="3">
        <v>2660.5</v>
      </c>
      <c r="F61" s="3">
        <v>5048.7</v>
      </c>
      <c r="G61" s="3">
        <v>4285.3951999999999</v>
      </c>
      <c r="H61" s="3">
        <f t="shared" si="4"/>
        <v>763.30479999999989</v>
      </c>
      <c r="I61" s="3">
        <v>248</v>
      </c>
      <c r="J61" s="3">
        <v>64.900976</v>
      </c>
      <c r="K61" s="3">
        <f t="shared" si="5"/>
        <v>183.09902399999999</v>
      </c>
      <c r="M61" s="3">
        <f t="shared" si="0"/>
        <v>7010.7961759999998</v>
      </c>
      <c r="P61" s="4">
        <v>15346.75</v>
      </c>
      <c r="R61" s="4">
        <v>24115.95047</v>
      </c>
      <c r="S61" s="4">
        <v>22407.357951645699</v>
      </c>
      <c r="T61" s="4">
        <f t="shared" si="6"/>
        <v>1708.5925183543004</v>
      </c>
      <c r="U61" s="4">
        <v>-686.37160459999996</v>
      </c>
      <c r="V61" s="4">
        <v>51.246360920796903</v>
      </c>
      <c r="W61" s="4">
        <f t="shared" si="7"/>
        <v>-737.61796552079682</v>
      </c>
      <c r="Y61" s="4">
        <f t="shared" si="1"/>
        <v>37805.354312566495</v>
      </c>
      <c r="AB61" s="5">
        <v>45221.51</v>
      </c>
      <c r="AD61" s="5">
        <v>37527.31</v>
      </c>
      <c r="AE61" s="5">
        <v>39338.692499999997</v>
      </c>
      <c r="AF61" s="5">
        <f t="shared" si="8"/>
        <v>-1811.3824999999997</v>
      </c>
      <c r="AG61" s="5">
        <v>-1355.36</v>
      </c>
      <c r="AH61" s="5">
        <v>-21.077304000000002</v>
      </c>
      <c r="AI61" s="5">
        <f t="shared" si="9"/>
        <v>-1334.282696</v>
      </c>
      <c r="AK61" s="5">
        <f t="shared" si="2"/>
        <v>84539.125195999994</v>
      </c>
      <c r="AN61" s="8">
        <f t="shared" si="10"/>
        <v>63228.76</v>
      </c>
      <c r="AP61" s="8">
        <f t="shared" ref="AP61:AU124" si="13">F61+R61+AD61</f>
        <v>66691.960469999991</v>
      </c>
      <c r="AQ61" s="8">
        <f t="shared" si="13"/>
        <v>66031.445651645699</v>
      </c>
      <c r="AR61" s="8">
        <f t="shared" si="13"/>
        <v>660.51481835430059</v>
      </c>
      <c r="AS61" s="8">
        <f t="shared" si="12"/>
        <v>-1793.7316045999999</v>
      </c>
      <c r="AT61" s="8">
        <f t="shared" si="12"/>
        <v>95.070032920796905</v>
      </c>
      <c r="AU61" s="8">
        <f t="shared" si="12"/>
        <v>-1888.8016375207967</v>
      </c>
    </row>
    <row r="62" spans="1:47">
      <c r="A62" s="7">
        <v>198208</v>
      </c>
      <c r="B62" s="7">
        <v>30004</v>
      </c>
      <c r="D62" s="3">
        <v>2520.08</v>
      </c>
      <c r="F62" s="3">
        <v>5119.8999999999996</v>
      </c>
      <c r="G62" s="3">
        <v>4498.7745999999997</v>
      </c>
      <c r="H62" s="3">
        <f t="shared" si="4"/>
        <v>621.1253999999999</v>
      </c>
      <c r="I62" s="3">
        <v>168.1</v>
      </c>
      <c r="J62" s="3">
        <v>10.093723000000001</v>
      </c>
      <c r="K62" s="3">
        <f t="shared" si="5"/>
        <v>158.00627699999998</v>
      </c>
      <c r="M62" s="3">
        <f t="shared" si="0"/>
        <v>7028.9483229999996</v>
      </c>
      <c r="P62" s="4">
        <v>13982.42</v>
      </c>
      <c r="R62" s="4">
        <v>24477.564200000001</v>
      </c>
      <c r="S62" s="4">
        <v>23841.765677266299</v>
      </c>
      <c r="T62" s="4">
        <f t="shared" si="6"/>
        <v>635.79852273370125</v>
      </c>
      <c r="U62" s="4">
        <v>-909.46142889999999</v>
      </c>
      <c r="V62" s="4">
        <v>-71.969202420414007</v>
      </c>
      <c r="W62" s="4">
        <f t="shared" si="7"/>
        <v>-837.49222647958595</v>
      </c>
      <c r="Y62" s="4">
        <f t="shared" si="1"/>
        <v>37752.216474845889</v>
      </c>
      <c r="AB62" s="5">
        <v>42869.96</v>
      </c>
      <c r="AD62" s="5">
        <v>38809.370000000003</v>
      </c>
      <c r="AE62" s="5">
        <v>41207.6852</v>
      </c>
      <c r="AF62" s="5">
        <f t="shared" si="8"/>
        <v>-2398.3151999999973</v>
      </c>
      <c r="AG62" s="5">
        <v>-1664.93</v>
      </c>
      <c r="AH62" s="5">
        <v>-221.3232912</v>
      </c>
      <c r="AI62" s="5">
        <f t="shared" si="9"/>
        <v>-1443.6067088</v>
      </c>
      <c r="AK62" s="5">
        <f t="shared" si="2"/>
        <v>83856.321908800004</v>
      </c>
      <c r="AN62" s="8">
        <f t="shared" si="10"/>
        <v>59372.46</v>
      </c>
      <c r="AP62" s="8">
        <f t="shared" si="13"/>
        <v>68406.834200000012</v>
      </c>
      <c r="AQ62" s="8">
        <f t="shared" si="13"/>
        <v>69548.2254772663</v>
      </c>
      <c r="AR62" s="8">
        <f t="shared" si="13"/>
        <v>-1141.3912772662961</v>
      </c>
      <c r="AS62" s="8">
        <f t="shared" si="12"/>
        <v>-2406.2914289</v>
      </c>
      <c r="AT62" s="8">
        <f t="shared" si="12"/>
        <v>-283.198770620414</v>
      </c>
      <c r="AU62" s="8">
        <f t="shared" si="12"/>
        <v>-2123.092658279586</v>
      </c>
    </row>
    <row r="63" spans="1:47">
      <c r="A63" s="7">
        <v>198209</v>
      </c>
      <c r="B63" s="7">
        <v>30011</v>
      </c>
      <c r="D63" s="3">
        <v>2379.3000000000002</v>
      </c>
      <c r="F63" s="3">
        <v>5497.8</v>
      </c>
      <c r="G63" s="3">
        <v>4730.5231000000003</v>
      </c>
      <c r="H63" s="3">
        <f t="shared" si="4"/>
        <v>767.27689999999984</v>
      </c>
      <c r="I63" s="3">
        <v>91.9</v>
      </c>
      <c r="J63" s="3">
        <v>-41.762630000000001</v>
      </c>
      <c r="K63" s="3">
        <f t="shared" si="5"/>
        <v>133.66263000000001</v>
      </c>
      <c r="M63" s="3">
        <f t="shared" si="0"/>
        <v>7068.0604700000004</v>
      </c>
      <c r="P63" s="4">
        <v>12705.48</v>
      </c>
      <c r="R63" s="4">
        <v>25385.467250000002</v>
      </c>
      <c r="S63" s="4">
        <v>25108.969736723498</v>
      </c>
      <c r="T63" s="4">
        <f t="shared" si="6"/>
        <v>276.49751327650301</v>
      </c>
      <c r="U63" s="4">
        <v>-913.20472400000006</v>
      </c>
      <c r="V63" s="4">
        <v>-77.511384941926906</v>
      </c>
      <c r="W63" s="4">
        <f t="shared" si="7"/>
        <v>-835.69333905807321</v>
      </c>
      <c r="Y63" s="4">
        <f t="shared" si="1"/>
        <v>37736.938351781573</v>
      </c>
      <c r="AB63" s="5">
        <v>40460.339999999997</v>
      </c>
      <c r="AD63" s="5">
        <v>41337.35</v>
      </c>
      <c r="AE63" s="5">
        <v>43173.833200000001</v>
      </c>
      <c r="AF63" s="5">
        <f t="shared" si="8"/>
        <v>-1836.4832000000024</v>
      </c>
      <c r="AG63" s="5">
        <v>-1559.87</v>
      </c>
      <c r="AH63" s="5">
        <v>-358.21599900000001</v>
      </c>
      <c r="AI63" s="5">
        <f t="shared" si="9"/>
        <v>-1201.6540009999999</v>
      </c>
      <c r="AK63" s="5">
        <f t="shared" si="2"/>
        <v>83275.957200999983</v>
      </c>
      <c r="AN63" s="8">
        <f t="shared" si="10"/>
        <v>55545.119999999995</v>
      </c>
      <c r="AP63" s="8">
        <f t="shared" si="13"/>
        <v>72220.617249999996</v>
      </c>
      <c r="AQ63" s="8">
        <f t="shared" si="13"/>
        <v>73013.326036723505</v>
      </c>
      <c r="AR63" s="8">
        <f t="shared" si="13"/>
        <v>-792.70878672349954</v>
      </c>
      <c r="AS63" s="8">
        <f t="shared" si="12"/>
        <v>-2381.174724</v>
      </c>
      <c r="AT63" s="8">
        <f t="shared" si="12"/>
        <v>-477.49001394192692</v>
      </c>
      <c r="AU63" s="8">
        <f t="shared" si="12"/>
        <v>-1903.6847100580731</v>
      </c>
    </row>
    <row r="64" spans="1:47">
      <c r="A64" s="7">
        <v>198210</v>
      </c>
      <c r="B64" s="7">
        <v>30018</v>
      </c>
      <c r="D64" s="3">
        <v>2237.54</v>
      </c>
      <c r="F64" s="3">
        <v>5664.9</v>
      </c>
      <c r="G64" s="3">
        <v>4923.9350999999997</v>
      </c>
      <c r="H64" s="3">
        <f t="shared" si="4"/>
        <v>740.96489999999994</v>
      </c>
      <c r="I64" s="3">
        <v>19.100000000000001</v>
      </c>
      <c r="J64" s="3">
        <v>-70.882754000000006</v>
      </c>
      <c r="K64" s="3">
        <f t="shared" si="5"/>
        <v>89.982754</v>
      </c>
      <c r="M64" s="3">
        <f t="shared" si="0"/>
        <v>7090.5923459999995</v>
      </c>
      <c r="P64" s="4">
        <v>11537.58</v>
      </c>
      <c r="R64" s="4">
        <v>27605.24193</v>
      </c>
      <c r="S64" s="4">
        <v>26107.2315388071</v>
      </c>
      <c r="T64" s="4">
        <f t="shared" si="6"/>
        <v>1498.0103911929</v>
      </c>
      <c r="U64" s="4">
        <v>-876.34142580000002</v>
      </c>
      <c r="V64" s="4">
        <v>65.166783126407694</v>
      </c>
      <c r="W64" s="4">
        <f t="shared" si="7"/>
        <v>-941.50820892640775</v>
      </c>
      <c r="Y64" s="4">
        <f t="shared" si="1"/>
        <v>37709.978321933508</v>
      </c>
      <c r="AB64" s="5">
        <v>38047.17</v>
      </c>
      <c r="AD64" s="5">
        <v>42869.77</v>
      </c>
      <c r="AE64" s="5">
        <v>44836.070699999997</v>
      </c>
      <c r="AF64" s="5">
        <f t="shared" si="8"/>
        <v>-1966.3006999999998</v>
      </c>
      <c r="AG64" s="5">
        <v>-1575.92</v>
      </c>
      <c r="AH64" s="5">
        <v>-339.327988</v>
      </c>
      <c r="AI64" s="5">
        <f t="shared" si="9"/>
        <v>-1236.5920120000001</v>
      </c>
      <c r="AK64" s="5">
        <f t="shared" si="2"/>
        <v>82543.91271199999</v>
      </c>
      <c r="AN64" s="8">
        <f t="shared" si="10"/>
        <v>51822.289999999994</v>
      </c>
      <c r="AP64" s="8">
        <f t="shared" si="13"/>
        <v>76139.911930000002</v>
      </c>
      <c r="AQ64" s="8">
        <f t="shared" si="13"/>
        <v>75867.237338807099</v>
      </c>
      <c r="AR64" s="8">
        <f t="shared" si="13"/>
        <v>272.67459119290015</v>
      </c>
      <c r="AS64" s="8">
        <f t="shared" si="12"/>
        <v>-2433.1614258</v>
      </c>
      <c r="AT64" s="8">
        <f t="shared" si="12"/>
        <v>-345.04395887359232</v>
      </c>
      <c r="AU64" s="8">
        <f t="shared" si="12"/>
        <v>-2088.1174669264078</v>
      </c>
    </row>
    <row r="65" spans="1:47">
      <c r="A65" s="7">
        <v>198211</v>
      </c>
      <c r="B65" s="7">
        <v>30025</v>
      </c>
      <c r="D65" s="3">
        <v>2094.14</v>
      </c>
      <c r="F65" s="3">
        <v>5624.3</v>
      </c>
      <c r="G65" s="3">
        <v>5078.1526000000003</v>
      </c>
      <c r="H65" s="3">
        <f t="shared" si="4"/>
        <v>546.14739999999983</v>
      </c>
      <c r="I65" s="3">
        <v>101.8</v>
      </c>
      <c r="J65" s="3">
        <v>-73.832279</v>
      </c>
      <c r="K65" s="3">
        <f t="shared" si="5"/>
        <v>175.63227899999998</v>
      </c>
      <c r="M65" s="3">
        <f t="shared" si="0"/>
        <v>7098.4603210000005</v>
      </c>
      <c r="P65" s="4">
        <v>10463.469999999999</v>
      </c>
      <c r="R65" s="4">
        <v>28360.92873</v>
      </c>
      <c r="S65" s="4">
        <v>26735.5112234476</v>
      </c>
      <c r="T65" s="4">
        <f t="shared" si="6"/>
        <v>1625.4175065523996</v>
      </c>
      <c r="U65" s="4">
        <v>-690.64153999999996</v>
      </c>
      <c r="V65" s="4">
        <v>375.64373988797098</v>
      </c>
      <c r="W65" s="4">
        <f t="shared" si="7"/>
        <v>-1066.285279887971</v>
      </c>
      <c r="Y65" s="4">
        <f t="shared" si="1"/>
        <v>37574.624963335569</v>
      </c>
      <c r="AB65" s="5">
        <v>35662.6</v>
      </c>
      <c r="AD65" s="5">
        <v>44198.51</v>
      </c>
      <c r="AE65" s="5">
        <v>46172.391499999998</v>
      </c>
      <c r="AF65" s="5">
        <f t="shared" si="8"/>
        <v>-1973.8814999999959</v>
      </c>
      <c r="AG65" s="5">
        <v>-1667.35</v>
      </c>
      <c r="AH65" s="5">
        <v>-258.76654719999999</v>
      </c>
      <c r="AI65" s="5">
        <f t="shared" si="9"/>
        <v>-1408.5834528</v>
      </c>
      <c r="AK65" s="5">
        <f t="shared" si="2"/>
        <v>81576.22495280001</v>
      </c>
      <c r="AN65" s="8">
        <f t="shared" si="10"/>
        <v>48220.21</v>
      </c>
      <c r="AP65" s="8">
        <f t="shared" si="13"/>
        <v>78183.738730000012</v>
      </c>
      <c r="AQ65" s="8">
        <f t="shared" si="13"/>
        <v>77986.055323447596</v>
      </c>
      <c r="AR65" s="8">
        <f t="shared" si="13"/>
        <v>197.68340655240354</v>
      </c>
      <c r="AS65" s="8">
        <f t="shared" si="12"/>
        <v>-2256.1915399999998</v>
      </c>
      <c r="AT65" s="8">
        <f t="shared" si="12"/>
        <v>43.044913687970961</v>
      </c>
      <c r="AU65" s="8">
        <f t="shared" si="12"/>
        <v>-2299.2364536879713</v>
      </c>
    </row>
    <row r="66" spans="1:47">
      <c r="A66" s="7">
        <v>198212</v>
      </c>
      <c r="B66" s="7">
        <v>30032</v>
      </c>
      <c r="D66" s="3">
        <v>1948.52</v>
      </c>
      <c r="F66" s="3">
        <v>5462.1</v>
      </c>
      <c r="G66" s="3">
        <v>5227.5533999999998</v>
      </c>
      <c r="H66" s="3">
        <f t="shared" si="4"/>
        <v>234.54660000000058</v>
      </c>
      <c r="I66" s="3">
        <v>331.4</v>
      </c>
      <c r="J66" s="3">
        <v>-41.724083999999998</v>
      </c>
      <c r="K66" s="3">
        <f t="shared" si="5"/>
        <v>373.12408399999998</v>
      </c>
      <c r="M66" s="3">
        <f t="shared" ref="M66:M129" si="14">D66+G66+J66</f>
        <v>7134.3493159999989</v>
      </c>
      <c r="P66" s="4">
        <v>9469.84</v>
      </c>
      <c r="R66" s="4">
        <v>26956.038957000001</v>
      </c>
      <c r="S66" s="4">
        <v>26904.812827797301</v>
      </c>
      <c r="T66" s="4">
        <f t="shared" si="6"/>
        <v>51.226129202699667</v>
      </c>
      <c r="U66" s="4">
        <v>2776.3959074999998</v>
      </c>
      <c r="V66" s="4">
        <v>858.851656700734</v>
      </c>
      <c r="W66" s="4">
        <f t="shared" si="7"/>
        <v>1917.5442507992657</v>
      </c>
      <c r="Y66" s="4">
        <f t="shared" ref="Y66:Y129" si="15">P66+S66+V66</f>
        <v>37233.504484498029</v>
      </c>
      <c r="AB66" s="5">
        <v>33346.449999999997</v>
      </c>
      <c r="AD66" s="5">
        <v>43672.35</v>
      </c>
      <c r="AE66" s="5">
        <v>47262.331100000003</v>
      </c>
      <c r="AF66" s="5">
        <f t="shared" si="8"/>
        <v>-3589.9811000000045</v>
      </c>
      <c r="AG66" s="5">
        <v>17.329999999999998</v>
      </c>
      <c r="AH66" s="5">
        <v>-154.3831337</v>
      </c>
      <c r="AI66" s="5">
        <f t="shared" si="9"/>
        <v>171.71313370000001</v>
      </c>
      <c r="AK66" s="5">
        <f t="shared" ref="AK66:AK129" si="16">AB66+AE66+AH66</f>
        <v>80454.397966299992</v>
      </c>
      <c r="AN66" s="8">
        <f t="shared" si="10"/>
        <v>44764.81</v>
      </c>
      <c r="AP66" s="8">
        <f t="shared" si="13"/>
        <v>76090.488956999994</v>
      </c>
      <c r="AQ66" s="8">
        <f t="shared" si="13"/>
        <v>79394.697327797301</v>
      </c>
      <c r="AR66" s="8">
        <f t="shared" si="13"/>
        <v>-3304.2083707973043</v>
      </c>
      <c r="AS66" s="8">
        <f t="shared" si="12"/>
        <v>3125.1259074999998</v>
      </c>
      <c r="AT66" s="8">
        <f t="shared" si="12"/>
        <v>662.74443900073402</v>
      </c>
      <c r="AU66" s="8">
        <f t="shared" si="12"/>
        <v>2462.3814684992658</v>
      </c>
    </row>
    <row r="67" spans="1:47">
      <c r="A67" s="7">
        <v>198213</v>
      </c>
      <c r="B67" s="7">
        <v>30039</v>
      </c>
      <c r="D67" s="3">
        <v>1809.84</v>
      </c>
      <c r="F67" s="3">
        <v>5644.3</v>
      </c>
      <c r="G67" s="3">
        <v>5307.2855</v>
      </c>
      <c r="H67" s="3">
        <f t="shared" ref="H67:H130" si="17">F67-G67</f>
        <v>337.01450000000023</v>
      </c>
      <c r="I67" s="3">
        <v>291.39999999999998</v>
      </c>
      <c r="J67" s="3">
        <v>75.410465000000002</v>
      </c>
      <c r="K67" s="3">
        <f t="shared" ref="K67:K130" si="18">I67-J67</f>
        <v>215.98953499999999</v>
      </c>
      <c r="M67" s="3">
        <f t="shared" si="14"/>
        <v>7192.535965</v>
      </c>
      <c r="P67" s="4">
        <v>8569.06</v>
      </c>
      <c r="R67" s="4">
        <v>26104.655869999999</v>
      </c>
      <c r="S67" s="4">
        <v>26549.101741018399</v>
      </c>
      <c r="T67" s="4">
        <f t="shared" ref="T67:T130" si="19">R67-S67</f>
        <v>-444.44587101840079</v>
      </c>
      <c r="U67" s="4">
        <v>2993.154638</v>
      </c>
      <c r="V67" s="4">
        <v>1503.05139709441</v>
      </c>
      <c r="W67" s="4">
        <f t="shared" ref="W67:W130" si="20">U67-V67</f>
        <v>1490.1032409055899</v>
      </c>
      <c r="Y67" s="4">
        <f t="shared" si="15"/>
        <v>36621.213138112806</v>
      </c>
      <c r="AB67" s="5">
        <v>31148.7</v>
      </c>
      <c r="AD67" s="5">
        <v>43573.91</v>
      </c>
      <c r="AE67" s="5">
        <v>47975.203399999999</v>
      </c>
      <c r="AF67" s="5">
        <f t="shared" ref="AF67:AF130" si="21">AD67-AE67</f>
        <v>-4401.293399999995</v>
      </c>
      <c r="AG67" s="5">
        <v>77.489999999999995</v>
      </c>
      <c r="AH67" s="5">
        <v>62.046992400000001</v>
      </c>
      <c r="AI67" s="5">
        <f t="shared" ref="AI67:AI130" si="22">AG67-AH67</f>
        <v>15.443007599999994</v>
      </c>
      <c r="AK67" s="5">
        <f t="shared" si="16"/>
        <v>79185.950392400002</v>
      </c>
      <c r="AN67" s="8">
        <f t="shared" ref="AN67:AN130" si="23">D67+P67+AB67</f>
        <v>41527.599999999999</v>
      </c>
      <c r="AP67" s="8">
        <f t="shared" si="13"/>
        <v>75322.865870000009</v>
      </c>
      <c r="AQ67" s="8">
        <f t="shared" si="13"/>
        <v>79831.590641018396</v>
      </c>
      <c r="AR67" s="8">
        <f t="shared" si="13"/>
        <v>-4508.7247710183956</v>
      </c>
      <c r="AS67" s="8">
        <f t="shared" si="12"/>
        <v>3362.0446379999998</v>
      </c>
      <c r="AT67" s="8">
        <f t="shared" si="12"/>
        <v>1640.5088544944099</v>
      </c>
      <c r="AU67" s="8">
        <f t="shared" si="12"/>
        <v>1721.53578350559</v>
      </c>
    </row>
    <row r="68" spans="1:47">
      <c r="A68" s="7">
        <v>198214</v>
      </c>
      <c r="B68" s="7">
        <v>30046</v>
      </c>
      <c r="D68" s="3">
        <v>1706.07</v>
      </c>
      <c r="F68" s="3">
        <v>6281.5</v>
      </c>
      <c r="G68" s="3">
        <v>5200.3878000000004</v>
      </c>
      <c r="H68" s="3">
        <f t="shared" si="17"/>
        <v>1081.1121999999996</v>
      </c>
      <c r="I68" s="3">
        <v>243.3</v>
      </c>
      <c r="J68" s="3">
        <v>314.18713000000002</v>
      </c>
      <c r="K68" s="3">
        <f t="shared" si="18"/>
        <v>-70.887130000000013</v>
      </c>
      <c r="M68" s="3">
        <f t="shared" si="14"/>
        <v>7220.6449300000004</v>
      </c>
      <c r="P68" s="4">
        <v>7836.63</v>
      </c>
      <c r="R68" s="4">
        <v>27456.796300000002</v>
      </c>
      <c r="S68" s="4">
        <v>25634.432143427501</v>
      </c>
      <c r="T68" s="4">
        <f t="shared" si="19"/>
        <v>1822.3641565725011</v>
      </c>
      <c r="U68" s="4">
        <v>2281.7670840000001</v>
      </c>
      <c r="V68" s="4">
        <v>2279.7764806712298</v>
      </c>
      <c r="W68" s="4">
        <f t="shared" si="20"/>
        <v>1.9906033287702485</v>
      </c>
      <c r="Y68" s="4">
        <f t="shared" si="15"/>
        <v>35750.838624098731</v>
      </c>
      <c r="AB68" s="5">
        <v>29155.75</v>
      </c>
      <c r="AD68" s="5">
        <v>45676.5</v>
      </c>
      <c r="AE68" s="5">
        <v>48172.433400000002</v>
      </c>
      <c r="AF68" s="5">
        <f t="shared" si="21"/>
        <v>-2495.9334000000017</v>
      </c>
      <c r="AG68" s="5">
        <v>-378.3</v>
      </c>
      <c r="AH68" s="5">
        <v>395.2961593</v>
      </c>
      <c r="AI68" s="5">
        <f t="shared" si="22"/>
        <v>-773.59615929999995</v>
      </c>
      <c r="AK68" s="5">
        <f t="shared" si="16"/>
        <v>77723.479559300002</v>
      </c>
      <c r="AN68" s="8">
        <f t="shared" si="23"/>
        <v>38698.449999999997</v>
      </c>
      <c r="AP68" s="8">
        <f t="shared" si="13"/>
        <v>79414.796300000002</v>
      </c>
      <c r="AQ68" s="8">
        <f t="shared" si="13"/>
        <v>79007.253343427496</v>
      </c>
      <c r="AR68" s="8">
        <f t="shared" si="13"/>
        <v>407.54295657249895</v>
      </c>
      <c r="AS68" s="8">
        <f t="shared" si="12"/>
        <v>2146.7670840000001</v>
      </c>
      <c r="AT68" s="8">
        <f t="shared" si="12"/>
        <v>2989.2597699712296</v>
      </c>
      <c r="AU68" s="8">
        <f t="shared" si="12"/>
        <v>-842.49268597122978</v>
      </c>
    </row>
    <row r="69" spans="1:47">
      <c r="A69" s="7">
        <v>198215</v>
      </c>
      <c r="B69" s="7">
        <v>30053</v>
      </c>
      <c r="D69" s="3">
        <v>1667.37</v>
      </c>
      <c r="F69" s="3">
        <v>6194.1</v>
      </c>
      <c r="G69" s="3">
        <v>4877.7608</v>
      </c>
      <c r="H69" s="3">
        <f t="shared" si="17"/>
        <v>1316.3392000000003</v>
      </c>
      <c r="I69" s="3">
        <v>340.3</v>
      </c>
      <c r="J69" s="3">
        <v>670.79497000000003</v>
      </c>
      <c r="K69" s="3">
        <f t="shared" si="18"/>
        <v>-330.49497000000002</v>
      </c>
      <c r="M69" s="3">
        <f t="shared" si="14"/>
        <v>7215.9257699999998</v>
      </c>
      <c r="P69" s="4">
        <v>7408.49</v>
      </c>
      <c r="R69" s="4">
        <v>26454.757979999998</v>
      </c>
      <c r="S69" s="4">
        <v>24165.098818944</v>
      </c>
      <c r="T69" s="4">
        <f t="shared" si="19"/>
        <v>2289.659161055999</v>
      </c>
      <c r="U69" s="4">
        <v>3028.2612709999999</v>
      </c>
      <c r="V69" s="4">
        <v>3145.7963026290299</v>
      </c>
      <c r="W69" s="4">
        <f t="shared" si="20"/>
        <v>-117.53503162903007</v>
      </c>
      <c r="Y69" s="4">
        <f t="shared" si="15"/>
        <v>34719.385121573032</v>
      </c>
      <c r="AB69" s="5">
        <v>27569.03</v>
      </c>
      <c r="AD69" s="5">
        <v>45405.88</v>
      </c>
      <c r="AE69" s="5">
        <v>47627.786999999997</v>
      </c>
      <c r="AF69" s="5">
        <f t="shared" si="21"/>
        <v>-2221.9069999999992</v>
      </c>
      <c r="AG69" s="5">
        <v>190.44</v>
      </c>
      <c r="AH69" s="5">
        <v>1032.108056</v>
      </c>
      <c r="AI69" s="5">
        <f t="shared" si="22"/>
        <v>-841.66805599999998</v>
      </c>
      <c r="AK69" s="5">
        <f t="shared" si="16"/>
        <v>76228.925055999993</v>
      </c>
      <c r="AN69" s="8">
        <f t="shared" si="23"/>
        <v>36644.89</v>
      </c>
      <c r="AP69" s="8">
        <f t="shared" si="13"/>
        <v>78054.737980000005</v>
      </c>
      <c r="AQ69" s="8">
        <f t="shared" si="13"/>
        <v>76670.646618943996</v>
      </c>
      <c r="AR69" s="8">
        <f t="shared" si="13"/>
        <v>1384.0913610560001</v>
      </c>
      <c r="AS69" s="8">
        <f t="shared" si="12"/>
        <v>3559.0012710000001</v>
      </c>
      <c r="AT69" s="8">
        <f t="shared" si="12"/>
        <v>4848.6993286290299</v>
      </c>
      <c r="AU69" s="8">
        <f t="shared" si="12"/>
        <v>-1289.69805762903</v>
      </c>
    </row>
    <row r="70" spans="1:47">
      <c r="A70" s="7">
        <v>198216</v>
      </c>
      <c r="B70" s="7">
        <v>30060</v>
      </c>
      <c r="D70" s="3">
        <v>1723.9</v>
      </c>
      <c r="F70" s="3">
        <v>5346.1</v>
      </c>
      <c r="G70" s="3">
        <v>4260.2389000000003</v>
      </c>
      <c r="H70" s="3">
        <f t="shared" si="17"/>
        <v>1085.8611000000001</v>
      </c>
      <c r="I70" s="3">
        <v>1062.0999999999999</v>
      </c>
      <c r="J70" s="3">
        <v>1180.7382</v>
      </c>
      <c r="K70" s="3">
        <f t="shared" si="18"/>
        <v>-118.6382000000001</v>
      </c>
      <c r="M70" s="3">
        <f t="shared" si="14"/>
        <v>7164.8770999999997</v>
      </c>
      <c r="P70" s="4">
        <v>7436.26</v>
      </c>
      <c r="R70" s="4">
        <v>22371.994490000001</v>
      </c>
      <c r="S70" s="4">
        <v>22185.957600704402</v>
      </c>
      <c r="T70" s="4">
        <f t="shared" si="19"/>
        <v>186.03688929559939</v>
      </c>
      <c r="U70" s="4">
        <v>5689.5054600000003</v>
      </c>
      <c r="V70" s="4">
        <v>4046.88094819037</v>
      </c>
      <c r="W70" s="4">
        <f t="shared" si="20"/>
        <v>1642.6245118096303</v>
      </c>
      <c r="Y70" s="4">
        <f t="shared" si="15"/>
        <v>33669.098548894777</v>
      </c>
      <c r="AB70" s="5">
        <v>26630</v>
      </c>
      <c r="AD70" s="5">
        <v>43477.61</v>
      </c>
      <c r="AE70" s="5">
        <v>46102.018499999998</v>
      </c>
      <c r="AF70" s="5">
        <f t="shared" si="21"/>
        <v>-2624.4084999999977</v>
      </c>
      <c r="AG70" s="5">
        <v>1511.47</v>
      </c>
      <c r="AH70" s="5">
        <v>2145.4982519999999</v>
      </c>
      <c r="AI70" s="5">
        <f t="shared" si="22"/>
        <v>-634.02825199999984</v>
      </c>
      <c r="AK70" s="5">
        <f t="shared" si="16"/>
        <v>74877.51675200001</v>
      </c>
      <c r="AN70" s="8">
        <f t="shared" si="23"/>
        <v>35790.160000000003</v>
      </c>
      <c r="AP70" s="8">
        <f t="shared" si="13"/>
        <v>71195.704490000004</v>
      </c>
      <c r="AQ70" s="8">
        <f t="shared" si="13"/>
        <v>72548.215000704397</v>
      </c>
      <c r="AR70" s="8">
        <f t="shared" si="13"/>
        <v>-1352.5105107043983</v>
      </c>
      <c r="AS70" s="8">
        <f t="shared" si="12"/>
        <v>8263.07546</v>
      </c>
      <c r="AT70" s="8">
        <f t="shared" si="12"/>
        <v>7373.1174001903692</v>
      </c>
      <c r="AU70" s="8">
        <f t="shared" si="12"/>
        <v>889.95805980963041</v>
      </c>
    </row>
    <row r="71" spans="1:47">
      <c r="A71" s="7">
        <v>198217</v>
      </c>
      <c r="B71" s="7">
        <v>30067</v>
      </c>
      <c r="D71" s="3">
        <v>1897.55</v>
      </c>
      <c r="F71" s="3">
        <v>4676.3</v>
      </c>
      <c r="G71" s="3">
        <v>3383.8290999999999</v>
      </c>
      <c r="H71" s="3">
        <f t="shared" si="17"/>
        <v>1292.4709000000003</v>
      </c>
      <c r="I71" s="3">
        <v>1958.8</v>
      </c>
      <c r="J71" s="3">
        <v>1791.1210000000001</v>
      </c>
      <c r="K71" s="3">
        <f t="shared" si="18"/>
        <v>167.67899999999986</v>
      </c>
      <c r="M71" s="3">
        <f t="shared" si="14"/>
        <v>7072.5001000000002</v>
      </c>
      <c r="P71" s="4">
        <v>8000.18</v>
      </c>
      <c r="R71" s="4">
        <v>21363.873449999999</v>
      </c>
      <c r="S71" s="4">
        <v>19780.502095155302</v>
      </c>
      <c r="T71" s="4">
        <f t="shared" si="19"/>
        <v>1583.3713548446976</v>
      </c>
      <c r="U71" s="4">
        <v>5307.0748510000003</v>
      </c>
      <c r="V71" s="4">
        <v>4922.9185752175199</v>
      </c>
      <c r="W71" s="4">
        <f t="shared" si="20"/>
        <v>384.15627578248041</v>
      </c>
      <c r="Y71" s="4">
        <f t="shared" si="15"/>
        <v>32703.60067037282</v>
      </c>
      <c r="AB71" s="5">
        <v>26586.94</v>
      </c>
      <c r="AD71" s="5">
        <v>44316.92</v>
      </c>
      <c r="AE71" s="5">
        <v>43475.089460000003</v>
      </c>
      <c r="AF71" s="5">
        <f t="shared" si="21"/>
        <v>841.83053999999538</v>
      </c>
      <c r="AG71" s="5">
        <v>1411.68</v>
      </c>
      <c r="AH71" s="5">
        <v>3637.6609939999998</v>
      </c>
      <c r="AI71" s="5">
        <f t="shared" si="22"/>
        <v>-2225.9809939999996</v>
      </c>
      <c r="AK71" s="5">
        <f t="shared" si="16"/>
        <v>73699.690454000011</v>
      </c>
      <c r="AN71" s="8">
        <f t="shared" si="23"/>
        <v>36484.67</v>
      </c>
      <c r="AP71" s="8">
        <f t="shared" si="13"/>
        <v>70357.09345</v>
      </c>
      <c r="AQ71" s="8">
        <f t="shared" si="13"/>
        <v>66639.420655155307</v>
      </c>
      <c r="AR71" s="8">
        <f t="shared" si="13"/>
        <v>3717.6727948446933</v>
      </c>
      <c r="AS71" s="8">
        <f t="shared" si="12"/>
        <v>8677.5548510000008</v>
      </c>
      <c r="AT71" s="8">
        <f t="shared" si="12"/>
        <v>10351.700569217519</v>
      </c>
      <c r="AU71" s="8">
        <f t="shared" si="12"/>
        <v>-1674.1457182175193</v>
      </c>
    </row>
    <row r="72" spans="1:47">
      <c r="A72" s="7">
        <v>198218</v>
      </c>
      <c r="B72" s="7">
        <v>30074</v>
      </c>
      <c r="D72" s="3">
        <v>2166.12</v>
      </c>
      <c r="F72" s="3">
        <v>3469.4</v>
      </c>
      <c r="G72" s="3">
        <v>2406.1831999999999</v>
      </c>
      <c r="H72" s="3">
        <f t="shared" si="17"/>
        <v>1063.2168000000001</v>
      </c>
      <c r="I72" s="3">
        <v>2966.4</v>
      </c>
      <c r="J72" s="3">
        <v>2329.2646</v>
      </c>
      <c r="K72" s="3">
        <f t="shared" si="18"/>
        <v>637.13540000000012</v>
      </c>
      <c r="M72" s="3">
        <f t="shared" si="14"/>
        <v>6901.5678000000007</v>
      </c>
      <c r="P72" s="4">
        <v>9135.92</v>
      </c>
      <c r="R72" s="4">
        <v>18561.898870000001</v>
      </c>
      <c r="S72" s="4">
        <v>17065.899651494601</v>
      </c>
      <c r="T72" s="4">
        <f t="shared" si="19"/>
        <v>1495.9992185053998</v>
      </c>
      <c r="U72" s="4">
        <v>7990.6224700000002</v>
      </c>
      <c r="V72" s="4">
        <v>5713.7723683627601</v>
      </c>
      <c r="W72" s="4">
        <f t="shared" si="20"/>
        <v>2276.8501016372402</v>
      </c>
      <c r="Y72" s="4">
        <f t="shared" si="15"/>
        <v>31915.592019857362</v>
      </c>
      <c r="AB72" s="5">
        <v>27622.58</v>
      </c>
      <c r="AD72" s="5">
        <v>44436.22</v>
      </c>
      <c r="AE72" s="5">
        <v>39758.253049999999</v>
      </c>
      <c r="AF72" s="5">
        <f t="shared" si="21"/>
        <v>4677.9669500000018</v>
      </c>
      <c r="AG72" s="5">
        <v>2357.9299999999998</v>
      </c>
      <c r="AH72" s="5">
        <v>5182.3891999999996</v>
      </c>
      <c r="AI72" s="5">
        <f t="shared" si="22"/>
        <v>-2824.4591999999998</v>
      </c>
      <c r="AK72" s="5">
        <f t="shared" si="16"/>
        <v>72563.222250000006</v>
      </c>
      <c r="AN72" s="8">
        <f t="shared" si="23"/>
        <v>38924.620000000003</v>
      </c>
      <c r="AP72" s="8">
        <f t="shared" si="13"/>
        <v>66467.51887</v>
      </c>
      <c r="AQ72" s="8">
        <f t="shared" si="13"/>
        <v>59230.335901494604</v>
      </c>
      <c r="AR72" s="8">
        <f t="shared" si="13"/>
        <v>7237.1829685054017</v>
      </c>
      <c r="AS72" s="8">
        <f t="shared" si="12"/>
        <v>13314.95247</v>
      </c>
      <c r="AT72" s="8">
        <f t="shared" si="12"/>
        <v>13225.426168362759</v>
      </c>
      <c r="AU72" s="8">
        <f t="shared" si="12"/>
        <v>89.526301637240522</v>
      </c>
    </row>
    <row r="73" spans="1:47">
      <c r="A73" s="7">
        <v>198219</v>
      </c>
      <c r="B73" s="7">
        <v>30081</v>
      </c>
      <c r="D73" s="3">
        <v>2492.79</v>
      </c>
      <c r="F73" s="3">
        <v>2707.1</v>
      </c>
      <c r="G73" s="3">
        <v>1477.5848000000001</v>
      </c>
      <c r="H73" s="3">
        <f t="shared" si="17"/>
        <v>1229.5151999999998</v>
      </c>
      <c r="I73" s="3">
        <v>2961.4</v>
      </c>
      <c r="J73" s="3">
        <v>2681.8901000000001</v>
      </c>
      <c r="K73" s="3">
        <f t="shared" si="18"/>
        <v>279.50990000000002</v>
      </c>
      <c r="M73" s="3">
        <f t="shared" si="14"/>
        <v>6652.2649000000001</v>
      </c>
      <c r="P73" s="4">
        <v>10769.55</v>
      </c>
      <c r="R73" s="4">
        <v>15075.181705000001</v>
      </c>
      <c r="S73" s="4">
        <v>14181.445141874599</v>
      </c>
      <c r="T73" s="4">
        <f t="shared" si="19"/>
        <v>893.73656312540152</v>
      </c>
      <c r="U73" s="4">
        <v>7970.1798799999997</v>
      </c>
      <c r="V73" s="4">
        <v>6365.1865224646999</v>
      </c>
      <c r="W73" s="4">
        <f t="shared" si="20"/>
        <v>1604.9933575352998</v>
      </c>
      <c r="Y73" s="4">
        <f t="shared" si="15"/>
        <v>31316.181664339299</v>
      </c>
      <c r="AB73" s="5">
        <v>29742.1</v>
      </c>
      <c r="AD73" s="5">
        <v>39165.96</v>
      </c>
      <c r="AE73" s="5">
        <v>35178.972900000001</v>
      </c>
      <c r="AF73" s="5">
        <f t="shared" si="21"/>
        <v>3986.9870999999985</v>
      </c>
      <c r="AG73" s="5">
        <v>5232.34</v>
      </c>
      <c r="AH73" s="5">
        <v>6556.6253500000003</v>
      </c>
      <c r="AI73" s="5">
        <f t="shared" si="22"/>
        <v>-1324.2853500000001</v>
      </c>
      <c r="AK73" s="5">
        <f t="shared" si="16"/>
        <v>71477.698250000001</v>
      </c>
      <c r="AN73" s="8">
        <f t="shared" si="23"/>
        <v>43004.44</v>
      </c>
      <c r="AP73" s="8">
        <f t="shared" si="13"/>
        <v>56948.241705</v>
      </c>
      <c r="AQ73" s="8">
        <f t="shared" si="13"/>
        <v>50838.002841874601</v>
      </c>
      <c r="AR73" s="8">
        <f t="shared" si="13"/>
        <v>6110.2388631253998</v>
      </c>
      <c r="AS73" s="8">
        <f t="shared" si="12"/>
        <v>16163.919879999999</v>
      </c>
      <c r="AT73" s="8">
        <f t="shared" si="12"/>
        <v>15603.7019724647</v>
      </c>
      <c r="AU73" s="8">
        <f t="shared" si="12"/>
        <v>560.21790753529967</v>
      </c>
    </row>
    <row r="74" spans="1:47">
      <c r="A74" s="7">
        <v>198220</v>
      </c>
      <c r="B74" s="7">
        <v>30088</v>
      </c>
      <c r="D74" s="3">
        <v>2840.73</v>
      </c>
      <c r="F74" s="3">
        <v>1665.1</v>
      </c>
      <c r="G74" s="3">
        <v>741.01410999999996</v>
      </c>
      <c r="H74" s="3">
        <f t="shared" si="17"/>
        <v>924.08588999999995</v>
      </c>
      <c r="I74" s="3">
        <v>3149</v>
      </c>
      <c r="J74" s="3">
        <v>2814.0266000000001</v>
      </c>
      <c r="K74" s="3">
        <f t="shared" si="18"/>
        <v>334.97339999999986</v>
      </c>
      <c r="M74" s="3">
        <f t="shared" si="14"/>
        <v>6395.7707100000007</v>
      </c>
      <c r="P74" s="4">
        <v>12754.3</v>
      </c>
      <c r="R74" s="4">
        <v>11305.016444999999</v>
      </c>
      <c r="S74" s="4">
        <v>11273.903210595199</v>
      </c>
      <c r="T74" s="4">
        <f t="shared" si="19"/>
        <v>31.113234404800096</v>
      </c>
      <c r="U74" s="4">
        <v>8777.2809600000001</v>
      </c>
      <c r="V74" s="4">
        <v>6834.0648131612897</v>
      </c>
      <c r="W74" s="4">
        <f t="shared" si="20"/>
        <v>1943.2161468387103</v>
      </c>
      <c r="Y74" s="4">
        <f t="shared" si="15"/>
        <v>30862.268023756489</v>
      </c>
      <c r="AB74" s="5">
        <v>32759.85</v>
      </c>
      <c r="AD74" s="5">
        <v>34813.68</v>
      </c>
      <c r="AE74" s="5">
        <v>30314.486359999999</v>
      </c>
      <c r="AF74" s="5">
        <f t="shared" si="21"/>
        <v>4499.1936400000013</v>
      </c>
      <c r="AG74" s="5">
        <v>7011.61</v>
      </c>
      <c r="AH74" s="5">
        <v>7599.8775900000001</v>
      </c>
      <c r="AI74" s="5">
        <f t="shared" si="22"/>
        <v>-588.26759000000038</v>
      </c>
      <c r="AK74" s="5">
        <f t="shared" si="16"/>
        <v>70674.213950000005</v>
      </c>
      <c r="AN74" s="8">
        <f t="shared" si="23"/>
        <v>48354.879999999997</v>
      </c>
      <c r="AP74" s="8">
        <f t="shared" si="13"/>
        <v>47783.796445</v>
      </c>
      <c r="AQ74" s="8">
        <f t="shared" si="13"/>
        <v>42329.403680595198</v>
      </c>
      <c r="AR74" s="8">
        <f t="shared" si="13"/>
        <v>5454.3927644048017</v>
      </c>
      <c r="AS74" s="8">
        <f t="shared" si="12"/>
        <v>18937.890960000001</v>
      </c>
      <c r="AT74" s="8">
        <f t="shared" si="12"/>
        <v>17247.969003161292</v>
      </c>
      <c r="AU74" s="8">
        <f t="shared" si="12"/>
        <v>1689.9219568387098</v>
      </c>
    </row>
    <row r="75" spans="1:47">
      <c r="A75" s="7">
        <v>198221</v>
      </c>
      <c r="B75" s="7">
        <v>30095</v>
      </c>
      <c r="D75" s="3">
        <v>3173.93</v>
      </c>
      <c r="F75" s="3">
        <v>667.2</v>
      </c>
      <c r="G75" s="3">
        <v>273.12279999999998</v>
      </c>
      <c r="H75" s="3">
        <f t="shared" si="17"/>
        <v>394.07720000000006</v>
      </c>
      <c r="I75" s="3">
        <v>3903.2</v>
      </c>
      <c r="J75" s="3">
        <v>2720.5850999999998</v>
      </c>
      <c r="K75" s="3">
        <f t="shared" si="18"/>
        <v>1182.6149</v>
      </c>
      <c r="M75" s="3">
        <f t="shared" si="14"/>
        <v>6167.6378999999997</v>
      </c>
      <c r="P75" s="4">
        <v>14960.11</v>
      </c>
      <c r="R75" s="4">
        <v>7430.4450800000004</v>
      </c>
      <c r="S75" s="4">
        <v>8490.6138406339705</v>
      </c>
      <c r="T75" s="4">
        <f t="shared" si="19"/>
        <v>-1060.1687606339701</v>
      </c>
      <c r="U75" s="4">
        <v>11017.464739999999</v>
      </c>
      <c r="V75" s="4">
        <v>7092.5429317165799</v>
      </c>
      <c r="W75" s="4">
        <f t="shared" si="20"/>
        <v>3924.9218082834195</v>
      </c>
      <c r="Y75" s="4">
        <f t="shared" si="15"/>
        <v>30543.266772350551</v>
      </c>
      <c r="AB75" s="5">
        <v>36383.61</v>
      </c>
      <c r="AD75" s="5">
        <v>28696.52</v>
      </c>
      <c r="AE75" s="5">
        <v>25363.386480000001</v>
      </c>
      <c r="AF75" s="5">
        <f t="shared" si="21"/>
        <v>3333.1335199999994</v>
      </c>
      <c r="AG75" s="5">
        <v>8989.32</v>
      </c>
      <c r="AH75" s="5">
        <v>8357.3589300000003</v>
      </c>
      <c r="AI75" s="5">
        <f t="shared" si="22"/>
        <v>631.96106999999938</v>
      </c>
      <c r="AK75" s="5">
        <f t="shared" si="16"/>
        <v>70104.355410000004</v>
      </c>
      <c r="AN75" s="8">
        <f t="shared" si="23"/>
        <v>54517.65</v>
      </c>
      <c r="AP75" s="8">
        <f t="shared" si="13"/>
        <v>36794.165079999999</v>
      </c>
      <c r="AQ75" s="8">
        <f t="shared" si="13"/>
        <v>34127.123120633973</v>
      </c>
      <c r="AR75" s="8">
        <f t="shared" si="13"/>
        <v>2667.0419593660295</v>
      </c>
      <c r="AS75" s="8">
        <f t="shared" si="12"/>
        <v>23909.98474</v>
      </c>
      <c r="AT75" s="8">
        <f t="shared" si="12"/>
        <v>18170.486961716582</v>
      </c>
      <c r="AU75" s="8">
        <f t="shared" si="12"/>
        <v>5739.4977782834194</v>
      </c>
    </row>
    <row r="76" spans="1:47">
      <c r="A76" s="7">
        <v>198222</v>
      </c>
      <c r="B76" s="7">
        <v>30102</v>
      </c>
      <c r="D76" s="3">
        <v>3470.8</v>
      </c>
      <c r="F76" s="3">
        <v>0</v>
      </c>
      <c r="G76" s="3">
        <v>48.524773000000003</v>
      </c>
      <c r="H76" s="3">
        <f t="shared" si="17"/>
        <v>-48.524773000000003</v>
      </c>
      <c r="I76" s="3">
        <v>3319.7</v>
      </c>
      <c r="J76" s="3">
        <v>2475.0511999999999</v>
      </c>
      <c r="K76" s="3">
        <f t="shared" si="18"/>
        <v>844.64879999999994</v>
      </c>
      <c r="M76" s="3">
        <f t="shared" si="14"/>
        <v>5994.3759730000002</v>
      </c>
      <c r="P76" s="4">
        <v>17292.22</v>
      </c>
      <c r="R76" s="4">
        <v>3732.74505</v>
      </c>
      <c r="S76" s="4">
        <v>5990.3288656472996</v>
      </c>
      <c r="T76" s="4">
        <f t="shared" si="19"/>
        <v>-2257.5838156472996</v>
      </c>
      <c r="U76" s="4">
        <v>8529.9021510000002</v>
      </c>
      <c r="V76" s="4">
        <v>7130.4380033077796</v>
      </c>
      <c r="W76" s="4">
        <f t="shared" si="20"/>
        <v>1399.4641476922206</v>
      </c>
      <c r="Y76" s="4">
        <f t="shared" si="15"/>
        <v>30412.986868955082</v>
      </c>
      <c r="AB76" s="5">
        <v>40238.120000000003</v>
      </c>
      <c r="AD76" s="5">
        <v>19795.02</v>
      </c>
      <c r="AE76" s="5">
        <v>20528.14041</v>
      </c>
      <c r="AF76" s="5">
        <f t="shared" si="21"/>
        <v>-733.12040999999954</v>
      </c>
      <c r="AG76" s="5">
        <v>9717.7000000000007</v>
      </c>
      <c r="AH76" s="5">
        <v>8801.9808099999991</v>
      </c>
      <c r="AI76" s="5">
        <f t="shared" si="22"/>
        <v>915.71919000000162</v>
      </c>
      <c r="AK76" s="5">
        <f t="shared" si="16"/>
        <v>69568.241219999996</v>
      </c>
      <c r="AN76" s="8">
        <f t="shared" si="23"/>
        <v>61001.14</v>
      </c>
      <c r="AP76" s="8">
        <f t="shared" si="13"/>
        <v>23527.765050000002</v>
      </c>
      <c r="AQ76" s="8">
        <f t="shared" si="13"/>
        <v>26566.994048647299</v>
      </c>
      <c r="AR76" s="8">
        <f t="shared" si="13"/>
        <v>-3039.2289986472992</v>
      </c>
      <c r="AS76" s="8">
        <f t="shared" si="12"/>
        <v>21567.302151</v>
      </c>
      <c r="AT76" s="8">
        <f t="shared" si="12"/>
        <v>18407.470013307779</v>
      </c>
      <c r="AU76" s="8">
        <f t="shared" si="12"/>
        <v>3159.8321376922222</v>
      </c>
    </row>
    <row r="77" spans="1:47">
      <c r="A77" s="7">
        <v>198223</v>
      </c>
      <c r="B77" s="7">
        <v>30109</v>
      </c>
      <c r="D77" s="3">
        <v>3722.09</v>
      </c>
      <c r="F77" s="3">
        <v>0</v>
      </c>
      <c r="G77" s="3">
        <v>0</v>
      </c>
      <c r="H77" s="3">
        <f t="shared" si="17"/>
        <v>0</v>
      </c>
      <c r="I77" s="3">
        <v>3034.3</v>
      </c>
      <c r="J77" s="3">
        <v>2169.8820000000001</v>
      </c>
      <c r="K77" s="3">
        <f t="shared" si="18"/>
        <v>864.41800000000012</v>
      </c>
      <c r="M77" s="3">
        <f t="shared" si="14"/>
        <v>5891.9719999999998</v>
      </c>
      <c r="P77" s="4">
        <v>19662.990000000002</v>
      </c>
      <c r="R77" s="4">
        <v>3408.5900120000001</v>
      </c>
      <c r="S77" s="4">
        <v>4004.4225498385899</v>
      </c>
      <c r="T77" s="4">
        <f t="shared" si="19"/>
        <v>-595.83253783858981</v>
      </c>
      <c r="U77" s="4">
        <v>6150.9096922999997</v>
      </c>
      <c r="V77" s="4">
        <v>6955.8599247933798</v>
      </c>
      <c r="W77" s="4">
        <f t="shared" si="20"/>
        <v>-804.9502324933801</v>
      </c>
      <c r="Y77" s="4">
        <f t="shared" si="15"/>
        <v>30623.272474631973</v>
      </c>
      <c r="AB77" s="5">
        <v>44412.639999999999</v>
      </c>
      <c r="AD77" s="5">
        <v>17453.2</v>
      </c>
      <c r="AE77" s="5">
        <v>16220.764139999999</v>
      </c>
      <c r="AF77" s="5">
        <f t="shared" si="21"/>
        <v>1232.4358600000014</v>
      </c>
      <c r="AG77" s="5">
        <v>6669.27</v>
      </c>
      <c r="AH77" s="5">
        <v>8900.3744499999993</v>
      </c>
      <c r="AI77" s="5">
        <f t="shared" si="22"/>
        <v>-2231.1044499999989</v>
      </c>
      <c r="AK77" s="5">
        <f t="shared" si="16"/>
        <v>69533.778590000002</v>
      </c>
      <c r="AN77" s="8">
        <f t="shared" si="23"/>
        <v>67797.72</v>
      </c>
      <c r="AP77" s="8">
        <f t="shared" si="13"/>
        <v>20861.790012000001</v>
      </c>
      <c r="AQ77" s="8">
        <f t="shared" si="13"/>
        <v>20225.186689838589</v>
      </c>
      <c r="AR77" s="8">
        <f t="shared" si="13"/>
        <v>636.6033221614116</v>
      </c>
      <c r="AS77" s="8">
        <f t="shared" si="12"/>
        <v>15854.479692299999</v>
      </c>
      <c r="AT77" s="8">
        <f t="shared" si="12"/>
        <v>18026.116374793379</v>
      </c>
      <c r="AU77" s="8">
        <f t="shared" si="12"/>
        <v>-2171.6366824933789</v>
      </c>
    </row>
    <row r="78" spans="1:47">
      <c r="A78" s="7">
        <v>198224</v>
      </c>
      <c r="B78" s="7">
        <v>30116</v>
      </c>
      <c r="D78" s="3">
        <v>3918.95</v>
      </c>
      <c r="F78" s="3">
        <v>0</v>
      </c>
      <c r="G78" s="3">
        <v>0</v>
      </c>
      <c r="H78" s="3">
        <f t="shared" si="17"/>
        <v>0</v>
      </c>
      <c r="I78" s="3">
        <v>2745.7</v>
      </c>
      <c r="J78" s="3">
        <v>1857.9851000000001</v>
      </c>
      <c r="K78" s="3">
        <f t="shared" si="18"/>
        <v>887.71489999999972</v>
      </c>
      <c r="M78" s="3">
        <f t="shared" si="14"/>
        <v>5776.9350999999997</v>
      </c>
      <c r="P78" s="4">
        <v>21864.59</v>
      </c>
      <c r="R78" s="4">
        <v>2809.0730330000001</v>
      </c>
      <c r="S78" s="4">
        <v>2386.1448765974801</v>
      </c>
      <c r="T78" s="4">
        <f t="shared" si="19"/>
        <v>422.92815640252002</v>
      </c>
      <c r="U78" s="4">
        <v>5075.348618</v>
      </c>
      <c r="V78" s="4">
        <v>6593.9815121020902</v>
      </c>
      <c r="W78" s="4">
        <f t="shared" si="20"/>
        <v>-1518.6328941020902</v>
      </c>
      <c r="Y78" s="4">
        <f t="shared" si="15"/>
        <v>30844.716388699573</v>
      </c>
      <c r="AB78" s="5">
        <v>48681.58</v>
      </c>
      <c r="AD78" s="5">
        <v>15334.19</v>
      </c>
      <c r="AE78" s="5">
        <v>12572.902120000001</v>
      </c>
      <c r="AF78" s="5">
        <f t="shared" si="21"/>
        <v>2761.2878799999999</v>
      </c>
      <c r="AG78" s="5">
        <v>5881.86</v>
      </c>
      <c r="AH78" s="5">
        <v>8772.5269200000002</v>
      </c>
      <c r="AI78" s="5">
        <f t="shared" si="22"/>
        <v>-2890.6669200000006</v>
      </c>
      <c r="AK78" s="5">
        <f t="shared" si="16"/>
        <v>70027.009040000004</v>
      </c>
      <c r="AN78" s="8">
        <f t="shared" si="23"/>
        <v>74465.119999999995</v>
      </c>
      <c r="AP78" s="8">
        <f t="shared" si="13"/>
        <v>18143.263032999999</v>
      </c>
      <c r="AQ78" s="8">
        <f t="shared" si="13"/>
        <v>14959.046996597481</v>
      </c>
      <c r="AR78" s="8">
        <f t="shared" si="13"/>
        <v>3184.2160364025199</v>
      </c>
      <c r="AS78" s="8">
        <f t="shared" si="12"/>
        <v>13702.908617999999</v>
      </c>
      <c r="AT78" s="8">
        <f t="shared" si="12"/>
        <v>17224.493532102089</v>
      </c>
      <c r="AU78" s="8">
        <f t="shared" si="12"/>
        <v>-3521.5849141020908</v>
      </c>
    </row>
    <row r="79" spans="1:47">
      <c r="A79" s="7">
        <v>198225</v>
      </c>
      <c r="B79" s="7">
        <v>30123</v>
      </c>
      <c r="D79" s="3">
        <v>4052.59</v>
      </c>
      <c r="F79" s="3">
        <v>0</v>
      </c>
      <c r="G79" s="3">
        <v>0</v>
      </c>
      <c r="H79" s="3">
        <f t="shared" si="17"/>
        <v>0</v>
      </c>
      <c r="I79" s="3">
        <v>2460.1999999999998</v>
      </c>
      <c r="J79" s="3">
        <v>1592.8782000000001</v>
      </c>
      <c r="K79" s="3">
        <f t="shared" si="18"/>
        <v>867.32179999999971</v>
      </c>
      <c r="M79" s="3">
        <f t="shared" si="14"/>
        <v>5645.4682000000003</v>
      </c>
      <c r="P79" s="4">
        <v>23710.57</v>
      </c>
      <c r="R79" s="4">
        <v>1959.067276</v>
      </c>
      <c r="S79" s="4">
        <v>1335.89219712362</v>
      </c>
      <c r="T79" s="4">
        <f t="shared" si="19"/>
        <v>623.17507887637998</v>
      </c>
      <c r="U79" s="4">
        <v>4368.3045500999997</v>
      </c>
      <c r="V79" s="4">
        <v>6084.1621419315397</v>
      </c>
      <c r="W79" s="4">
        <f t="shared" si="20"/>
        <v>-1715.85759183154</v>
      </c>
      <c r="Y79" s="4">
        <f t="shared" si="15"/>
        <v>31130.624339055161</v>
      </c>
      <c r="AB79" s="5">
        <v>52730.12</v>
      </c>
      <c r="AD79" s="5">
        <v>12468.67</v>
      </c>
      <c r="AE79" s="5">
        <v>9417.7577180000008</v>
      </c>
      <c r="AF79" s="5">
        <f t="shared" si="21"/>
        <v>3050.9122819999993</v>
      </c>
      <c r="AG79" s="5">
        <v>5836.53</v>
      </c>
      <c r="AH79" s="5">
        <v>8562.5498200000002</v>
      </c>
      <c r="AI79" s="5">
        <f t="shared" si="22"/>
        <v>-2726.0198200000004</v>
      </c>
      <c r="AK79" s="5">
        <f t="shared" si="16"/>
        <v>70710.427538000004</v>
      </c>
      <c r="AN79" s="8">
        <f t="shared" si="23"/>
        <v>80493.279999999999</v>
      </c>
      <c r="AP79" s="8">
        <f t="shared" si="13"/>
        <v>14427.737276</v>
      </c>
      <c r="AQ79" s="8">
        <f t="shared" si="13"/>
        <v>10753.64991512362</v>
      </c>
      <c r="AR79" s="8">
        <f t="shared" si="13"/>
        <v>3674.0873608763795</v>
      </c>
      <c r="AS79" s="8">
        <f t="shared" si="12"/>
        <v>12665.034550099999</v>
      </c>
      <c r="AT79" s="8">
        <f t="shared" si="12"/>
        <v>16239.590161931541</v>
      </c>
      <c r="AU79" s="8">
        <f t="shared" si="12"/>
        <v>-3574.5556118315408</v>
      </c>
    </row>
    <row r="80" spans="1:47">
      <c r="A80" s="7">
        <v>198226</v>
      </c>
      <c r="B80" s="7">
        <v>30130</v>
      </c>
      <c r="D80" s="3">
        <v>4121.8999999999996</v>
      </c>
      <c r="F80" s="3">
        <v>0</v>
      </c>
      <c r="G80" s="3">
        <v>0.53569822</v>
      </c>
      <c r="H80" s="3">
        <f t="shared" si="17"/>
        <v>-0.53569822</v>
      </c>
      <c r="I80" s="3">
        <v>1866.1</v>
      </c>
      <c r="J80" s="3">
        <v>1401.2061000000001</v>
      </c>
      <c r="K80" s="3">
        <f t="shared" si="18"/>
        <v>464.8938999999998</v>
      </c>
      <c r="M80" s="3">
        <f t="shared" si="14"/>
        <v>5523.6417982200001</v>
      </c>
      <c r="P80" s="4">
        <v>25152.13</v>
      </c>
      <c r="R80" s="4">
        <v>700.44074000000001</v>
      </c>
      <c r="S80" s="4">
        <v>707.49529153753099</v>
      </c>
      <c r="T80" s="4">
        <f t="shared" si="19"/>
        <v>-7.0545515375309833</v>
      </c>
      <c r="U80" s="4">
        <v>5819.9147990000001</v>
      </c>
      <c r="V80" s="4">
        <v>5475.7820411078801</v>
      </c>
      <c r="W80" s="4">
        <f t="shared" si="20"/>
        <v>344.13275789212003</v>
      </c>
      <c r="Y80" s="4">
        <f t="shared" si="15"/>
        <v>31335.407332645413</v>
      </c>
      <c r="AB80" s="5">
        <v>56356.22</v>
      </c>
      <c r="AD80" s="5">
        <v>7883.05</v>
      </c>
      <c r="AE80" s="5">
        <v>6751.756684</v>
      </c>
      <c r="AF80" s="5">
        <f t="shared" si="21"/>
        <v>1131.2933160000002</v>
      </c>
      <c r="AG80" s="5">
        <v>8933.7099999999991</v>
      </c>
      <c r="AH80" s="5">
        <v>8134.2074899999998</v>
      </c>
      <c r="AI80" s="5">
        <f t="shared" si="22"/>
        <v>799.50250999999935</v>
      </c>
      <c r="AK80" s="5">
        <f t="shared" si="16"/>
        <v>71242.184173999995</v>
      </c>
      <c r="AN80" s="8">
        <f t="shared" si="23"/>
        <v>85630.25</v>
      </c>
      <c r="AP80" s="8">
        <f t="shared" si="13"/>
        <v>8583.4907400000011</v>
      </c>
      <c r="AQ80" s="8">
        <f t="shared" si="13"/>
        <v>7459.7876737575307</v>
      </c>
      <c r="AR80" s="8">
        <f t="shared" si="13"/>
        <v>1123.7030662424693</v>
      </c>
      <c r="AS80" s="8">
        <f t="shared" si="12"/>
        <v>16619.724799</v>
      </c>
      <c r="AT80" s="8">
        <f t="shared" si="12"/>
        <v>15011.195631107879</v>
      </c>
      <c r="AU80" s="8">
        <f t="shared" si="12"/>
        <v>1608.5291678921192</v>
      </c>
    </row>
    <row r="81" spans="1:47">
      <c r="A81" s="7">
        <v>198227</v>
      </c>
      <c r="B81" s="7">
        <v>30137</v>
      </c>
      <c r="D81" s="3">
        <v>4142.32</v>
      </c>
      <c r="F81" s="3">
        <v>0</v>
      </c>
      <c r="G81" s="3">
        <v>0.25675384000000001</v>
      </c>
      <c r="H81" s="3">
        <f t="shared" si="17"/>
        <v>-0.25675384000000001</v>
      </c>
      <c r="I81" s="3">
        <v>1452.2</v>
      </c>
      <c r="J81" s="3">
        <v>1253.1220000000001</v>
      </c>
      <c r="K81" s="3">
        <f t="shared" si="18"/>
        <v>199.07799999999997</v>
      </c>
      <c r="M81" s="3">
        <f t="shared" si="14"/>
        <v>5395.6987538399999</v>
      </c>
      <c r="P81" s="4">
        <v>26221.77</v>
      </c>
      <c r="R81" s="4">
        <v>292.00389000000001</v>
      </c>
      <c r="S81" s="4">
        <v>312.44297561711397</v>
      </c>
      <c r="T81" s="4">
        <f t="shared" si="19"/>
        <v>-20.43908561711396</v>
      </c>
      <c r="U81" s="4">
        <v>3682.5563069999998</v>
      </c>
      <c r="V81" s="4">
        <v>4823.2580429591999</v>
      </c>
      <c r="W81" s="4">
        <f t="shared" si="20"/>
        <v>-1140.7017359592001</v>
      </c>
      <c r="Y81" s="4">
        <f t="shared" si="15"/>
        <v>31357.471018576318</v>
      </c>
      <c r="AB81" s="5">
        <v>59564.04</v>
      </c>
      <c r="AD81" s="5">
        <v>5299.66</v>
      </c>
      <c r="AE81" s="5">
        <v>4659.2755779999998</v>
      </c>
      <c r="AF81" s="5">
        <f t="shared" si="21"/>
        <v>640.38442200000009</v>
      </c>
      <c r="AG81" s="5">
        <v>6692.9</v>
      </c>
      <c r="AH81" s="5">
        <v>7489.5834599999998</v>
      </c>
      <c r="AI81" s="5">
        <f t="shared" si="22"/>
        <v>-796.6834600000002</v>
      </c>
      <c r="AK81" s="5">
        <f t="shared" si="16"/>
        <v>71712.899038000003</v>
      </c>
      <c r="AN81" s="8">
        <f t="shared" si="23"/>
        <v>89928.13</v>
      </c>
      <c r="AP81" s="8">
        <f t="shared" si="13"/>
        <v>5591.6638899999998</v>
      </c>
      <c r="AQ81" s="8">
        <f t="shared" si="13"/>
        <v>4971.9753074571136</v>
      </c>
      <c r="AR81" s="8">
        <f t="shared" si="13"/>
        <v>619.68858254288614</v>
      </c>
      <c r="AS81" s="8">
        <f t="shared" si="12"/>
        <v>11827.656306999999</v>
      </c>
      <c r="AT81" s="8">
        <f t="shared" si="12"/>
        <v>13565.963502959199</v>
      </c>
      <c r="AU81" s="8">
        <f t="shared" si="12"/>
        <v>-1738.3071959592003</v>
      </c>
    </row>
    <row r="82" spans="1:47">
      <c r="A82" s="7">
        <v>198228</v>
      </c>
      <c r="B82" s="7">
        <v>30144</v>
      </c>
      <c r="D82" s="3">
        <v>4131.3900000000003</v>
      </c>
      <c r="F82" s="3">
        <v>0</v>
      </c>
      <c r="G82" s="3">
        <v>1.508321E-2</v>
      </c>
      <c r="H82" s="3">
        <f t="shared" si="17"/>
        <v>-1.508321E-2</v>
      </c>
      <c r="I82" s="3">
        <v>987.2</v>
      </c>
      <c r="J82" s="3">
        <v>1161.9580000000001</v>
      </c>
      <c r="K82" s="3">
        <f t="shared" si="18"/>
        <v>-174.75800000000004</v>
      </c>
      <c r="M82" s="3">
        <f t="shared" si="14"/>
        <v>5293.3630832100007</v>
      </c>
      <c r="P82" s="4">
        <v>27018.89</v>
      </c>
      <c r="R82" s="4">
        <v>0</v>
      </c>
      <c r="S82" s="4">
        <v>76.862844678655193</v>
      </c>
      <c r="T82" s="4">
        <f t="shared" si="19"/>
        <v>-76.862844678655193</v>
      </c>
      <c r="U82" s="4">
        <v>2280.0063644000002</v>
      </c>
      <c r="V82" s="4">
        <v>4180.7701977808601</v>
      </c>
      <c r="W82" s="4">
        <f t="shared" si="20"/>
        <v>-1900.76383338086</v>
      </c>
      <c r="Y82" s="4">
        <f t="shared" si="15"/>
        <v>31276.523042459517</v>
      </c>
      <c r="AB82" s="5">
        <v>62394.34</v>
      </c>
      <c r="AD82" s="5">
        <v>2901.25</v>
      </c>
      <c r="AE82" s="5">
        <v>3131.0738919999999</v>
      </c>
      <c r="AF82" s="5">
        <f t="shared" si="21"/>
        <v>-229.82389199999989</v>
      </c>
      <c r="AG82" s="5">
        <v>6425.19</v>
      </c>
      <c r="AH82" s="5">
        <v>6797.2761799999998</v>
      </c>
      <c r="AI82" s="5">
        <f t="shared" si="22"/>
        <v>-372.08618000000024</v>
      </c>
      <c r="AK82" s="5">
        <f t="shared" si="16"/>
        <v>72322.690071999998</v>
      </c>
      <c r="AN82" s="8">
        <f t="shared" si="23"/>
        <v>93544.62</v>
      </c>
      <c r="AP82" s="8">
        <f t="shared" si="13"/>
        <v>2901.25</v>
      </c>
      <c r="AQ82" s="8">
        <f t="shared" si="13"/>
        <v>3207.9518198886549</v>
      </c>
      <c r="AR82" s="8">
        <f t="shared" si="13"/>
        <v>-306.70181988865511</v>
      </c>
      <c r="AS82" s="8">
        <f t="shared" si="12"/>
        <v>9692.3963643999996</v>
      </c>
      <c r="AT82" s="8">
        <f t="shared" si="12"/>
        <v>12140.004377780861</v>
      </c>
      <c r="AU82" s="8">
        <f t="shared" si="12"/>
        <v>-2447.60801338086</v>
      </c>
    </row>
    <row r="83" spans="1:47">
      <c r="A83" s="7">
        <v>198229</v>
      </c>
      <c r="B83" s="7">
        <v>30151</v>
      </c>
      <c r="D83" s="3">
        <v>4106.6899999999996</v>
      </c>
      <c r="F83" s="3">
        <v>0</v>
      </c>
      <c r="G83" s="3">
        <v>0</v>
      </c>
      <c r="H83" s="3">
        <f t="shared" si="17"/>
        <v>0</v>
      </c>
      <c r="I83" s="3">
        <v>921.1</v>
      </c>
      <c r="J83" s="3">
        <v>1081.2728</v>
      </c>
      <c r="K83" s="3">
        <f t="shared" si="18"/>
        <v>-160.17279999999994</v>
      </c>
      <c r="M83" s="3">
        <f t="shared" si="14"/>
        <v>5187.9627999999993</v>
      </c>
      <c r="P83" s="4">
        <v>27628.09</v>
      </c>
      <c r="R83" s="4">
        <v>0</v>
      </c>
      <c r="S83" s="4">
        <v>0</v>
      </c>
      <c r="T83" s="4">
        <f t="shared" si="19"/>
        <v>0</v>
      </c>
      <c r="U83" s="4">
        <v>575.75066000000004</v>
      </c>
      <c r="V83" s="4">
        <v>3597.23218631707</v>
      </c>
      <c r="W83" s="4">
        <f t="shared" si="20"/>
        <v>-3021.4815263170699</v>
      </c>
      <c r="Y83" s="4">
        <f t="shared" si="15"/>
        <v>31225.322186317069</v>
      </c>
      <c r="AB83" s="5">
        <v>64798.13</v>
      </c>
      <c r="AD83" s="5">
        <v>1668.93</v>
      </c>
      <c r="AE83" s="5">
        <v>2042.465058</v>
      </c>
      <c r="AF83" s="5">
        <f t="shared" si="21"/>
        <v>-373.53505799999994</v>
      </c>
      <c r="AG83" s="5">
        <v>4338.68</v>
      </c>
      <c r="AH83" s="5">
        <v>6067.9194100000004</v>
      </c>
      <c r="AI83" s="5">
        <f t="shared" si="22"/>
        <v>-1729.2394100000001</v>
      </c>
      <c r="AK83" s="5">
        <f t="shared" si="16"/>
        <v>72908.514467999994</v>
      </c>
      <c r="AN83" s="8">
        <f t="shared" si="23"/>
        <v>96532.91</v>
      </c>
      <c r="AP83" s="8">
        <f t="shared" si="13"/>
        <v>1668.93</v>
      </c>
      <c r="AQ83" s="8">
        <f t="shared" si="13"/>
        <v>2042.465058</v>
      </c>
      <c r="AR83" s="8">
        <f t="shared" si="13"/>
        <v>-373.53505799999994</v>
      </c>
      <c r="AS83" s="8">
        <f t="shared" si="12"/>
        <v>5835.5306600000004</v>
      </c>
      <c r="AT83" s="8">
        <f t="shared" si="12"/>
        <v>10746.42439631707</v>
      </c>
      <c r="AU83" s="8">
        <f t="shared" si="12"/>
        <v>-4910.8937363170699</v>
      </c>
    </row>
    <row r="84" spans="1:47">
      <c r="A84" s="7">
        <v>198230</v>
      </c>
      <c r="B84" s="7">
        <v>30158</v>
      </c>
      <c r="D84" s="3">
        <v>4083.56</v>
      </c>
      <c r="F84" s="3">
        <v>0</v>
      </c>
      <c r="G84" s="3">
        <v>0</v>
      </c>
      <c r="H84" s="3">
        <f t="shared" si="17"/>
        <v>0</v>
      </c>
      <c r="I84" s="3">
        <v>733.4</v>
      </c>
      <c r="J84" s="3">
        <v>1003.7098</v>
      </c>
      <c r="K84" s="3">
        <f t="shared" si="18"/>
        <v>-270.3098</v>
      </c>
      <c r="M84" s="3">
        <f t="shared" si="14"/>
        <v>5087.2698</v>
      </c>
      <c r="P84" s="4">
        <v>28080.18</v>
      </c>
      <c r="R84" s="4">
        <v>0</v>
      </c>
      <c r="S84" s="4">
        <v>0</v>
      </c>
      <c r="T84" s="4">
        <f t="shared" si="19"/>
        <v>0</v>
      </c>
      <c r="U84" s="4">
        <v>-1540.537928</v>
      </c>
      <c r="V84" s="4">
        <v>3111.9919362259998</v>
      </c>
      <c r="W84" s="4">
        <f t="shared" si="20"/>
        <v>-4652.5298642259995</v>
      </c>
      <c r="Y84" s="4">
        <f t="shared" si="15"/>
        <v>31192.171936226001</v>
      </c>
      <c r="AB84" s="5">
        <v>66666.080000000002</v>
      </c>
      <c r="AD84" s="5">
        <v>1047.76</v>
      </c>
      <c r="AE84" s="5">
        <v>1296.0237609999999</v>
      </c>
      <c r="AF84" s="5">
        <f t="shared" si="21"/>
        <v>-248.26376099999993</v>
      </c>
      <c r="AG84" s="5">
        <v>2198.7399999999998</v>
      </c>
      <c r="AH84" s="5">
        <v>5388.0411700000004</v>
      </c>
      <c r="AI84" s="5">
        <f t="shared" si="22"/>
        <v>-3189.3011700000006</v>
      </c>
      <c r="AK84" s="5">
        <f t="shared" si="16"/>
        <v>73350.144931000003</v>
      </c>
      <c r="AN84" s="8">
        <f t="shared" si="23"/>
        <v>98829.82</v>
      </c>
      <c r="AP84" s="8">
        <f t="shared" si="13"/>
        <v>1047.76</v>
      </c>
      <c r="AQ84" s="8">
        <f t="shared" si="13"/>
        <v>1296.0237609999999</v>
      </c>
      <c r="AR84" s="8">
        <f t="shared" si="13"/>
        <v>-248.26376099999993</v>
      </c>
      <c r="AS84" s="8">
        <f t="shared" si="12"/>
        <v>1391.6020719999997</v>
      </c>
      <c r="AT84" s="8">
        <f t="shared" si="12"/>
        <v>9503.7429062259998</v>
      </c>
      <c r="AU84" s="8">
        <f t="shared" si="12"/>
        <v>-8112.1408342260002</v>
      </c>
    </row>
    <row r="85" spans="1:47">
      <c r="A85" s="7">
        <v>198231</v>
      </c>
      <c r="B85" s="7">
        <v>30165</v>
      </c>
      <c r="D85" s="3">
        <v>4064.16</v>
      </c>
      <c r="F85" s="3">
        <v>0</v>
      </c>
      <c r="G85" s="3">
        <v>2.0822000000000001E-4</v>
      </c>
      <c r="H85" s="3">
        <f t="shared" si="17"/>
        <v>-2.0822000000000001E-4</v>
      </c>
      <c r="I85" s="3">
        <v>966</v>
      </c>
      <c r="J85" s="3">
        <v>934.43425999999999</v>
      </c>
      <c r="K85" s="3">
        <f t="shared" si="18"/>
        <v>31.565740000000005</v>
      </c>
      <c r="M85" s="3">
        <f t="shared" si="14"/>
        <v>4998.5944682199997</v>
      </c>
      <c r="P85" s="4">
        <v>28377.14</v>
      </c>
      <c r="R85" s="4">
        <v>0</v>
      </c>
      <c r="S85" s="4">
        <v>0</v>
      </c>
      <c r="T85" s="4">
        <f t="shared" si="19"/>
        <v>0</v>
      </c>
      <c r="U85" s="4">
        <v>-2501.7930999999999</v>
      </c>
      <c r="V85" s="4">
        <v>2751.66015554156</v>
      </c>
      <c r="W85" s="4">
        <f t="shared" si="20"/>
        <v>-5253.4532555415599</v>
      </c>
      <c r="Y85" s="4">
        <f t="shared" si="15"/>
        <v>31128.800155541561</v>
      </c>
      <c r="AB85" s="5">
        <v>67944.11</v>
      </c>
      <c r="AD85" s="5">
        <v>536.57000000000005</v>
      </c>
      <c r="AE85" s="5">
        <v>819.08727759999999</v>
      </c>
      <c r="AF85" s="5">
        <f t="shared" si="21"/>
        <v>-282.51727759999994</v>
      </c>
      <c r="AG85" s="5">
        <v>816.08</v>
      </c>
      <c r="AH85" s="5">
        <v>4856.7840070000002</v>
      </c>
      <c r="AI85" s="5">
        <f t="shared" si="22"/>
        <v>-4040.7040070000003</v>
      </c>
      <c r="AK85" s="5">
        <f t="shared" si="16"/>
        <v>73619.981284599999</v>
      </c>
      <c r="AN85" s="8">
        <f t="shared" si="23"/>
        <v>100385.41</v>
      </c>
      <c r="AP85" s="8">
        <f t="shared" si="13"/>
        <v>536.57000000000005</v>
      </c>
      <c r="AQ85" s="8">
        <f t="shared" si="13"/>
        <v>819.08748581999998</v>
      </c>
      <c r="AR85" s="8">
        <f t="shared" si="13"/>
        <v>-282.51748581999993</v>
      </c>
      <c r="AS85" s="8">
        <f t="shared" si="12"/>
        <v>-719.71309999999983</v>
      </c>
      <c r="AT85" s="8">
        <f t="shared" si="12"/>
        <v>8542.8784225415602</v>
      </c>
      <c r="AU85" s="8">
        <f t="shared" si="12"/>
        <v>-9262.5915225415592</v>
      </c>
    </row>
    <row r="86" spans="1:47">
      <c r="A86" s="7">
        <v>198232</v>
      </c>
      <c r="B86" s="7">
        <v>30172</v>
      </c>
      <c r="D86" s="3">
        <v>4045.82</v>
      </c>
      <c r="F86" s="3">
        <v>0</v>
      </c>
      <c r="G86" s="3">
        <v>2.04791E-3</v>
      </c>
      <c r="H86" s="3">
        <f t="shared" si="17"/>
        <v>-2.04791E-3</v>
      </c>
      <c r="I86" s="3">
        <v>1111.8</v>
      </c>
      <c r="J86" s="3">
        <v>893.25779999999997</v>
      </c>
      <c r="K86" s="3">
        <f t="shared" si="18"/>
        <v>218.54219999999998</v>
      </c>
      <c r="M86" s="3">
        <f t="shared" si="14"/>
        <v>4939.0798479100004</v>
      </c>
      <c r="P86" s="4">
        <v>28564.78</v>
      </c>
      <c r="R86" s="4">
        <v>0</v>
      </c>
      <c r="S86" s="4">
        <v>17.443714991582102</v>
      </c>
      <c r="T86" s="4">
        <f t="shared" si="19"/>
        <v>-17.443714991582102</v>
      </c>
      <c r="U86" s="4">
        <v>-607.36880799999994</v>
      </c>
      <c r="V86" s="4">
        <v>2528.3433282132401</v>
      </c>
      <c r="W86" s="4">
        <f t="shared" si="20"/>
        <v>-3135.7121362132402</v>
      </c>
      <c r="Y86" s="4">
        <f t="shared" si="15"/>
        <v>31110.567043204821</v>
      </c>
      <c r="AB86" s="5">
        <v>68780.539999999994</v>
      </c>
      <c r="AD86" s="5">
        <v>170.48</v>
      </c>
      <c r="AE86" s="5">
        <v>526.9066656</v>
      </c>
      <c r="AF86" s="5">
        <f t="shared" si="21"/>
        <v>-356.42666559999998</v>
      </c>
      <c r="AG86" s="5">
        <v>1946.05</v>
      </c>
      <c r="AH86" s="5">
        <v>4536.2904420000004</v>
      </c>
      <c r="AI86" s="5">
        <f t="shared" si="22"/>
        <v>-2590.2404420000003</v>
      </c>
      <c r="AK86" s="5">
        <f t="shared" si="16"/>
        <v>73843.737107599998</v>
      </c>
      <c r="AN86" s="8">
        <f t="shared" si="23"/>
        <v>101391.13999999998</v>
      </c>
      <c r="AP86" s="8">
        <f t="shared" si="13"/>
        <v>170.48</v>
      </c>
      <c r="AQ86" s="8">
        <f t="shared" si="13"/>
        <v>544.35242850158215</v>
      </c>
      <c r="AR86" s="8">
        <f t="shared" si="13"/>
        <v>-373.87242850158208</v>
      </c>
      <c r="AS86" s="8">
        <f t="shared" si="12"/>
        <v>2450.4811920000002</v>
      </c>
      <c r="AT86" s="8">
        <f t="shared" si="12"/>
        <v>7957.8915702132399</v>
      </c>
      <c r="AU86" s="8">
        <f t="shared" si="12"/>
        <v>-5507.4103782132406</v>
      </c>
    </row>
    <row r="87" spans="1:47">
      <c r="A87" s="7">
        <v>198233</v>
      </c>
      <c r="B87" s="7">
        <v>30179</v>
      </c>
      <c r="D87" s="3">
        <v>4025.85</v>
      </c>
      <c r="F87" s="3">
        <v>0</v>
      </c>
      <c r="G87" s="3">
        <v>3.3218900000000001E-3</v>
      </c>
      <c r="H87" s="3">
        <f t="shared" si="17"/>
        <v>-3.3218900000000001E-3</v>
      </c>
      <c r="I87" s="3">
        <v>1071.3</v>
      </c>
      <c r="J87" s="3">
        <v>876.72906999999998</v>
      </c>
      <c r="K87" s="3">
        <f t="shared" si="18"/>
        <v>194.57092999999998</v>
      </c>
      <c r="M87" s="3">
        <f t="shared" si="14"/>
        <v>4902.5823918899996</v>
      </c>
      <c r="P87" s="4">
        <v>28709.13</v>
      </c>
      <c r="R87" s="4">
        <v>0</v>
      </c>
      <c r="S87" s="4">
        <v>59.774206110956598</v>
      </c>
      <c r="T87" s="4">
        <f t="shared" si="19"/>
        <v>-59.774206110956598</v>
      </c>
      <c r="U87" s="4">
        <v>1569.7914817999999</v>
      </c>
      <c r="V87" s="4">
        <v>2439.4145863211802</v>
      </c>
      <c r="W87" s="4">
        <f t="shared" si="20"/>
        <v>-869.62310452118027</v>
      </c>
      <c r="Y87" s="4">
        <f t="shared" si="15"/>
        <v>31208.318792432139</v>
      </c>
      <c r="AB87" s="5">
        <v>69390.820000000007</v>
      </c>
      <c r="AD87" s="5">
        <v>0</v>
      </c>
      <c r="AE87" s="5">
        <v>343.10520580000002</v>
      </c>
      <c r="AF87" s="5">
        <f t="shared" si="21"/>
        <v>-343.10520580000002</v>
      </c>
      <c r="AG87" s="5">
        <v>1987.14</v>
      </c>
      <c r="AH87" s="5">
        <v>4373.9316419999996</v>
      </c>
      <c r="AI87" s="5">
        <f t="shared" si="22"/>
        <v>-2386.7916419999992</v>
      </c>
      <c r="AK87" s="5">
        <f t="shared" si="16"/>
        <v>74107.856847800009</v>
      </c>
      <c r="AN87" s="8">
        <f t="shared" si="23"/>
        <v>102125.8</v>
      </c>
      <c r="AP87" s="8">
        <f t="shared" si="13"/>
        <v>0</v>
      </c>
      <c r="AQ87" s="8">
        <f t="shared" si="13"/>
        <v>402.8827338009566</v>
      </c>
      <c r="AR87" s="8">
        <f t="shared" si="13"/>
        <v>-402.8827338009566</v>
      </c>
      <c r="AS87" s="8">
        <f t="shared" si="12"/>
        <v>4628.2314818000004</v>
      </c>
      <c r="AT87" s="8">
        <f t="shared" si="12"/>
        <v>7690.0752983211796</v>
      </c>
      <c r="AU87" s="8">
        <f t="shared" si="12"/>
        <v>-3061.8438165211796</v>
      </c>
    </row>
    <row r="88" spans="1:47">
      <c r="A88" s="7">
        <v>198234</v>
      </c>
      <c r="B88" s="7">
        <v>30186</v>
      </c>
      <c r="D88" s="3">
        <v>4001.71</v>
      </c>
      <c r="F88" s="3">
        <v>0</v>
      </c>
      <c r="G88" s="3">
        <v>0</v>
      </c>
      <c r="H88" s="3">
        <f t="shared" si="17"/>
        <v>0</v>
      </c>
      <c r="I88" s="3">
        <v>1204</v>
      </c>
      <c r="J88" s="3">
        <v>865.32498999999996</v>
      </c>
      <c r="K88" s="3">
        <f t="shared" si="18"/>
        <v>338.67501000000004</v>
      </c>
      <c r="M88" s="3">
        <f t="shared" si="14"/>
        <v>4867.0349900000001</v>
      </c>
      <c r="P88" s="4">
        <v>28857.94</v>
      </c>
      <c r="R88" s="4">
        <v>0</v>
      </c>
      <c r="S88" s="4">
        <v>93.054444051465495</v>
      </c>
      <c r="T88" s="4">
        <f t="shared" si="19"/>
        <v>-93.054444051465495</v>
      </c>
      <c r="U88" s="4">
        <v>1718.0163460000001</v>
      </c>
      <c r="V88" s="4">
        <v>2468.8019478372998</v>
      </c>
      <c r="W88" s="4">
        <f t="shared" si="20"/>
        <v>-750.78560183729974</v>
      </c>
      <c r="Y88" s="4">
        <f t="shared" si="15"/>
        <v>31419.796391888762</v>
      </c>
      <c r="AB88" s="5">
        <v>69827.990000000005</v>
      </c>
      <c r="AD88" s="5">
        <v>34.97</v>
      </c>
      <c r="AE88" s="5">
        <v>240.3563872</v>
      </c>
      <c r="AF88" s="5">
        <f t="shared" si="21"/>
        <v>-205.3863872</v>
      </c>
      <c r="AG88" s="5">
        <v>3305.78</v>
      </c>
      <c r="AH88" s="5">
        <v>4275.8413639999999</v>
      </c>
      <c r="AI88" s="5">
        <f t="shared" si="22"/>
        <v>-970.06136399999968</v>
      </c>
      <c r="AK88" s="5">
        <f t="shared" si="16"/>
        <v>74344.187751199992</v>
      </c>
      <c r="AN88" s="8">
        <f t="shared" si="23"/>
        <v>102687.64000000001</v>
      </c>
      <c r="AP88" s="8">
        <f t="shared" si="13"/>
        <v>34.97</v>
      </c>
      <c r="AQ88" s="8">
        <f t="shared" si="13"/>
        <v>333.41083125146548</v>
      </c>
      <c r="AR88" s="8">
        <f t="shared" si="13"/>
        <v>-298.44083125146551</v>
      </c>
      <c r="AS88" s="8">
        <f t="shared" si="12"/>
        <v>6227.796346000001</v>
      </c>
      <c r="AT88" s="8">
        <f t="shared" si="12"/>
        <v>7609.9683018372998</v>
      </c>
      <c r="AU88" s="8">
        <f t="shared" si="12"/>
        <v>-1382.1719558372993</v>
      </c>
    </row>
    <row r="89" spans="1:47">
      <c r="A89" s="7">
        <v>198235</v>
      </c>
      <c r="B89" s="7">
        <v>30193</v>
      </c>
      <c r="D89" s="3">
        <v>3973.85</v>
      </c>
      <c r="F89" s="3">
        <v>0</v>
      </c>
      <c r="G89" s="3">
        <v>0</v>
      </c>
      <c r="H89" s="3">
        <f t="shared" si="17"/>
        <v>0</v>
      </c>
      <c r="I89" s="3">
        <v>1207.7</v>
      </c>
      <c r="J89" s="3">
        <v>814.31091000000004</v>
      </c>
      <c r="K89" s="3">
        <f t="shared" si="18"/>
        <v>393.38909000000001</v>
      </c>
      <c r="M89" s="3">
        <f t="shared" si="14"/>
        <v>4788.1609099999996</v>
      </c>
      <c r="P89" s="4">
        <v>29038.400000000001</v>
      </c>
      <c r="R89" s="4">
        <v>0</v>
      </c>
      <c r="S89" s="4">
        <v>153.24940631886199</v>
      </c>
      <c r="T89" s="4">
        <f t="shared" si="19"/>
        <v>-153.24940631886199</v>
      </c>
      <c r="U89" s="4">
        <v>1707.9171363</v>
      </c>
      <c r="V89" s="4">
        <v>2589.6206385642199</v>
      </c>
      <c r="W89" s="4">
        <f t="shared" si="20"/>
        <v>-881.70350226421988</v>
      </c>
      <c r="Y89" s="4">
        <f t="shared" si="15"/>
        <v>31781.27004488308</v>
      </c>
      <c r="AB89" s="5">
        <v>70239.520000000004</v>
      </c>
      <c r="AD89" s="5">
        <v>126.66</v>
      </c>
      <c r="AE89" s="5">
        <v>189.0053619</v>
      </c>
      <c r="AF89" s="5">
        <f t="shared" si="21"/>
        <v>-62.3453619</v>
      </c>
      <c r="AG89" s="5">
        <v>4215.2299999999996</v>
      </c>
      <c r="AH89" s="5">
        <v>4164.1424660000002</v>
      </c>
      <c r="AI89" s="5">
        <f t="shared" si="22"/>
        <v>51.087533999999323</v>
      </c>
      <c r="AK89" s="5">
        <f t="shared" si="16"/>
        <v>74592.667827900004</v>
      </c>
      <c r="AN89" s="8">
        <f t="shared" si="23"/>
        <v>103251.77</v>
      </c>
      <c r="AP89" s="8">
        <f t="shared" si="13"/>
        <v>126.66</v>
      </c>
      <c r="AQ89" s="8">
        <f t="shared" si="13"/>
        <v>342.25476821886195</v>
      </c>
      <c r="AR89" s="8">
        <f t="shared" si="13"/>
        <v>-215.59476821886199</v>
      </c>
      <c r="AS89" s="8">
        <f t="shared" si="12"/>
        <v>7130.8471362999999</v>
      </c>
      <c r="AT89" s="8">
        <f t="shared" si="12"/>
        <v>7568.0740145642203</v>
      </c>
      <c r="AU89" s="8">
        <f t="shared" si="12"/>
        <v>-437.22687826422055</v>
      </c>
    </row>
    <row r="90" spans="1:47">
      <c r="A90" s="7">
        <v>198236</v>
      </c>
      <c r="B90" s="7">
        <v>30200</v>
      </c>
      <c r="D90" s="3">
        <v>3945.56</v>
      </c>
      <c r="F90" s="3">
        <v>0</v>
      </c>
      <c r="G90" s="3">
        <v>0</v>
      </c>
      <c r="H90" s="3">
        <f t="shared" si="17"/>
        <v>0</v>
      </c>
      <c r="I90" s="3">
        <v>1260.8</v>
      </c>
      <c r="J90" s="3">
        <v>755.33770000000004</v>
      </c>
      <c r="K90" s="3">
        <f t="shared" si="18"/>
        <v>505.46229999999991</v>
      </c>
      <c r="M90" s="3">
        <f t="shared" si="14"/>
        <v>4700.8976999999995</v>
      </c>
      <c r="P90" s="4">
        <v>29203</v>
      </c>
      <c r="R90" s="4">
        <v>0</v>
      </c>
      <c r="S90" s="4">
        <v>195.05586321012899</v>
      </c>
      <c r="T90" s="4">
        <f t="shared" si="19"/>
        <v>-195.05586321012899</v>
      </c>
      <c r="U90" s="4">
        <v>2121.3369429999998</v>
      </c>
      <c r="V90" s="4">
        <v>2767.8374652327898</v>
      </c>
      <c r="W90" s="4">
        <f t="shared" si="20"/>
        <v>-646.50052223278999</v>
      </c>
      <c r="Y90" s="4">
        <f t="shared" si="15"/>
        <v>32165.893328442919</v>
      </c>
      <c r="AB90" s="5">
        <v>70778.509999999995</v>
      </c>
      <c r="AD90" s="5">
        <v>203.19</v>
      </c>
      <c r="AE90" s="5">
        <v>186.69258970000001</v>
      </c>
      <c r="AF90" s="5">
        <f t="shared" si="21"/>
        <v>16.497410299999984</v>
      </c>
      <c r="AG90" s="5">
        <v>5548.33</v>
      </c>
      <c r="AH90" s="5">
        <v>4154.0518099999999</v>
      </c>
      <c r="AI90" s="5">
        <f t="shared" si="22"/>
        <v>1394.27819</v>
      </c>
      <c r="AK90" s="5">
        <f t="shared" si="16"/>
        <v>75119.254399700003</v>
      </c>
      <c r="AN90" s="8">
        <f t="shared" si="23"/>
        <v>103927.06999999999</v>
      </c>
      <c r="AP90" s="8">
        <f t="shared" si="13"/>
        <v>203.19</v>
      </c>
      <c r="AQ90" s="8">
        <f t="shared" si="13"/>
        <v>381.748452910129</v>
      </c>
      <c r="AR90" s="8">
        <f t="shared" si="13"/>
        <v>-178.55845291012901</v>
      </c>
      <c r="AS90" s="8">
        <f t="shared" si="12"/>
        <v>8930.4669429999994</v>
      </c>
      <c r="AT90" s="8">
        <f t="shared" si="12"/>
        <v>7677.2269752327902</v>
      </c>
      <c r="AU90" s="8">
        <f t="shared" si="12"/>
        <v>1253.2399677672099</v>
      </c>
    </row>
    <row r="91" spans="1:47">
      <c r="A91" s="7">
        <v>198237</v>
      </c>
      <c r="B91" s="7">
        <v>30207</v>
      </c>
      <c r="D91" s="3">
        <v>3920.21</v>
      </c>
      <c r="F91" s="3">
        <v>0</v>
      </c>
      <c r="G91" s="3">
        <v>0.18780595999999999</v>
      </c>
      <c r="H91" s="3">
        <f t="shared" si="17"/>
        <v>-0.18780595999999999</v>
      </c>
      <c r="I91" s="3">
        <v>1495.1</v>
      </c>
      <c r="J91" s="3">
        <v>761.44466999999997</v>
      </c>
      <c r="K91" s="3">
        <f t="shared" si="18"/>
        <v>733.65532999999994</v>
      </c>
      <c r="M91" s="3">
        <f t="shared" si="14"/>
        <v>4681.8424759600002</v>
      </c>
      <c r="P91" s="4">
        <v>29294.18</v>
      </c>
      <c r="R91" s="4">
        <v>8.3914034900000001</v>
      </c>
      <c r="S91" s="4">
        <v>216.96185142152001</v>
      </c>
      <c r="T91" s="4">
        <f t="shared" si="19"/>
        <v>-208.57044793152002</v>
      </c>
      <c r="U91" s="4">
        <v>2509.9808849999999</v>
      </c>
      <c r="V91" s="4">
        <v>2966.5439759866799</v>
      </c>
      <c r="W91" s="4">
        <f t="shared" si="20"/>
        <v>-456.56309098667998</v>
      </c>
      <c r="Y91" s="4">
        <f t="shared" si="15"/>
        <v>32477.685827408201</v>
      </c>
      <c r="AB91" s="5">
        <v>71418.899999999994</v>
      </c>
      <c r="AD91" s="5">
        <v>303.12</v>
      </c>
      <c r="AE91" s="5">
        <v>277.69821050000002</v>
      </c>
      <c r="AF91" s="5">
        <f t="shared" si="21"/>
        <v>25.421789499999988</v>
      </c>
      <c r="AG91" s="5">
        <v>4769.6899999999996</v>
      </c>
      <c r="AH91" s="5">
        <v>4323.2992700000004</v>
      </c>
      <c r="AI91" s="5">
        <f t="shared" si="22"/>
        <v>446.39072999999917</v>
      </c>
      <c r="AK91" s="5">
        <f t="shared" si="16"/>
        <v>76019.897480500003</v>
      </c>
      <c r="AN91" s="8">
        <f t="shared" si="23"/>
        <v>104633.29</v>
      </c>
      <c r="AP91" s="8">
        <f t="shared" si="13"/>
        <v>311.51140349000002</v>
      </c>
      <c r="AQ91" s="8">
        <f t="shared" si="13"/>
        <v>494.84786788152002</v>
      </c>
      <c r="AR91" s="8">
        <f t="shared" si="13"/>
        <v>-183.33646439152002</v>
      </c>
      <c r="AS91" s="8">
        <f t="shared" si="12"/>
        <v>8774.7708849999999</v>
      </c>
      <c r="AT91" s="8">
        <f t="shared" si="12"/>
        <v>8051.2879159866807</v>
      </c>
      <c r="AU91" s="8">
        <f t="shared" si="12"/>
        <v>723.48296901331912</v>
      </c>
    </row>
    <row r="92" spans="1:47">
      <c r="A92" s="7">
        <v>198238</v>
      </c>
      <c r="B92" s="7">
        <v>30214</v>
      </c>
      <c r="D92" s="3">
        <v>3901.2</v>
      </c>
      <c r="F92" s="3">
        <v>0</v>
      </c>
      <c r="G92" s="3">
        <v>1.1869335999999999</v>
      </c>
      <c r="H92" s="3">
        <f t="shared" si="17"/>
        <v>-1.1869335999999999</v>
      </c>
      <c r="I92" s="3">
        <v>1346.6</v>
      </c>
      <c r="J92" s="3">
        <v>805.90008999999998</v>
      </c>
      <c r="K92" s="3">
        <f t="shared" si="18"/>
        <v>540.69990999999993</v>
      </c>
      <c r="M92" s="3">
        <f t="shared" si="14"/>
        <v>4708.2870235999999</v>
      </c>
      <c r="P92" s="4">
        <v>29287.57</v>
      </c>
      <c r="R92" s="4">
        <v>67.697447299999993</v>
      </c>
      <c r="S92" s="4">
        <v>235.129313134733</v>
      </c>
      <c r="T92" s="4">
        <f t="shared" si="19"/>
        <v>-167.431865834733</v>
      </c>
      <c r="U92" s="4">
        <v>4149.5024549999998</v>
      </c>
      <c r="V92" s="4">
        <v>3150.3446309245501</v>
      </c>
      <c r="W92" s="4">
        <f t="shared" si="20"/>
        <v>999.15782407544975</v>
      </c>
      <c r="Y92" s="4">
        <f t="shared" si="15"/>
        <v>32673.043944059282</v>
      </c>
      <c r="AB92" s="5">
        <v>72025.440000000002</v>
      </c>
      <c r="AD92" s="5">
        <v>684.04</v>
      </c>
      <c r="AE92" s="5">
        <v>486.1877834</v>
      </c>
      <c r="AF92" s="5">
        <f t="shared" si="21"/>
        <v>197.85221659999996</v>
      </c>
      <c r="AG92" s="5">
        <v>6881.09</v>
      </c>
      <c r="AH92" s="5">
        <v>4504.9224569999997</v>
      </c>
      <c r="AI92" s="5">
        <f t="shared" si="22"/>
        <v>2376.1675430000005</v>
      </c>
      <c r="AK92" s="5">
        <f t="shared" si="16"/>
        <v>77016.5502404</v>
      </c>
      <c r="AN92" s="8">
        <f t="shared" si="23"/>
        <v>105214.20999999999</v>
      </c>
      <c r="AP92" s="8">
        <f t="shared" si="13"/>
        <v>751.73744729999999</v>
      </c>
      <c r="AQ92" s="8">
        <f t="shared" si="13"/>
        <v>722.50403013473306</v>
      </c>
      <c r="AR92" s="8">
        <f t="shared" si="13"/>
        <v>29.233417165266957</v>
      </c>
      <c r="AS92" s="8">
        <f t="shared" si="12"/>
        <v>12377.192455</v>
      </c>
      <c r="AT92" s="8">
        <f t="shared" si="12"/>
        <v>8461.1671779245498</v>
      </c>
      <c r="AU92" s="8">
        <f t="shared" si="12"/>
        <v>3916.02527707545</v>
      </c>
    </row>
    <row r="93" spans="1:47">
      <c r="A93" s="7">
        <v>198239</v>
      </c>
      <c r="B93" s="7">
        <v>30221</v>
      </c>
      <c r="D93" s="3">
        <v>3890.57</v>
      </c>
      <c r="F93" s="3">
        <v>0</v>
      </c>
      <c r="G93" s="3">
        <v>4.4066824000000002</v>
      </c>
      <c r="H93" s="3">
        <f t="shared" si="17"/>
        <v>-4.4066824000000002</v>
      </c>
      <c r="I93" s="3">
        <v>1045.3</v>
      </c>
      <c r="J93" s="3">
        <v>873.40625999999997</v>
      </c>
      <c r="K93" s="3">
        <f t="shared" si="18"/>
        <v>171.89373999999998</v>
      </c>
      <c r="M93" s="3">
        <f t="shared" si="14"/>
        <v>4768.3829424000005</v>
      </c>
      <c r="P93" s="4">
        <v>29177.59</v>
      </c>
      <c r="R93" s="4">
        <v>67.697447299999993</v>
      </c>
      <c r="S93" s="4">
        <v>271.00034759698701</v>
      </c>
      <c r="T93" s="4">
        <f t="shared" si="19"/>
        <v>-203.30290029698702</v>
      </c>
      <c r="U93" s="4">
        <v>2535.3023010000002</v>
      </c>
      <c r="V93" s="4">
        <v>3289.3476341371202</v>
      </c>
      <c r="W93" s="4">
        <f t="shared" si="20"/>
        <v>-754.04533313712</v>
      </c>
      <c r="Y93" s="4">
        <f t="shared" si="15"/>
        <v>32737.937981734107</v>
      </c>
      <c r="AB93" s="5">
        <v>72500.69</v>
      </c>
      <c r="AD93" s="5">
        <v>401.22</v>
      </c>
      <c r="AE93" s="5">
        <v>767.46961480000004</v>
      </c>
      <c r="AF93" s="5">
        <f t="shared" si="21"/>
        <v>-366.24961480000002</v>
      </c>
      <c r="AG93" s="5">
        <v>6379.35</v>
      </c>
      <c r="AH93" s="5">
        <v>4652.1696599999996</v>
      </c>
      <c r="AI93" s="5">
        <f t="shared" si="22"/>
        <v>1727.1803400000008</v>
      </c>
      <c r="AK93" s="5">
        <f t="shared" si="16"/>
        <v>77920.329274799995</v>
      </c>
      <c r="AN93" s="8">
        <f t="shared" si="23"/>
        <v>105568.85</v>
      </c>
      <c r="AP93" s="8">
        <f t="shared" si="13"/>
        <v>468.91744730000005</v>
      </c>
      <c r="AQ93" s="8">
        <f t="shared" si="13"/>
        <v>1042.876644796987</v>
      </c>
      <c r="AR93" s="8">
        <f t="shared" si="13"/>
        <v>-573.95919749698703</v>
      </c>
      <c r="AS93" s="8">
        <f t="shared" si="12"/>
        <v>9959.9523010000012</v>
      </c>
      <c r="AT93" s="8">
        <f t="shared" si="12"/>
        <v>8814.9235541371199</v>
      </c>
      <c r="AU93" s="8">
        <f t="shared" si="12"/>
        <v>1145.0287468628808</v>
      </c>
    </row>
    <row r="94" spans="1:47">
      <c r="A94" s="7">
        <v>198240</v>
      </c>
      <c r="B94" s="7">
        <v>30228</v>
      </c>
      <c r="D94" s="3">
        <v>3887.17</v>
      </c>
      <c r="F94" s="3">
        <v>1.6</v>
      </c>
      <c r="G94" s="3">
        <v>27.703413999999999</v>
      </c>
      <c r="H94" s="3">
        <f t="shared" si="17"/>
        <v>-26.103413999999997</v>
      </c>
      <c r="I94" s="3">
        <v>834.4</v>
      </c>
      <c r="J94" s="3">
        <v>954.58794999999998</v>
      </c>
      <c r="K94" s="3">
        <f t="shared" si="18"/>
        <v>-120.18795</v>
      </c>
      <c r="M94" s="3">
        <f t="shared" si="14"/>
        <v>4869.4613639999998</v>
      </c>
      <c r="P94" s="4">
        <v>28987.599999999999</v>
      </c>
      <c r="R94" s="4">
        <v>78.603907000000007</v>
      </c>
      <c r="S94" s="4">
        <v>347.85230160327802</v>
      </c>
      <c r="T94" s="4">
        <f t="shared" si="19"/>
        <v>-269.24839460327803</v>
      </c>
      <c r="U94" s="4">
        <v>1322.4836210000001</v>
      </c>
      <c r="V94" s="4">
        <v>3362.2865378740198</v>
      </c>
      <c r="W94" s="4">
        <f t="shared" si="20"/>
        <v>-2039.8029168740197</v>
      </c>
      <c r="Y94" s="4">
        <f t="shared" si="15"/>
        <v>32697.738839477297</v>
      </c>
      <c r="AB94" s="5">
        <v>72838.11</v>
      </c>
      <c r="AD94" s="5">
        <v>454.18</v>
      </c>
      <c r="AE94" s="5">
        <v>1161.154671</v>
      </c>
      <c r="AF94" s="5">
        <f t="shared" si="21"/>
        <v>-706.97467099999994</v>
      </c>
      <c r="AG94" s="5">
        <v>4631.0200000000004</v>
      </c>
      <c r="AH94" s="5">
        <v>4727.4560600000004</v>
      </c>
      <c r="AI94" s="5">
        <f t="shared" si="22"/>
        <v>-96.436059999999998</v>
      </c>
      <c r="AK94" s="5">
        <f t="shared" si="16"/>
        <v>78726.720730999994</v>
      </c>
      <c r="AN94" s="8">
        <f t="shared" si="23"/>
        <v>105712.88</v>
      </c>
      <c r="AP94" s="8">
        <f t="shared" si="13"/>
        <v>534.38390700000002</v>
      </c>
      <c r="AQ94" s="8">
        <f t="shared" si="13"/>
        <v>1536.710386603278</v>
      </c>
      <c r="AR94" s="8">
        <f t="shared" si="13"/>
        <v>-1002.3264796032779</v>
      </c>
      <c r="AS94" s="8">
        <f t="shared" si="12"/>
        <v>6787.9036210000004</v>
      </c>
      <c r="AT94" s="8">
        <f t="shared" si="12"/>
        <v>9044.3305478740203</v>
      </c>
      <c r="AU94" s="8">
        <f t="shared" si="12"/>
        <v>-2256.42692687402</v>
      </c>
    </row>
    <row r="95" spans="1:47">
      <c r="A95" s="7">
        <v>198241</v>
      </c>
      <c r="B95" s="7">
        <v>30235</v>
      </c>
      <c r="D95" s="3">
        <v>3889.42</v>
      </c>
      <c r="F95" s="3">
        <v>262.60000000000002</v>
      </c>
      <c r="G95" s="3">
        <v>88.735125999999994</v>
      </c>
      <c r="H95" s="3">
        <f t="shared" si="17"/>
        <v>173.86487400000004</v>
      </c>
      <c r="I95" s="3">
        <v>711.1</v>
      </c>
      <c r="J95" s="3">
        <v>989.71731</v>
      </c>
      <c r="K95" s="3">
        <f t="shared" si="18"/>
        <v>-278.61730999999997</v>
      </c>
      <c r="M95" s="3">
        <f t="shared" si="14"/>
        <v>4967.8724359999997</v>
      </c>
      <c r="P95" s="4">
        <v>28738.26</v>
      </c>
      <c r="R95" s="4">
        <v>634.49793039999997</v>
      </c>
      <c r="S95" s="4">
        <v>486.01338133968102</v>
      </c>
      <c r="T95" s="4">
        <f t="shared" si="19"/>
        <v>148.48454906031895</v>
      </c>
      <c r="U95" s="4">
        <v>1187.122083</v>
      </c>
      <c r="V95" s="4">
        <v>3358.4009601132302</v>
      </c>
      <c r="W95" s="4">
        <f t="shared" si="20"/>
        <v>-2171.27887711323</v>
      </c>
      <c r="Y95" s="4">
        <f t="shared" si="15"/>
        <v>32582.674341452912</v>
      </c>
      <c r="AB95" s="5">
        <v>72962.28</v>
      </c>
      <c r="AD95" s="5">
        <v>1748.9</v>
      </c>
      <c r="AE95" s="5">
        <v>1830.9099309999999</v>
      </c>
      <c r="AF95" s="5">
        <f t="shared" si="21"/>
        <v>-82.009930999999824</v>
      </c>
      <c r="AG95" s="5">
        <v>3367.9</v>
      </c>
      <c r="AH95" s="5">
        <v>4542.0476799999997</v>
      </c>
      <c r="AI95" s="5">
        <f t="shared" si="22"/>
        <v>-1174.1476799999996</v>
      </c>
      <c r="AK95" s="5">
        <f t="shared" si="16"/>
        <v>79335.237611000004</v>
      </c>
      <c r="AN95" s="8">
        <f t="shared" si="23"/>
        <v>105589.95999999999</v>
      </c>
      <c r="AP95" s="8">
        <f t="shared" si="13"/>
        <v>2645.9979303999999</v>
      </c>
      <c r="AQ95" s="8">
        <f t="shared" si="13"/>
        <v>2405.6584383396812</v>
      </c>
      <c r="AR95" s="8">
        <f t="shared" si="13"/>
        <v>240.33949206031917</v>
      </c>
      <c r="AS95" s="8">
        <f t="shared" si="12"/>
        <v>5266.1220830000002</v>
      </c>
      <c r="AT95" s="8">
        <f t="shared" si="12"/>
        <v>8890.1659501132308</v>
      </c>
      <c r="AU95" s="8">
        <f t="shared" si="12"/>
        <v>-3624.0438671132297</v>
      </c>
    </row>
    <row r="96" spans="1:47">
      <c r="A96" s="7">
        <v>198242</v>
      </c>
      <c r="B96" s="7">
        <v>30242</v>
      </c>
      <c r="D96" s="3">
        <v>3895.71</v>
      </c>
      <c r="F96" s="3">
        <v>236.7</v>
      </c>
      <c r="G96" s="3">
        <v>174.95053999999999</v>
      </c>
      <c r="H96" s="3">
        <f t="shared" si="17"/>
        <v>61.749459999999999</v>
      </c>
      <c r="I96" s="3">
        <v>1042.8</v>
      </c>
      <c r="J96" s="3">
        <v>1024.008</v>
      </c>
      <c r="K96" s="3">
        <f t="shared" si="18"/>
        <v>18.791999999999916</v>
      </c>
      <c r="M96" s="3">
        <f t="shared" si="14"/>
        <v>5094.6685399999997</v>
      </c>
      <c r="P96" s="4">
        <v>28452.9</v>
      </c>
      <c r="R96" s="4">
        <v>1243.1929611999999</v>
      </c>
      <c r="S96" s="4">
        <v>896.74121686586295</v>
      </c>
      <c r="T96" s="4">
        <f t="shared" si="19"/>
        <v>346.45174433413695</v>
      </c>
      <c r="U96" s="4">
        <v>1947.6805340000001</v>
      </c>
      <c r="V96" s="4">
        <v>3277.8574920454198</v>
      </c>
      <c r="W96" s="4">
        <f t="shared" si="20"/>
        <v>-1330.1769580454197</v>
      </c>
      <c r="Y96" s="4">
        <f t="shared" si="15"/>
        <v>32627.498708911284</v>
      </c>
      <c r="AB96" s="5">
        <v>72890.2</v>
      </c>
      <c r="AD96" s="5">
        <v>3845.24</v>
      </c>
      <c r="AE96" s="5">
        <v>2850.7973900000002</v>
      </c>
      <c r="AF96" s="5">
        <f t="shared" si="21"/>
        <v>994.4426099999996</v>
      </c>
      <c r="AG96" s="5">
        <v>3861.07</v>
      </c>
      <c r="AH96" s="5">
        <v>4324.9404500000001</v>
      </c>
      <c r="AI96" s="5">
        <f t="shared" si="22"/>
        <v>-463.87044999999989</v>
      </c>
      <c r="AK96" s="5">
        <f t="shared" si="16"/>
        <v>80065.937839999999</v>
      </c>
      <c r="AN96" s="8">
        <f t="shared" si="23"/>
        <v>105238.81</v>
      </c>
      <c r="AP96" s="8">
        <f t="shared" si="13"/>
        <v>5325.1329612</v>
      </c>
      <c r="AQ96" s="8">
        <f t="shared" si="13"/>
        <v>3922.4891468658634</v>
      </c>
      <c r="AR96" s="8">
        <f t="shared" si="13"/>
        <v>1402.6438143341366</v>
      </c>
      <c r="AS96" s="8">
        <f t="shared" si="12"/>
        <v>6851.550534</v>
      </c>
      <c r="AT96" s="8">
        <f t="shared" si="12"/>
        <v>8626.8059420454192</v>
      </c>
      <c r="AU96" s="8">
        <f t="shared" si="12"/>
        <v>-1775.2554080454197</v>
      </c>
    </row>
    <row r="97" spans="1:47">
      <c r="A97" s="7">
        <v>198243</v>
      </c>
      <c r="B97" s="7">
        <v>30249</v>
      </c>
      <c r="D97" s="3">
        <v>3904.29</v>
      </c>
      <c r="F97" s="3">
        <v>75.8</v>
      </c>
      <c r="G97" s="3">
        <v>282.62155000000001</v>
      </c>
      <c r="H97" s="3">
        <f t="shared" si="17"/>
        <v>-206.82155</v>
      </c>
      <c r="I97" s="3">
        <v>1174.7</v>
      </c>
      <c r="J97" s="3">
        <v>1086.9375</v>
      </c>
      <c r="K97" s="3">
        <f t="shared" si="18"/>
        <v>87.762500000000045</v>
      </c>
      <c r="M97" s="3">
        <f t="shared" si="14"/>
        <v>5273.8490499999998</v>
      </c>
      <c r="P97" s="4">
        <v>28126.94</v>
      </c>
      <c r="R97" s="4">
        <v>1199.3477826400001</v>
      </c>
      <c r="S97" s="4">
        <v>1647.83252775458</v>
      </c>
      <c r="T97" s="4">
        <f t="shared" si="19"/>
        <v>-448.48474511457994</v>
      </c>
      <c r="U97" s="4">
        <v>2973.3826003999998</v>
      </c>
      <c r="V97" s="4">
        <v>3130.6813088961098</v>
      </c>
      <c r="W97" s="4">
        <f t="shared" si="20"/>
        <v>-157.29870849611007</v>
      </c>
      <c r="Y97" s="4">
        <f t="shared" si="15"/>
        <v>32905.453836650689</v>
      </c>
      <c r="AB97" s="5">
        <v>72618.429999999993</v>
      </c>
      <c r="AD97" s="5">
        <v>4336.49</v>
      </c>
      <c r="AE97" s="5">
        <v>4157.8405389999998</v>
      </c>
      <c r="AF97" s="5">
        <f t="shared" si="21"/>
        <v>178.64946099999997</v>
      </c>
      <c r="AG97" s="5">
        <v>4391.67</v>
      </c>
      <c r="AH97" s="5">
        <v>4224.4783880000005</v>
      </c>
      <c r="AI97" s="5">
        <f t="shared" si="22"/>
        <v>167.19161199999962</v>
      </c>
      <c r="AK97" s="5">
        <f t="shared" si="16"/>
        <v>81000.748926999993</v>
      </c>
      <c r="AN97" s="8">
        <f t="shared" si="23"/>
        <v>104649.65999999999</v>
      </c>
      <c r="AP97" s="8">
        <f t="shared" si="13"/>
        <v>5611.6377826400003</v>
      </c>
      <c r="AQ97" s="8">
        <f t="shared" si="13"/>
        <v>6088.2946167545797</v>
      </c>
      <c r="AR97" s="8">
        <f t="shared" si="13"/>
        <v>-476.65683411457996</v>
      </c>
      <c r="AS97" s="8">
        <f t="shared" si="12"/>
        <v>8539.7526003999992</v>
      </c>
      <c r="AT97" s="8">
        <f t="shared" si="12"/>
        <v>8442.0971968961094</v>
      </c>
      <c r="AU97" s="8">
        <f t="shared" si="12"/>
        <v>97.655403503889602</v>
      </c>
    </row>
    <row r="98" spans="1:47">
      <c r="A98" s="7">
        <v>198244</v>
      </c>
      <c r="B98" s="7">
        <v>30256</v>
      </c>
      <c r="D98" s="3">
        <v>3912.46</v>
      </c>
      <c r="F98" s="3">
        <v>203.5</v>
      </c>
      <c r="G98" s="3">
        <v>420.10615999999999</v>
      </c>
      <c r="H98" s="3">
        <f t="shared" si="17"/>
        <v>-216.60615999999999</v>
      </c>
      <c r="I98" s="3">
        <v>1103.5999999999999</v>
      </c>
      <c r="J98" s="3">
        <v>1138.9063000000001</v>
      </c>
      <c r="K98" s="3">
        <f t="shared" si="18"/>
        <v>-35.306300000000192</v>
      </c>
      <c r="M98" s="3">
        <f t="shared" si="14"/>
        <v>5471.4724600000009</v>
      </c>
      <c r="P98" s="4">
        <v>27773.98</v>
      </c>
      <c r="R98" s="4">
        <v>1567.14695579</v>
      </c>
      <c r="S98" s="4">
        <v>2602.1793965382499</v>
      </c>
      <c r="T98" s="4">
        <f t="shared" si="19"/>
        <v>-1035.0324407482499</v>
      </c>
      <c r="U98" s="4">
        <v>2556.8277790000002</v>
      </c>
      <c r="V98" s="4">
        <v>2934.3718138885001</v>
      </c>
      <c r="W98" s="4">
        <f t="shared" si="20"/>
        <v>-377.54403488849994</v>
      </c>
      <c r="Y98" s="4">
        <f t="shared" si="15"/>
        <v>33310.53121042675</v>
      </c>
      <c r="AB98" s="5">
        <v>72100.070000000007</v>
      </c>
      <c r="AD98" s="5">
        <v>4806.7299999999996</v>
      </c>
      <c r="AE98" s="5">
        <v>5696.9402899999995</v>
      </c>
      <c r="AF98" s="5">
        <f t="shared" si="21"/>
        <v>-890.21028999999999</v>
      </c>
      <c r="AG98" s="5">
        <v>3829.03</v>
      </c>
      <c r="AH98" s="5">
        <v>3953.8540309999998</v>
      </c>
      <c r="AI98" s="5">
        <f t="shared" si="22"/>
        <v>-124.82403099999965</v>
      </c>
      <c r="AK98" s="5">
        <f t="shared" si="16"/>
        <v>81750.864321000001</v>
      </c>
      <c r="AN98" s="8">
        <f t="shared" si="23"/>
        <v>103786.51000000001</v>
      </c>
      <c r="AP98" s="8">
        <f t="shared" si="13"/>
        <v>6577.3769557899996</v>
      </c>
      <c r="AQ98" s="8">
        <f t="shared" si="13"/>
        <v>8719.2258465382492</v>
      </c>
      <c r="AR98" s="8">
        <f t="shared" si="13"/>
        <v>-2141.8488907482497</v>
      </c>
      <c r="AS98" s="8">
        <f t="shared" si="12"/>
        <v>7489.4577790000003</v>
      </c>
      <c r="AT98" s="8">
        <f t="shared" si="12"/>
        <v>8027.1321448885001</v>
      </c>
      <c r="AU98" s="8">
        <f t="shared" si="12"/>
        <v>-537.67436588849978</v>
      </c>
    </row>
    <row r="99" spans="1:47">
      <c r="A99" s="7">
        <v>198245</v>
      </c>
      <c r="B99" s="7">
        <v>30263</v>
      </c>
      <c r="D99" s="3">
        <v>3917.07</v>
      </c>
      <c r="F99" s="3">
        <v>54.2</v>
      </c>
      <c r="G99" s="3">
        <v>589.20433000000003</v>
      </c>
      <c r="H99" s="3">
        <f t="shared" si="17"/>
        <v>-535.00432999999998</v>
      </c>
      <c r="I99" s="3">
        <v>1441.5</v>
      </c>
      <c r="J99" s="3">
        <v>1133.1301000000001</v>
      </c>
      <c r="K99" s="3">
        <f t="shared" si="18"/>
        <v>308.36989999999992</v>
      </c>
      <c r="M99" s="3">
        <f t="shared" si="14"/>
        <v>5639.4044300000005</v>
      </c>
      <c r="P99" s="4">
        <v>27448.17</v>
      </c>
      <c r="R99" s="4">
        <v>1969.5200729999999</v>
      </c>
      <c r="S99" s="4">
        <v>3721.5410166470001</v>
      </c>
      <c r="T99" s="4">
        <f t="shared" si="19"/>
        <v>-1752.0209436470002</v>
      </c>
      <c r="U99" s="4">
        <v>3825.704013</v>
      </c>
      <c r="V99" s="4">
        <v>2710.56367120498</v>
      </c>
      <c r="W99" s="4">
        <f t="shared" si="20"/>
        <v>1115.14034179502</v>
      </c>
      <c r="Y99" s="4">
        <f t="shared" si="15"/>
        <v>33880.274687851976</v>
      </c>
      <c r="AB99" s="5">
        <v>71251.350000000006</v>
      </c>
      <c r="AD99" s="5">
        <v>6776.91</v>
      </c>
      <c r="AE99" s="5">
        <v>7478.1748100000004</v>
      </c>
      <c r="AF99" s="5">
        <f t="shared" si="21"/>
        <v>-701.26481000000058</v>
      </c>
      <c r="AG99" s="5">
        <v>5069.88</v>
      </c>
      <c r="AH99" s="5">
        <v>3443.521056</v>
      </c>
      <c r="AI99" s="5">
        <f t="shared" si="22"/>
        <v>1626.3589440000001</v>
      </c>
      <c r="AK99" s="5">
        <f t="shared" si="16"/>
        <v>82173.045866</v>
      </c>
      <c r="AN99" s="8">
        <f t="shared" si="23"/>
        <v>102616.59</v>
      </c>
      <c r="AP99" s="8">
        <f t="shared" si="13"/>
        <v>8800.6300730000003</v>
      </c>
      <c r="AQ99" s="8">
        <f t="shared" si="13"/>
        <v>11788.920156647</v>
      </c>
      <c r="AR99" s="8">
        <f t="shared" si="13"/>
        <v>-2988.2900836470008</v>
      </c>
      <c r="AS99" s="8">
        <f t="shared" si="12"/>
        <v>10337.084013</v>
      </c>
      <c r="AT99" s="8">
        <f t="shared" si="12"/>
        <v>7287.2148272049799</v>
      </c>
      <c r="AU99" s="8">
        <f t="shared" si="12"/>
        <v>3049.8691857950198</v>
      </c>
    </row>
    <row r="100" spans="1:47">
      <c r="A100" s="7">
        <v>198246</v>
      </c>
      <c r="B100" s="7">
        <v>30270</v>
      </c>
      <c r="D100" s="3">
        <v>3915.03</v>
      </c>
      <c r="F100" s="3">
        <v>536.70000000000005</v>
      </c>
      <c r="G100" s="3">
        <v>809.16103999999996</v>
      </c>
      <c r="H100" s="3">
        <f t="shared" si="17"/>
        <v>-272.46103999999991</v>
      </c>
      <c r="I100" s="3">
        <v>1473.5</v>
      </c>
      <c r="J100" s="3">
        <v>1062.2615000000001</v>
      </c>
      <c r="K100" s="3">
        <f t="shared" si="18"/>
        <v>411.23849999999993</v>
      </c>
      <c r="M100" s="3">
        <f t="shared" si="14"/>
        <v>5786.4525400000002</v>
      </c>
      <c r="P100" s="4">
        <v>27104.62</v>
      </c>
      <c r="R100" s="4">
        <v>4416.4587689999998</v>
      </c>
      <c r="S100" s="4">
        <v>4958.28343919281</v>
      </c>
      <c r="T100" s="4">
        <f t="shared" si="19"/>
        <v>-541.82467019281012</v>
      </c>
      <c r="U100" s="4">
        <v>3025.4160449999999</v>
      </c>
      <c r="V100" s="4">
        <v>2481.23886596686</v>
      </c>
      <c r="W100" s="4">
        <f t="shared" si="20"/>
        <v>544.17717903313996</v>
      </c>
      <c r="Y100" s="4">
        <f t="shared" si="15"/>
        <v>34544.142305159665</v>
      </c>
      <c r="AB100" s="5">
        <v>70040.259999999995</v>
      </c>
      <c r="AD100" s="5">
        <v>12021.99</v>
      </c>
      <c r="AE100" s="5">
        <v>9446.5650499999992</v>
      </c>
      <c r="AF100" s="5">
        <f t="shared" si="21"/>
        <v>2575.4249500000005</v>
      </c>
      <c r="AG100" s="5">
        <v>3676.67</v>
      </c>
      <c r="AH100" s="5">
        <v>2864.7035249999999</v>
      </c>
      <c r="AI100" s="5">
        <f t="shared" si="22"/>
        <v>811.96647500000017</v>
      </c>
      <c r="AK100" s="5">
        <f t="shared" si="16"/>
        <v>82351.528575000004</v>
      </c>
      <c r="AN100" s="8">
        <f t="shared" si="23"/>
        <v>101059.90999999999</v>
      </c>
      <c r="AP100" s="8">
        <f t="shared" si="13"/>
        <v>16975.148768999999</v>
      </c>
      <c r="AQ100" s="8">
        <f t="shared" si="13"/>
        <v>15214.009529192808</v>
      </c>
      <c r="AR100" s="8">
        <f t="shared" si="13"/>
        <v>1761.1392398071905</v>
      </c>
      <c r="AS100" s="8">
        <f t="shared" si="12"/>
        <v>8175.586045</v>
      </c>
      <c r="AT100" s="8">
        <f t="shared" si="12"/>
        <v>6408.2038909668599</v>
      </c>
      <c r="AU100" s="8">
        <f t="shared" si="12"/>
        <v>1767.3821540331401</v>
      </c>
    </row>
    <row r="101" spans="1:47">
      <c r="A101" s="7">
        <v>198247</v>
      </c>
      <c r="B101" s="7">
        <v>30277</v>
      </c>
      <c r="D101" s="3">
        <v>3903.21</v>
      </c>
      <c r="F101" s="3">
        <v>1224.8</v>
      </c>
      <c r="G101" s="3">
        <v>1041.1016</v>
      </c>
      <c r="H101" s="3">
        <f t="shared" si="17"/>
        <v>183.69839999999999</v>
      </c>
      <c r="I101" s="3">
        <v>1454</v>
      </c>
      <c r="J101" s="3">
        <v>988.01143999999999</v>
      </c>
      <c r="K101" s="3">
        <f t="shared" si="18"/>
        <v>465.98856000000001</v>
      </c>
      <c r="M101" s="3">
        <f t="shared" si="14"/>
        <v>5932.3230400000002</v>
      </c>
      <c r="P101" s="4">
        <v>26672.38</v>
      </c>
      <c r="R101" s="4">
        <v>6001.6039650000002</v>
      </c>
      <c r="S101" s="4">
        <v>6261.5490561924698</v>
      </c>
      <c r="T101" s="4">
        <f t="shared" si="19"/>
        <v>-259.94509119246959</v>
      </c>
      <c r="U101" s="4">
        <v>2961.597272</v>
      </c>
      <c r="V101" s="4">
        <v>2265.0710658667699</v>
      </c>
      <c r="W101" s="4">
        <f t="shared" si="20"/>
        <v>696.52620613323006</v>
      </c>
      <c r="Y101" s="4">
        <f t="shared" si="15"/>
        <v>35199.000122059238</v>
      </c>
      <c r="AB101" s="5">
        <v>68534.94</v>
      </c>
      <c r="AD101" s="5">
        <v>16109.34</v>
      </c>
      <c r="AE101" s="5">
        <v>11465.073050000001</v>
      </c>
      <c r="AF101" s="5">
        <f t="shared" si="21"/>
        <v>4644.2669499999993</v>
      </c>
      <c r="AG101" s="5">
        <v>3029.99</v>
      </c>
      <c r="AH101" s="5">
        <v>2508.4633319999998</v>
      </c>
      <c r="AI101" s="5">
        <f t="shared" si="22"/>
        <v>521.52666799999997</v>
      </c>
      <c r="AK101" s="5">
        <f t="shared" si="16"/>
        <v>82508.476382000008</v>
      </c>
      <c r="AN101" s="8">
        <f t="shared" si="23"/>
        <v>99110.53</v>
      </c>
      <c r="AP101" s="8">
        <f t="shared" si="13"/>
        <v>23335.743965000001</v>
      </c>
      <c r="AQ101" s="8">
        <f t="shared" si="13"/>
        <v>18767.723706192472</v>
      </c>
      <c r="AR101" s="8">
        <f t="shared" si="13"/>
        <v>4568.0202588075299</v>
      </c>
      <c r="AS101" s="8">
        <f t="shared" si="12"/>
        <v>7445.5872719999998</v>
      </c>
      <c r="AT101" s="8">
        <f t="shared" si="12"/>
        <v>5761.5458378667699</v>
      </c>
      <c r="AU101" s="8">
        <f t="shared" si="12"/>
        <v>1684.04143413323</v>
      </c>
    </row>
    <row r="102" spans="1:47">
      <c r="A102" s="7">
        <v>198248</v>
      </c>
      <c r="B102" s="7">
        <v>30284</v>
      </c>
      <c r="D102" s="3">
        <v>3878.74</v>
      </c>
      <c r="F102" s="3">
        <v>1450.1</v>
      </c>
      <c r="G102" s="3">
        <v>1271.6467</v>
      </c>
      <c r="H102" s="3">
        <f t="shared" si="17"/>
        <v>178.4532999999999</v>
      </c>
      <c r="I102" s="3">
        <v>1333.6</v>
      </c>
      <c r="J102" s="3">
        <v>919.20061999999996</v>
      </c>
      <c r="K102" s="3">
        <f t="shared" si="18"/>
        <v>414.39937999999995</v>
      </c>
      <c r="M102" s="3">
        <f t="shared" si="14"/>
        <v>6069.5873199999996</v>
      </c>
      <c r="P102" s="4">
        <v>26055.93</v>
      </c>
      <c r="R102" s="4">
        <v>6608.4891889</v>
      </c>
      <c r="S102" s="4">
        <v>7584.8415928490404</v>
      </c>
      <c r="T102" s="4">
        <f t="shared" si="19"/>
        <v>-976.35240394904031</v>
      </c>
      <c r="U102" s="4">
        <v>2414.5891393000002</v>
      </c>
      <c r="V102" s="4">
        <v>2074.47443186801</v>
      </c>
      <c r="W102" s="4">
        <f t="shared" si="20"/>
        <v>340.11470743199015</v>
      </c>
      <c r="Y102" s="4">
        <f t="shared" si="15"/>
        <v>35715.246024717053</v>
      </c>
      <c r="AB102" s="5">
        <v>66858.47</v>
      </c>
      <c r="AD102" s="5">
        <v>17105.8</v>
      </c>
      <c r="AE102" s="5">
        <v>13457.215539999999</v>
      </c>
      <c r="AF102" s="5">
        <f t="shared" si="21"/>
        <v>3648.58446</v>
      </c>
      <c r="AG102" s="5">
        <v>2888.39</v>
      </c>
      <c r="AH102" s="5">
        <v>2277.3958550000002</v>
      </c>
      <c r="AI102" s="5">
        <f t="shared" si="22"/>
        <v>610.99414499999966</v>
      </c>
      <c r="AK102" s="5">
        <f t="shared" si="16"/>
        <v>82593.081395000001</v>
      </c>
      <c r="AN102" s="8">
        <f t="shared" si="23"/>
        <v>96793.14</v>
      </c>
      <c r="AP102" s="8">
        <f t="shared" si="13"/>
        <v>25164.389188900001</v>
      </c>
      <c r="AQ102" s="8">
        <f t="shared" si="13"/>
        <v>22313.703832849038</v>
      </c>
      <c r="AR102" s="8">
        <f t="shared" si="13"/>
        <v>2850.6853560509599</v>
      </c>
      <c r="AS102" s="8">
        <f t="shared" si="12"/>
        <v>6636.5791393</v>
      </c>
      <c r="AT102" s="8">
        <f t="shared" si="12"/>
        <v>5271.0709068680098</v>
      </c>
      <c r="AU102" s="8">
        <f t="shared" si="12"/>
        <v>1365.5082324319897</v>
      </c>
    </row>
    <row r="103" spans="1:47">
      <c r="A103" s="7">
        <v>198249</v>
      </c>
      <c r="B103" s="7">
        <v>30291</v>
      </c>
      <c r="D103" s="3">
        <v>3838.99</v>
      </c>
      <c r="F103" s="3">
        <v>1661.4</v>
      </c>
      <c r="G103" s="3">
        <v>1510.2283</v>
      </c>
      <c r="H103" s="3">
        <f t="shared" si="17"/>
        <v>151.1717000000001</v>
      </c>
      <c r="I103" s="3">
        <v>1187.5999999999999</v>
      </c>
      <c r="J103" s="3">
        <v>836.71610999999996</v>
      </c>
      <c r="K103" s="3">
        <f t="shared" si="18"/>
        <v>350.88388999999995</v>
      </c>
      <c r="M103" s="3">
        <f t="shared" si="14"/>
        <v>6185.9344099999998</v>
      </c>
      <c r="P103" s="4">
        <v>25277.03</v>
      </c>
      <c r="R103" s="4">
        <v>7854.4294550000004</v>
      </c>
      <c r="S103" s="4">
        <v>8892.5780075204802</v>
      </c>
      <c r="T103" s="4">
        <f t="shared" si="19"/>
        <v>-1038.1485525204798</v>
      </c>
      <c r="U103" s="4">
        <v>1883.9551409999999</v>
      </c>
      <c r="V103" s="4">
        <v>1913.83146524889</v>
      </c>
      <c r="W103" s="4">
        <f t="shared" si="20"/>
        <v>-29.876324248890114</v>
      </c>
      <c r="Y103" s="4">
        <f t="shared" si="15"/>
        <v>36083.439472769373</v>
      </c>
      <c r="AB103" s="5">
        <v>65094.28</v>
      </c>
      <c r="AD103" s="5">
        <v>18831.25</v>
      </c>
      <c r="AE103" s="5">
        <v>15512.44469</v>
      </c>
      <c r="AF103" s="5">
        <f t="shared" si="21"/>
        <v>3318.8053099999997</v>
      </c>
      <c r="AG103" s="5">
        <v>2048.96</v>
      </c>
      <c r="AH103" s="5">
        <v>2001.951458</v>
      </c>
      <c r="AI103" s="5">
        <f t="shared" si="22"/>
        <v>47.008542000000034</v>
      </c>
      <c r="AK103" s="5">
        <f t="shared" si="16"/>
        <v>82608.676147999999</v>
      </c>
      <c r="AN103" s="8">
        <f t="shared" si="23"/>
        <v>94210.299999999988</v>
      </c>
      <c r="AP103" s="8">
        <f t="shared" si="13"/>
        <v>28347.079454999999</v>
      </c>
      <c r="AQ103" s="8">
        <f t="shared" si="13"/>
        <v>25915.250997520481</v>
      </c>
      <c r="AR103" s="8">
        <f t="shared" si="13"/>
        <v>2431.8284574795198</v>
      </c>
      <c r="AS103" s="8">
        <f t="shared" si="12"/>
        <v>5120.5151409999999</v>
      </c>
      <c r="AT103" s="8">
        <f t="shared" si="12"/>
        <v>4752.4990332488906</v>
      </c>
      <c r="AU103" s="8">
        <f t="shared" si="12"/>
        <v>368.01610775110987</v>
      </c>
    </row>
    <row r="104" spans="1:47">
      <c r="A104" s="7">
        <v>198250</v>
      </c>
      <c r="B104" s="7">
        <v>30298</v>
      </c>
      <c r="D104" s="3">
        <v>3781.35</v>
      </c>
      <c r="F104" s="3">
        <v>1980.6</v>
      </c>
      <c r="G104" s="3">
        <v>1767.4919</v>
      </c>
      <c r="H104" s="3">
        <f t="shared" si="17"/>
        <v>213.10809999999992</v>
      </c>
      <c r="I104" s="3">
        <v>1050.8</v>
      </c>
      <c r="J104" s="3">
        <v>749.35987999999998</v>
      </c>
      <c r="K104" s="3">
        <f t="shared" si="18"/>
        <v>301.44011999999998</v>
      </c>
      <c r="M104" s="3">
        <f t="shared" si="14"/>
        <v>6298.2017799999994</v>
      </c>
      <c r="P104" s="4">
        <v>24417.83</v>
      </c>
      <c r="R104" s="4">
        <v>10477.883508000001</v>
      </c>
      <c r="S104" s="4">
        <v>10164.618974646901</v>
      </c>
      <c r="T104" s="4">
        <f t="shared" si="19"/>
        <v>313.26453335309998</v>
      </c>
      <c r="U104" s="4">
        <v>1541.2453433999999</v>
      </c>
      <c r="V104" s="4">
        <v>1779.1990231556199</v>
      </c>
      <c r="W104" s="4">
        <f t="shared" si="20"/>
        <v>-237.95367975561999</v>
      </c>
      <c r="Y104" s="4">
        <f t="shared" si="15"/>
        <v>36361.647997802524</v>
      </c>
      <c r="AB104" s="5">
        <v>63295.9</v>
      </c>
      <c r="AD104" s="5">
        <v>24328.36</v>
      </c>
      <c r="AE104" s="5">
        <v>17848.774580000001</v>
      </c>
      <c r="AF104" s="5">
        <f t="shared" si="21"/>
        <v>6479.5854199999994</v>
      </c>
      <c r="AG104" s="5">
        <v>1487.24</v>
      </c>
      <c r="AH104" s="5">
        <v>1654.6905879999999</v>
      </c>
      <c r="AI104" s="5">
        <f t="shared" si="22"/>
        <v>-167.45058799999993</v>
      </c>
      <c r="AK104" s="5">
        <f t="shared" si="16"/>
        <v>82799.365168000004</v>
      </c>
      <c r="AN104" s="8">
        <f t="shared" si="23"/>
        <v>91495.08</v>
      </c>
      <c r="AP104" s="8">
        <f t="shared" si="13"/>
        <v>36786.843508000005</v>
      </c>
      <c r="AQ104" s="8">
        <f t="shared" si="13"/>
        <v>29780.885454646901</v>
      </c>
      <c r="AR104" s="8">
        <f t="shared" si="13"/>
        <v>7005.9580533530989</v>
      </c>
      <c r="AS104" s="8">
        <f t="shared" si="12"/>
        <v>4079.2853433999999</v>
      </c>
      <c r="AT104" s="8">
        <f t="shared" si="12"/>
        <v>4183.2494911556205</v>
      </c>
      <c r="AU104" s="8">
        <f t="shared" si="12"/>
        <v>-103.96414775561993</v>
      </c>
    </row>
    <row r="105" spans="1:47">
      <c r="A105" s="7">
        <v>198251</v>
      </c>
      <c r="B105" s="7">
        <v>30305</v>
      </c>
      <c r="D105" s="3">
        <v>3703.22</v>
      </c>
      <c r="F105" s="3">
        <v>2176.5</v>
      </c>
      <c r="G105" s="3">
        <v>2031.3864000000001</v>
      </c>
      <c r="H105" s="3">
        <f t="shared" si="17"/>
        <v>145.11359999999991</v>
      </c>
      <c r="I105" s="3">
        <v>1195.5</v>
      </c>
      <c r="J105" s="3">
        <v>659.65490999999997</v>
      </c>
      <c r="K105" s="3">
        <f t="shared" si="18"/>
        <v>535.84509000000003</v>
      </c>
      <c r="M105" s="3">
        <f t="shared" si="14"/>
        <v>6394.2613099999999</v>
      </c>
      <c r="P105" s="4">
        <v>23553.96</v>
      </c>
      <c r="R105" s="4">
        <v>11693.879611</v>
      </c>
      <c r="S105" s="4">
        <v>11398.0837616835</v>
      </c>
      <c r="T105" s="4">
        <f t="shared" si="19"/>
        <v>295.79584931650061</v>
      </c>
      <c r="U105" s="4">
        <v>1471.9838179999999</v>
      </c>
      <c r="V105" s="4">
        <v>1659.5623494517499</v>
      </c>
      <c r="W105" s="4">
        <f t="shared" si="20"/>
        <v>-187.57853145175</v>
      </c>
      <c r="Y105" s="4">
        <f t="shared" si="15"/>
        <v>36611.606111135246</v>
      </c>
      <c r="AB105" s="5">
        <v>61538.96</v>
      </c>
      <c r="AD105" s="5">
        <v>27236.39</v>
      </c>
      <c r="AE105" s="5">
        <v>20318.947649999998</v>
      </c>
      <c r="AF105" s="5">
        <f t="shared" si="21"/>
        <v>6917.4423500000012</v>
      </c>
      <c r="AG105" s="5">
        <v>1616.01</v>
      </c>
      <c r="AH105" s="5">
        <v>1295.045036</v>
      </c>
      <c r="AI105" s="5">
        <f t="shared" si="22"/>
        <v>320.96496400000001</v>
      </c>
      <c r="AK105" s="5">
        <f t="shared" si="16"/>
        <v>83152.95268599999</v>
      </c>
      <c r="AN105" s="8">
        <f t="shared" si="23"/>
        <v>88796.14</v>
      </c>
      <c r="AP105" s="8">
        <f t="shared" si="13"/>
        <v>41106.769610999996</v>
      </c>
      <c r="AQ105" s="8">
        <f t="shared" si="13"/>
        <v>33748.417811683496</v>
      </c>
      <c r="AR105" s="8">
        <f t="shared" si="13"/>
        <v>7358.3517993165015</v>
      </c>
      <c r="AS105" s="8">
        <f t="shared" si="12"/>
        <v>4283.4938179999999</v>
      </c>
      <c r="AT105" s="8">
        <f t="shared" si="12"/>
        <v>3614.2622954517497</v>
      </c>
      <c r="AU105" s="8">
        <f t="shared" si="12"/>
        <v>669.23152254825004</v>
      </c>
    </row>
    <row r="106" spans="1:47">
      <c r="A106" s="7">
        <v>198252</v>
      </c>
      <c r="B106" s="7">
        <v>30312</v>
      </c>
      <c r="D106" s="3">
        <v>3605.22</v>
      </c>
      <c r="F106" s="3">
        <v>2513.3000000000002</v>
      </c>
      <c r="G106" s="3">
        <v>2369.7152999999998</v>
      </c>
      <c r="H106" s="3">
        <f t="shared" si="17"/>
        <v>143.58470000000034</v>
      </c>
      <c r="I106" s="3">
        <v>1176.2</v>
      </c>
      <c r="J106" s="3">
        <v>627.59511999999995</v>
      </c>
      <c r="K106" s="3">
        <f t="shared" si="18"/>
        <v>548.60488000000009</v>
      </c>
      <c r="M106" s="3">
        <f t="shared" si="14"/>
        <v>6602.5304199999991</v>
      </c>
      <c r="P106" s="4">
        <v>22716.16</v>
      </c>
      <c r="R106" s="4">
        <v>12684.60044</v>
      </c>
      <c r="S106" s="4">
        <v>12606.147087683599</v>
      </c>
      <c r="T106" s="4">
        <f t="shared" si="19"/>
        <v>78.453352316400924</v>
      </c>
      <c r="U106" s="4">
        <v>1088.9474660000001</v>
      </c>
      <c r="V106" s="4">
        <v>1539.4582455559801</v>
      </c>
      <c r="W106" s="4">
        <f t="shared" si="20"/>
        <v>-450.51077955597998</v>
      </c>
      <c r="Y106" s="4">
        <f t="shared" si="15"/>
        <v>36861.765333239578</v>
      </c>
      <c r="AB106" s="5">
        <v>59879.53</v>
      </c>
      <c r="AD106" s="5">
        <v>29416.28</v>
      </c>
      <c r="AE106" s="5">
        <v>22811.0376</v>
      </c>
      <c r="AF106" s="5">
        <f t="shared" si="21"/>
        <v>6605.2423999999992</v>
      </c>
      <c r="AG106" s="5">
        <v>1148.4100000000001</v>
      </c>
      <c r="AH106" s="5">
        <v>885.22780299999999</v>
      </c>
      <c r="AI106" s="5">
        <f t="shared" si="22"/>
        <v>263.18219700000009</v>
      </c>
      <c r="AK106" s="5">
        <f t="shared" si="16"/>
        <v>83575.795402999996</v>
      </c>
      <c r="AN106" s="8">
        <f t="shared" si="23"/>
        <v>86200.91</v>
      </c>
      <c r="AP106" s="8">
        <f t="shared" si="13"/>
        <v>44614.180439999996</v>
      </c>
      <c r="AQ106" s="8">
        <f t="shared" si="13"/>
        <v>37786.899987683602</v>
      </c>
      <c r="AR106" s="8">
        <f t="shared" si="13"/>
        <v>6827.2804523164004</v>
      </c>
      <c r="AS106" s="8">
        <f t="shared" si="12"/>
        <v>3413.5574660000002</v>
      </c>
      <c r="AT106" s="8">
        <f t="shared" si="12"/>
        <v>3052.28116855598</v>
      </c>
      <c r="AU106" s="8">
        <f t="shared" si="12"/>
        <v>361.2762974440202</v>
      </c>
    </row>
    <row r="107" spans="1:47">
      <c r="A107" s="7">
        <v>198301</v>
      </c>
      <c r="B107" s="7">
        <v>30319</v>
      </c>
      <c r="D107" s="3">
        <v>3474.32</v>
      </c>
      <c r="F107" s="3">
        <v>2996.8</v>
      </c>
      <c r="G107" s="3">
        <v>2661.6844000000001</v>
      </c>
      <c r="H107" s="3">
        <f t="shared" si="17"/>
        <v>335.11560000000009</v>
      </c>
      <c r="I107" s="3">
        <v>1045.5</v>
      </c>
      <c r="J107" s="3">
        <v>528.18940999999995</v>
      </c>
      <c r="K107" s="3">
        <f t="shared" si="18"/>
        <v>517.31059000000005</v>
      </c>
      <c r="M107" s="3">
        <f t="shared" si="14"/>
        <v>6664.1938099999998</v>
      </c>
      <c r="P107" s="4">
        <v>22135.31</v>
      </c>
      <c r="R107" s="4">
        <v>14538.94939</v>
      </c>
      <c r="S107" s="4">
        <v>13813.9519828352</v>
      </c>
      <c r="T107" s="4">
        <f t="shared" si="19"/>
        <v>724.99740716479937</v>
      </c>
      <c r="U107" s="4">
        <v>1023.6736761</v>
      </c>
      <c r="V107" s="4">
        <v>1402.5597738562501</v>
      </c>
      <c r="W107" s="4">
        <f t="shared" si="20"/>
        <v>-378.88609775625014</v>
      </c>
      <c r="Y107" s="4">
        <f t="shared" si="15"/>
        <v>37351.821756691454</v>
      </c>
      <c r="AB107" s="5">
        <v>57198.92</v>
      </c>
      <c r="AD107" s="5">
        <v>35186.43</v>
      </c>
      <c r="AE107" s="5">
        <v>25529.716339999999</v>
      </c>
      <c r="AF107" s="5">
        <f t="shared" si="21"/>
        <v>9656.7136600000013</v>
      </c>
      <c r="AG107" s="5">
        <v>1274.98</v>
      </c>
      <c r="AH107" s="5">
        <v>796.43686200000002</v>
      </c>
      <c r="AI107" s="5">
        <f t="shared" si="22"/>
        <v>478.543138</v>
      </c>
      <c r="AK107" s="5">
        <f t="shared" si="16"/>
        <v>83525.073202</v>
      </c>
      <c r="AN107" s="8">
        <f t="shared" si="23"/>
        <v>82808.55</v>
      </c>
      <c r="AP107" s="8">
        <f t="shared" si="13"/>
        <v>52722.179390000005</v>
      </c>
      <c r="AQ107" s="8">
        <f t="shared" si="13"/>
        <v>42005.352722835203</v>
      </c>
      <c r="AR107" s="8">
        <f t="shared" si="13"/>
        <v>10716.826667164802</v>
      </c>
      <c r="AS107" s="8">
        <f t="shared" si="12"/>
        <v>3344.1536761000002</v>
      </c>
      <c r="AT107" s="8">
        <f t="shared" si="12"/>
        <v>2727.1860458562501</v>
      </c>
      <c r="AU107" s="8">
        <f t="shared" si="12"/>
        <v>616.96763024374991</v>
      </c>
    </row>
    <row r="108" spans="1:47">
      <c r="A108" s="7">
        <v>198302</v>
      </c>
      <c r="B108" s="7">
        <v>30326</v>
      </c>
      <c r="D108" s="3">
        <v>3347.89</v>
      </c>
      <c r="F108" s="3">
        <v>3931.9</v>
      </c>
      <c r="G108" s="3">
        <v>2977.6869000000002</v>
      </c>
      <c r="H108" s="3">
        <f t="shared" si="17"/>
        <v>954.21309999999994</v>
      </c>
      <c r="I108" s="3">
        <v>923</v>
      </c>
      <c r="J108" s="3">
        <v>438.07461999999998</v>
      </c>
      <c r="K108" s="3">
        <f t="shared" si="18"/>
        <v>484.92538000000002</v>
      </c>
      <c r="M108" s="3">
        <f t="shared" si="14"/>
        <v>6763.6515200000003</v>
      </c>
      <c r="P108" s="4">
        <v>21258.47</v>
      </c>
      <c r="R108" s="4">
        <v>16123.041081400001</v>
      </c>
      <c r="S108" s="4">
        <v>15052.194651464701</v>
      </c>
      <c r="T108" s="4">
        <f t="shared" si="19"/>
        <v>1070.8464299353</v>
      </c>
      <c r="U108" s="4">
        <v>1008.677269</v>
      </c>
      <c r="V108" s="4">
        <v>1235.6440753015199</v>
      </c>
      <c r="W108" s="4">
        <f t="shared" si="20"/>
        <v>-226.96680630151991</v>
      </c>
      <c r="Y108" s="4">
        <f t="shared" si="15"/>
        <v>37546.308726766219</v>
      </c>
      <c r="AB108" s="5">
        <v>55291.69</v>
      </c>
      <c r="AD108" s="5">
        <v>37786.18</v>
      </c>
      <c r="AE108" s="5">
        <v>28238.063399999999</v>
      </c>
      <c r="AF108" s="5">
        <f t="shared" si="21"/>
        <v>9548.1166000000012</v>
      </c>
      <c r="AG108" s="5">
        <v>1602.35</v>
      </c>
      <c r="AH108" s="5">
        <v>771.85599500000001</v>
      </c>
      <c r="AI108" s="5">
        <f t="shared" si="22"/>
        <v>830.4940049999999</v>
      </c>
      <c r="AK108" s="5">
        <f t="shared" si="16"/>
        <v>84301.609395000007</v>
      </c>
      <c r="AN108" s="8">
        <f t="shared" si="23"/>
        <v>79898.05</v>
      </c>
      <c r="AP108" s="8">
        <f t="shared" si="13"/>
        <v>57841.121081400001</v>
      </c>
      <c r="AQ108" s="8">
        <f t="shared" si="13"/>
        <v>46267.944951464699</v>
      </c>
      <c r="AR108" s="8">
        <f t="shared" si="13"/>
        <v>11573.176129935302</v>
      </c>
      <c r="AS108" s="8">
        <f t="shared" si="12"/>
        <v>3534.0272690000002</v>
      </c>
      <c r="AT108" s="8">
        <f t="shared" si="12"/>
        <v>2445.5746903015197</v>
      </c>
      <c r="AU108" s="8">
        <f t="shared" si="12"/>
        <v>1088.45257869848</v>
      </c>
    </row>
    <row r="109" spans="1:47">
      <c r="A109" s="7">
        <v>198303</v>
      </c>
      <c r="B109" s="7">
        <v>30333</v>
      </c>
      <c r="D109" s="3">
        <v>3214.7</v>
      </c>
      <c r="F109" s="3">
        <v>4204</v>
      </c>
      <c r="G109" s="3">
        <v>3264.5223000000001</v>
      </c>
      <c r="H109" s="3">
        <f t="shared" si="17"/>
        <v>939.47769999999991</v>
      </c>
      <c r="I109" s="3">
        <v>807.7</v>
      </c>
      <c r="J109" s="3">
        <v>353.84712999999999</v>
      </c>
      <c r="K109" s="3">
        <f t="shared" si="18"/>
        <v>453.85287000000005</v>
      </c>
      <c r="M109" s="3">
        <f t="shared" si="14"/>
        <v>6833.0694299999996</v>
      </c>
      <c r="P109" s="4">
        <v>20325.04</v>
      </c>
      <c r="R109" s="4">
        <v>19270.077499999999</v>
      </c>
      <c r="S109" s="4">
        <v>16349.2874500786</v>
      </c>
      <c r="T109" s="4">
        <f t="shared" si="19"/>
        <v>2920.7900499213993</v>
      </c>
      <c r="U109" s="4">
        <v>774.81751899999995</v>
      </c>
      <c r="V109" s="4">
        <v>1032.28182372982</v>
      </c>
      <c r="W109" s="4">
        <f t="shared" si="20"/>
        <v>-257.46430472982001</v>
      </c>
      <c r="Y109" s="4">
        <f t="shared" si="15"/>
        <v>37706.609273808419</v>
      </c>
      <c r="AB109" s="5">
        <v>53415.14</v>
      </c>
      <c r="AD109" s="5">
        <v>42334</v>
      </c>
      <c r="AE109" s="5">
        <v>30773.759999999998</v>
      </c>
      <c r="AF109" s="5">
        <f t="shared" si="21"/>
        <v>11560.240000000002</v>
      </c>
      <c r="AG109" s="5">
        <v>1920.11</v>
      </c>
      <c r="AH109" s="5">
        <v>644.41932799999995</v>
      </c>
      <c r="AI109" s="5">
        <f t="shared" si="22"/>
        <v>1275.6906719999999</v>
      </c>
      <c r="AK109" s="5">
        <f t="shared" si="16"/>
        <v>84833.319327999998</v>
      </c>
      <c r="AN109" s="8">
        <f t="shared" si="23"/>
        <v>76954.880000000005</v>
      </c>
      <c r="AP109" s="8">
        <f t="shared" si="13"/>
        <v>65808.077499999999</v>
      </c>
      <c r="AQ109" s="8">
        <f t="shared" si="13"/>
        <v>50387.569750078597</v>
      </c>
      <c r="AR109" s="8">
        <f t="shared" si="13"/>
        <v>15420.5077499214</v>
      </c>
      <c r="AS109" s="8">
        <f t="shared" si="12"/>
        <v>3502.6275189999997</v>
      </c>
      <c r="AT109" s="8">
        <f t="shared" si="12"/>
        <v>2030.5482817298198</v>
      </c>
      <c r="AU109" s="8">
        <f t="shared" si="12"/>
        <v>1472.0792372701799</v>
      </c>
    </row>
    <row r="110" spans="1:47">
      <c r="A110" s="7">
        <v>198304</v>
      </c>
      <c r="B110" s="7">
        <v>30340</v>
      </c>
      <c r="D110" s="3">
        <v>3078.37</v>
      </c>
      <c r="F110" s="3">
        <v>4398.6000000000004</v>
      </c>
      <c r="G110" s="3">
        <v>3513.0394000000001</v>
      </c>
      <c r="H110" s="3">
        <f t="shared" si="17"/>
        <v>885.56060000000025</v>
      </c>
      <c r="I110" s="3">
        <v>698.9</v>
      </c>
      <c r="J110" s="3">
        <v>276.41025999999999</v>
      </c>
      <c r="K110" s="3">
        <f t="shared" si="18"/>
        <v>422.48973999999998</v>
      </c>
      <c r="M110" s="3">
        <f t="shared" si="14"/>
        <v>6867.8196600000001</v>
      </c>
      <c r="P110" s="4">
        <v>19272.25</v>
      </c>
      <c r="R110" s="4">
        <v>21778.990419999998</v>
      </c>
      <c r="S110" s="4">
        <v>17723.2361689545</v>
      </c>
      <c r="T110" s="4">
        <f t="shared" si="19"/>
        <v>4055.7542510454987</v>
      </c>
      <c r="U110" s="4">
        <v>539.65048200000001</v>
      </c>
      <c r="V110" s="4">
        <v>795.60781186041697</v>
      </c>
      <c r="W110" s="4">
        <f t="shared" si="20"/>
        <v>-255.95732986041696</v>
      </c>
      <c r="Y110" s="4">
        <f t="shared" si="15"/>
        <v>37791.09398081492</v>
      </c>
      <c r="AB110" s="5">
        <v>51513.71</v>
      </c>
      <c r="AD110" s="5">
        <v>46334.64</v>
      </c>
      <c r="AE110" s="5">
        <v>33140.446900000003</v>
      </c>
      <c r="AF110" s="5">
        <f t="shared" si="21"/>
        <v>13194.193099999997</v>
      </c>
      <c r="AG110" s="5">
        <v>2031.36</v>
      </c>
      <c r="AH110" s="5">
        <v>505.34047500000003</v>
      </c>
      <c r="AI110" s="5">
        <f t="shared" si="22"/>
        <v>1526.0195249999999</v>
      </c>
      <c r="AK110" s="5">
        <f t="shared" si="16"/>
        <v>85159.497375000006</v>
      </c>
      <c r="AN110" s="8">
        <f t="shared" si="23"/>
        <v>73864.33</v>
      </c>
      <c r="AP110" s="8">
        <f t="shared" si="13"/>
        <v>72512.230420000007</v>
      </c>
      <c r="AQ110" s="8">
        <f t="shared" si="13"/>
        <v>54376.722468954504</v>
      </c>
      <c r="AR110" s="8">
        <f t="shared" si="13"/>
        <v>18135.507951045496</v>
      </c>
      <c r="AS110" s="8">
        <f t="shared" si="12"/>
        <v>3269.9104820000002</v>
      </c>
      <c r="AT110" s="8">
        <f t="shared" si="12"/>
        <v>1577.3585468604169</v>
      </c>
      <c r="AU110" s="8">
        <f t="shared" si="12"/>
        <v>1692.5519351395828</v>
      </c>
    </row>
    <row r="111" spans="1:47">
      <c r="A111" s="7">
        <v>198305</v>
      </c>
      <c r="B111" s="7">
        <v>30347</v>
      </c>
      <c r="D111" s="3">
        <v>2940.19</v>
      </c>
      <c r="F111" s="3">
        <v>4453.5</v>
      </c>
      <c r="G111" s="3">
        <v>3775.1097</v>
      </c>
      <c r="H111" s="3">
        <f t="shared" si="17"/>
        <v>678.39030000000002</v>
      </c>
      <c r="I111" s="3">
        <v>596.20000000000005</v>
      </c>
      <c r="J111" s="3">
        <v>204.8441</v>
      </c>
      <c r="K111" s="3">
        <f t="shared" si="18"/>
        <v>391.35590000000002</v>
      </c>
      <c r="M111" s="3">
        <f t="shared" si="14"/>
        <v>6920.1437999999998</v>
      </c>
      <c r="P111" s="4">
        <v>18070.43</v>
      </c>
      <c r="R111" s="4">
        <v>22679.166120000002</v>
      </c>
      <c r="S111" s="4">
        <v>19174.445354073599</v>
      </c>
      <c r="T111" s="4">
        <f t="shared" si="19"/>
        <v>3504.7207659264022</v>
      </c>
      <c r="U111" s="4">
        <v>236.3785632</v>
      </c>
      <c r="V111" s="4">
        <v>539.65665639940698</v>
      </c>
      <c r="W111" s="4">
        <f t="shared" si="20"/>
        <v>-303.27809319940695</v>
      </c>
      <c r="Y111" s="4">
        <f t="shared" si="15"/>
        <v>37784.532010473005</v>
      </c>
      <c r="AB111" s="5">
        <v>49546.32</v>
      </c>
      <c r="AD111" s="5">
        <v>49188.2</v>
      </c>
      <c r="AE111" s="5">
        <v>35369.659</v>
      </c>
      <c r="AF111" s="5">
        <f t="shared" si="21"/>
        <v>13818.540999999997</v>
      </c>
      <c r="AG111" s="5">
        <v>1138.6099999999999</v>
      </c>
      <c r="AH111" s="5">
        <v>415.84307200000001</v>
      </c>
      <c r="AI111" s="5">
        <f t="shared" si="22"/>
        <v>722.76692799999989</v>
      </c>
      <c r="AK111" s="5">
        <f t="shared" si="16"/>
        <v>85331.822071999995</v>
      </c>
      <c r="AN111" s="8">
        <f t="shared" si="23"/>
        <v>70556.94</v>
      </c>
      <c r="AP111" s="8">
        <f t="shared" si="13"/>
        <v>76320.866119999991</v>
      </c>
      <c r="AQ111" s="8">
        <f t="shared" si="13"/>
        <v>58319.2140540736</v>
      </c>
      <c r="AR111" s="8">
        <f t="shared" si="13"/>
        <v>18001.652065926399</v>
      </c>
      <c r="AS111" s="8">
        <f t="shared" si="12"/>
        <v>1971.1885631999999</v>
      </c>
      <c r="AT111" s="8">
        <f t="shared" si="12"/>
        <v>1160.3438283994069</v>
      </c>
      <c r="AU111" s="8">
        <f t="shared" si="12"/>
        <v>810.84473480059296</v>
      </c>
    </row>
    <row r="112" spans="1:47">
      <c r="A112" s="7">
        <v>198306</v>
      </c>
      <c r="B112" s="7">
        <v>30354</v>
      </c>
      <c r="D112" s="3">
        <v>2800.72</v>
      </c>
      <c r="F112" s="3">
        <v>4607.5</v>
      </c>
      <c r="G112" s="3">
        <v>4037.9694</v>
      </c>
      <c r="H112" s="3">
        <f t="shared" si="17"/>
        <v>569.53060000000005</v>
      </c>
      <c r="I112" s="3">
        <v>498.9</v>
      </c>
      <c r="J112" s="3">
        <v>134.98689999999999</v>
      </c>
      <c r="K112" s="3">
        <f t="shared" si="18"/>
        <v>363.91309999999999</v>
      </c>
      <c r="M112" s="3">
        <f t="shared" si="14"/>
        <v>6973.6762999999992</v>
      </c>
      <c r="P112" s="4">
        <v>16741.400000000001</v>
      </c>
      <c r="R112" s="4">
        <v>23008.290701000002</v>
      </c>
      <c r="S112" s="4">
        <v>20680.577951774099</v>
      </c>
      <c r="T112" s="4">
        <f t="shared" si="19"/>
        <v>2327.7127492259024</v>
      </c>
      <c r="U112" s="4">
        <v>-67.456377000000003</v>
      </c>
      <c r="V112" s="4">
        <v>288.95796262409999</v>
      </c>
      <c r="W112" s="4">
        <f t="shared" si="20"/>
        <v>-356.41433962409997</v>
      </c>
      <c r="Y112" s="4">
        <f t="shared" si="15"/>
        <v>37710.9359143982</v>
      </c>
      <c r="AB112" s="5">
        <v>47449.82</v>
      </c>
      <c r="AD112" s="5">
        <v>49780.7</v>
      </c>
      <c r="AE112" s="5">
        <v>37336.090199999999</v>
      </c>
      <c r="AF112" s="5">
        <f t="shared" si="21"/>
        <v>12444.609799999998</v>
      </c>
      <c r="AG112" s="5">
        <v>688.24</v>
      </c>
      <c r="AH112" s="5">
        <v>213.61065600000001</v>
      </c>
      <c r="AI112" s="5">
        <f t="shared" si="22"/>
        <v>474.629344</v>
      </c>
      <c r="AK112" s="5">
        <f t="shared" si="16"/>
        <v>84999.520856000003</v>
      </c>
      <c r="AN112" s="8">
        <f t="shared" si="23"/>
        <v>66991.94</v>
      </c>
      <c r="AP112" s="8">
        <f t="shared" si="13"/>
        <v>77396.490701000002</v>
      </c>
      <c r="AQ112" s="8">
        <f t="shared" si="13"/>
        <v>62054.637551774096</v>
      </c>
      <c r="AR112" s="8">
        <f t="shared" si="13"/>
        <v>15341.853149225901</v>
      </c>
      <c r="AS112" s="8">
        <f t="shared" si="12"/>
        <v>1119.6836229999999</v>
      </c>
      <c r="AT112" s="8">
        <f t="shared" si="12"/>
        <v>637.55551862409993</v>
      </c>
      <c r="AU112" s="8">
        <f t="shared" si="12"/>
        <v>482.12810437590002</v>
      </c>
    </row>
    <row r="113" spans="1:47">
      <c r="A113" s="7">
        <v>198307</v>
      </c>
      <c r="B113" s="7">
        <v>30361</v>
      </c>
      <c r="D113" s="3">
        <v>2660.5</v>
      </c>
      <c r="F113" s="3">
        <v>4621.5</v>
      </c>
      <c r="G113" s="3">
        <v>4256.7941000000001</v>
      </c>
      <c r="H113" s="3">
        <f t="shared" si="17"/>
        <v>364.70589999999993</v>
      </c>
      <c r="I113" s="3">
        <v>416.4</v>
      </c>
      <c r="J113" s="3">
        <v>72.880170000000007</v>
      </c>
      <c r="K113" s="3">
        <f t="shared" si="18"/>
        <v>343.51982999999996</v>
      </c>
      <c r="M113" s="3">
        <f t="shared" si="14"/>
        <v>6990.1742700000004</v>
      </c>
      <c r="P113" s="4">
        <v>15346.75</v>
      </c>
      <c r="R113" s="4">
        <v>23438.563006</v>
      </c>
      <c r="S113" s="4">
        <v>22194.352405387501</v>
      </c>
      <c r="T113" s="4">
        <f t="shared" si="19"/>
        <v>1244.2106006124995</v>
      </c>
      <c r="U113" s="4">
        <v>-212.11761999999999</v>
      </c>
      <c r="V113" s="4">
        <v>76.349355897855403</v>
      </c>
      <c r="W113" s="4">
        <f t="shared" si="20"/>
        <v>-288.46697589785538</v>
      </c>
      <c r="Y113" s="4">
        <f t="shared" si="15"/>
        <v>37617.45176128536</v>
      </c>
      <c r="AB113" s="5">
        <v>45221.51</v>
      </c>
      <c r="AD113" s="5">
        <v>50484.34</v>
      </c>
      <c r="AE113" s="5">
        <v>39087.162600000003</v>
      </c>
      <c r="AF113" s="5">
        <f t="shared" si="21"/>
        <v>11397.177399999993</v>
      </c>
      <c r="AG113" s="5">
        <v>555.23</v>
      </c>
      <c r="AH113" s="5">
        <v>5.3418359999999998</v>
      </c>
      <c r="AI113" s="5">
        <f t="shared" si="22"/>
        <v>549.88816400000007</v>
      </c>
      <c r="AK113" s="5">
        <f t="shared" si="16"/>
        <v>84314.014436000012</v>
      </c>
      <c r="AN113" s="8">
        <f t="shared" si="23"/>
        <v>63228.76</v>
      </c>
      <c r="AP113" s="8">
        <f t="shared" si="13"/>
        <v>78544.403005999993</v>
      </c>
      <c r="AQ113" s="8">
        <f t="shared" si="13"/>
        <v>65538.30910538751</v>
      </c>
      <c r="AR113" s="8">
        <f t="shared" si="13"/>
        <v>13006.093900612494</v>
      </c>
      <c r="AS113" s="8">
        <f t="shared" si="12"/>
        <v>759.51238000000001</v>
      </c>
      <c r="AT113" s="8">
        <f t="shared" si="12"/>
        <v>154.57136189785541</v>
      </c>
      <c r="AU113" s="8">
        <f t="shared" si="12"/>
        <v>604.94101810214465</v>
      </c>
    </row>
    <row r="114" spans="1:47">
      <c r="A114" s="7">
        <v>198308</v>
      </c>
      <c r="B114" s="7">
        <v>30368</v>
      </c>
      <c r="D114" s="3">
        <v>2520.08</v>
      </c>
      <c r="F114" s="3">
        <v>4673.1000000000004</v>
      </c>
      <c r="G114" s="3">
        <v>4465.9679999999998</v>
      </c>
      <c r="H114" s="3">
        <f t="shared" si="17"/>
        <v>207.13200000000052</v>
      </c>
      <c r="I114" s="3">
        <v>328.6</v>
      </c>
      <c r="J114" s="3">
        <v>18.054324999999999</v>
      </c>
      <c r="K114" s="3">
        <f t="shared" si="18"/>
        <v>310.54567500000002</v>
      </c>
      <c r="M114" s="3">
        <f t="shared" si="14"/>
        <v>7004.1023249999998</v>
      </c>
      <c r="P114" s="4">
        <v>13982.42</v>
      </c>
      <c r="R114" s="4">
        <v>23721.274600000001</v>
      </c>
      <c r="S114" s="4">
        <v>23644.791478061699</v>
      </c>
      <c r="T114" s="4">
        <f t="shared" si="19"/>
        <v>76.483121938301338</v>
      </c>
      <c r="U114" s="4">
        <v>-337.70110790000001</v>
      </c>
      <c r="V114" s="4">
        <v>-60.757813881473901</v>
      </c>
      <c r="W114" s="4">
        <f t="shared" si="20"/>
        <v>-276.9432940185261</v>
      </c>
      <c r="Y114" s="4">
        <f t="shared" si="15"/>
        <v>37566.453664180226</v>
      </c>
      <c r="AB114" s="5">
        <v>42869.96</v>
      </c>
      <c r="AD114" s="5">
        <v>50976.4</v>
      </c>
      <c r="AE114" s="5">
        <v>40927.941099999996</v>
      </c>
      <c r="AF114" s="5">
        <f t="shared" si="21"/>
        <v>10048.458900000005</v>
      </c>
      <c r="AG114" s="5">
        <v>232.62</v>
      </c>
      <c r="AH114" s="5">
        <v>-191.93355199999999</v>
      </c>
      <c r="AI114" s="5">
        <f t="shared" si="22"/>
        <v>424.55355199999997</v>
      </c>
      <c r="AK114" s="5">
        <f t="shared" si="16"/>
        <v>83605.967547999986</v>
      </c>
      <c r="AN114" s="8">
        <f t="shared" si="23"/>
        <v>59372.46</v>
      </c>
      <c r="AP114" s="8">
        <f t="shared" si="13"/>
        <v>79370.774600000004</v>
      </c>
      <c r="AQ114" s="8">
        <f t="shared" si="13"/>
        <v>69038.700578061689</v>
      </c>
      <c r="AR114" s="8">
        <f t="shared" si="13"/>
        <v>10332.074021938308</v>
      </c>
      <c r="AS114" s="8">
        <f t="shared" si="12"/>
        <v>223.51889210000002</v>
      </c>
      <c r="AT114" s="8">
        <f t="shared" si="12"/>
        <v>-234.63704088147389</v>
      </c>
      <c r="AU114" s="8">
        <f t="shared" si="12"/>
        <v>458.15593298147388</v>
      </c>
    </row>
    <row r="115" spans="1:47">
      <c r="A115" s="7">
        <v>198309</v>
      </c>
      <c r="B115" s="7">
        <v>30375</v>
      </c>
      <c r="D115" s="3">
        <v>2379.3000000000002</v>
      </c>
      <c r="F115" s="3">
        <v>4869.8999999999996</v>
      </c>
      <c r="G115" s="3">
        <v>4698.8419000000004</v>
      </c>
      <c r="H115" s="3">
        <f t="shared" si="17"/>
        <v>171.05809999999929</v>
      </c>
      <c r="I115" s="3">
        <v>245.2</v>
      </c>
      <c r="J115" s="3">
        <v>-35.359696</v>
      </c>
      <c r="K115" s="3">
        <f t="shared" si="18"/>
        <v>280.55969599999997</v>
      </c>
      <c r="M115" s="3">
        <f t="shared" si="14"/>
        <v>7042.7822040000001</v>
      </c>
      <c r="P115" s="4">
        <v>12705.48</v>
      </c>
      <c r="R115" s="4">
        <v>24635.733327999998</v>
      </c>
      <c r="S115" s="4">
        <v>24941.989415934</v>
      </c>
      <c r="T115" s="4">
        <f t="shared" si="19"/>
        <v>-306.2560879340017</v>
      </c>
      <c r="U115" s="4">
        <v>-491.93392799999998</v>
      </c>
      <c r="V115" s="4">
        <v>-85.180266328190697</v>
      </c>
      <c r="W115" s="4">
        <f t="shared" si="20"/>
        <v>-406.75366167180925</v>
      </c>
      <c r="Y115" s="4">
        <f t="shared" si="15"/>
        <v>37562.289149605807</v>
      </c>
      <c r="AB115" s="5">
        <v>40460.339999999997</v>
      </c>
      <c r="AD115" s="5">
        <v>53522.47</v>
      </c>
      <c r="AE115" s="5">
        <v>42903.8966</v>
      </c>
      <c r="AF115" s="5">
        <f t="shared" si="21"/>
        <v>10618.573400000001</v>
      </c>
      <c r="AG115" s="5">
        <v>48.61</v>
      </c>
      <c r="AH115" s="5">
        <v>-349.05105600000002</v>
      </c>
      <c r="AI115" s="5">
        <f t="shared" si="22"/>
        <v>397.66105600000003</v>
      </c>
      <c r="AK115" s="5">
        <f t="shared" si="16"/>
        <v>83015.185544000007</v>
      </c>
      <c r="AN115" s="8">
        <f t="shared" si="23"/>
        <v>55545.119999999995</v>
      </c>
      <c r="AP115" s="8">
        <f t="shared" si="13"/>
        <v>83028.103327999997</v>
      </c>
      <c r="AQ115" s="8">
        <f t="shared" si="13"/>
        <v>72544.727915933996</v>
      </c>
      <c r="AR115" s="8">
        <f t="shared" si="13"/>
        <v>10483.375412065998</v>
      </c>
      <c r="AS115" s="8">
        <f t="shared" si="12"/>
        <v>-198.12392799999998</v>
      </c>
      <c r="AT115" s="8">
        <f t="shared" si="12"/>
        <v>-469.59101832819073</v>
      </c>
      <c r="AU115" s="8">
        <f t="shared" si="12"/>
        <v>271.46709032819075</v>
      </c>
    </row>
    <row r="116" spans="1:47">
      <c r="A116" s="7">
        <v>198310</v>
      </c>
      <c r="B116" s="7">
        <v>30382</v>
      </c>
      <c r="D116" s="3">
        <v>2237.54</v>
      </c>
      <c r="F116" s="3">
        <v>4946.8</v>
      </c>
      <c r="G116" s="3">
        <v>4899.5420999999997</v>
      </c>
      <c r="H116" s="3">
        <f t="shared" si="17"/>
        <v>47.257900000000518</v>
      </c>
      <c r="I116" s="3">
        <v>165.8</v>
      </c>
      <c r="J116" s="3">
        <v>-68.399023</v>
      </c>
      <c r="K116" s="3">
        <f t="shared" si="18"/>
        <v>234.19902300000001</v>
      </c>
      <c r="M116" s="3">
        <f t="shared" si="14"/>
        <v>7068.6830769999997</v>
      </c>
      <c r="P116" s="4">
        <v>11537.58</v>
      </c>
      <c r="R116" s="4">
        <v>25356.198608399998</v>
      </c>
      <c r="S116" s="4">
        <v>25984.9953833242</v>
      </c>
      <c r="T116" s="4">
        <f t="shared" si="19"/>
        <v>-628.7967749242016</v>
      </c>
      <c r="U116" s="4">
        <v>-476.80526800000001</v>
      </c>
      <c r="V116" s="4">
        <v>34.822688963394398</v>
      </c>
      <c r="W116" s="4">
        <f t="shared" si="20"/>
        <v>-511.62795696339441</v>
      </c>
      <c r="Y116" s="4">
        <f t="shared" si="15"/>
        <v>37557.398072287593</v>
      </c>
      <c r="AB116" s="5">
        <v>38047.17</v>
      </c>
      <c r="AD116" s="5">
        <v>56133.79</v>
      </c>
      <c r="AE116" s="5">
        <v>44622.963199999998</v>
      </c>
      <c r="AF116" s="5">
        <f t="shared" si="21"/>
        <v>11510.826800000003</v>
      </c>
      <c r="AG116" s="5">
        <v>417.14</v>
      </c>
      <c r="AH116" s="5">
        <v>-349.131326</v>
      </c>
      <c r="AI116" s="5">
        <f t="shared" si="22"/>
        <v>766.27132600000004</v>
      </c>
      <c r="AK116" s="5">
        <f t="shared" si="16"/>
        <v>82321.001873999994</v>
      </c>
      <c r="AN116" s="8">
        <f t="shared" si="23"/>
        <v>51822.289999999994</v>
      </c>
      <c r="AP116" s="8">
        <f t="shared" si="13"/>
        <v>86436.788608400006</v>
      </c>
      <c r="AQ116" s="8">
        <f t="shared" si="13"/>
        <v>75507.500683324193</v>
      </c>
      <c r="AR116" s="8">
        <f t="shared" si="13"/>
        <v>10929.287925075801</v>
      </c>
      <c r="AS116" s="8">
        <f t="shared" si="12"/>
        <v>106.13473199999999</v>
      </c>
      <c r="AT116" s="8">
        <f t="shared" si="12"/>
        <v>-382.7076600366056</v>
      </c>
      <c r="AU116" s="8">
        <f t="shared" si="12"/>
        <v>488.84239203660564</v>
      </c>
    </row>
    <row r="117" spans="1:47">
      <c r="A117" s="7">
        <v>198311</v>
      </c>
      <c r="B117" s="7">
        <v>30389</v>
      </c>
      <c r="D117" s="3">
        <v>2094.14</v>
      </c>
      <c r="F117" s="3">
        <v>5055.6000000000004</v>
      </c>
      <c r="G117" s="3">
        <v>5056.6758</v>
      </c>
      <c r="H117" s="3">
        <f t="shared" si="17"/>
        <v>-1.0757999999996173</v>
      </c>
      <c r="I117" s="3">
        <v>175</v>
      </c>
      <c r="J117" s="3">
        <v>-74.972887999999998</v>
      </c>
      <c r="K117" s="3">
        <f t="shared" si="18"/>
        <v>249.97288800000001</v>
      </c>
      <c r="M117" s="3">
        <f t="shared" si="14"/>
        <v>7075.8429120000001</v>
      </c>
      <c r="P117" s="4">
        <v>10463.469999999999</v>
      </c>
      <c r="R117" s="4">
        <v>25361.671610000001</v>
      </c>
      <c r="S117" s="4">
        <v>26671.982602911899</v>
      </c>
      <c r="T117" s="4">
        <f t="shared" si="19"/>
        <v>-1310.3109929118982</v>
      </c>
      <c r="U117" s="4">
        <v>82.762904000000006</v>
      </c>
      <c r="V117" s="4">
        <v>320.65426770156603</v>
      </c>
      <c r="W117" s="4">
        <f t="shared" si="20"/>
        <v>-237.89136370156604</v>
      </c>
      <c r="Y117" s="4">
        <f t="shared" si="15"/>
        <v>37456.106870613468</v>
      </c>
      <c r="AB117" s="5">
        <v>35662.6</v>
      </c>
      <c r="AD117" s="5">
        <v>57746.43</v>
      </c>
      <c r="AE117" s="5">
        <v>45994.1849</v>
      </c>
      <c r="AF117" s="5">
        <f t="shared" si="21"/>
        <v>11752.2451</v>
      </c>
      <c r="AG117" s="5">
        <v>255.59</v>
      </c>
      <c r="AH117" s="5">
        <v>-268.992525</v>
      </c>
      <c r="AI117" s="5">
        <f t="shared" si="22"/>
        <v>524.58252500000003</v>
      </c>
      <c r="AK117" s="5">
        <f t="shared" si="16"/>
        <v>81387.792375000005</v>
      </c>
      <c r="AN117" s="8">
        <f t="shared" si="23"/>
        <v>48220.21</v>
      </c>
      <c r="AP117" s="8">
        <f t="shared" si="13"/>
        <v>88163.701610000004</v>
      </c>
      <c r="AQ117" s="8">
        <f t="shared" si="13"/>
        <v>77722.843302911904</v>
      </c>
      <c r="AR117" s="8">
        <f t="shared" si="13"/>
        <v>10440.858307088103</v>
      </c>
      <c r="AS117" s="8">
        <f t="shared" si="12"/>
        <v>513.35290399999997</v>
      </c>
      <c r="AT117" s="8">
        <f t="shared" si="12"/>
        <v>-23.311145298433985</v>
      </c>
      <c r="AU117" s="8">
        <f t="shared" si="12"/>
        <v>536.66404929843407</v>
      </c>
    </row>
    <row r="118" spans="1:47">
      <c r="A118" s="7">
        <v>198312</v>
      </c>
      <c r="B118" s="7">
        <v>30396</v>
      </c>
      <c r="D118" s="3">
        <v>1948.52</v>
      </c>
      <c r="F118" s="3">
        <v>5528.9</v>
      </c>
      <c r="G118" s="3">
        <v>5207.2650000000003</v>
      </c>
      <c r="H118" s="3">
        <f t="shared" si="17"/>
        <v>321.63499999999931</v>
      </c>
      <c r="I118" s="3">
        <v>99.2</v>
      </c>
      <c r="J118" s="3">
        <v>-50.021720999999999</v>
      </c>
      <c r="K118" s="3">
        <f t="shared" si="18"/>
        <v>149.221721</v>
      </c>
      <c r="M118" s="3">
        <f t="shared" si="14"/>
        <v>7105.7632789999998</v>
      </c>
      <c r="P118" s="4">
        <v>9469.84</v>
      </c>
      <c r="R118" s="4">
        <v>27379.064977000002</v>
      </c>
      <c r="S118" s="4">
        <v>26911.5410037123</v>
      </c>
      <c r="T118" s="4">
        <f t="shared" si="19"/>
        <v>467.52397328770166</v>
      </c>
      <c r="U118" s="4">
        <v>-100.486395</v>
      </c>
      <c r="V118" s="4">
        <v>779.50609085067003</v>
      </c>
      <c r="W118" s="4">
        <f t="shared" si="20"/>
        <v>-879.99248585067005</v>
      </c>
      <c r="Y118" s="4">
        <f t="shared" si="15"/>
        <v>37160.887094562975</v>
      </c>
      <c r="AB118" s="5">
        <v>33346.449999999997</v>
      </c>
      <c r="AD118" s="5">
        <v>58790.239999999998</v>
      </c>
      <c r="AE118" s="5">
        <v>47127.834000000003</v>
      </c>
      <c r="AF118" s="5">
        <f t="shared" si="21"/>
        <v>11662.405999999995</v>
      </c>
      <c r="AG118" s="5">
        <v>-304.86</v>
      </c>
      <c r="AH118" s="5">
        <v>-176.5914286</v>
      </c>
      <c r="AI118" s="5">
        <f t="shared" si="22"/>
        <v>-128.26857140000001</v>
      </c>
      <c r="AK118" s="5">
        <f t="shared" si="16"/>
        <v>80297.692571399995</v>
      </c>
      <c r="AN118" s="8">
        <f t="shared" si="23"/>
        <v>44764.81</v>
      </c>
      <c r="AP118" s="8">
        <f t="shared" si="13"/>
        <v>91698.204977000001</v>
      </c>
      <c r="AQ118" s="8">
        <f t="shared" si="13"/>
        <v>79246.640003712295</v>
      </c>
      <c r="AR118" s="8">
        <f t="shared" si="13"/>
        <v>12451.564973287695</v>
      </c>
      <c r="AS118" s="8">
        <f t="shared" si="12"/>
        <v>-306.14639499999998</v>
      </c>
      <c r="AT118" s="8">
        <f t="shared" si="12"/>
        <v>552.89294125067011</v>
      </c>
      <c r="AU118" s="8">
        <f t="shared" si="12"/>
        <v>-859.03933625067009</v>
      </c>
    </row>
    <row r="119" spans="1:47">
      <c r="A119" s="7">
        <v>198313</v>
      </c>
      <c r="B119" s="7">
        <v>30403</v>
      </c>
      <c r="D119" s="3">
        <v>1809.84</v>
      </c>
      <c r="F119" s="3">
        <v>6043.3</v>
      </c>
      <c r="G119" s="3">
        <v>5305.8548000000001</v>
      </c>
      <c r="H119" s="3">
        <f t="shared" si="17"/>
        <v>737.44520000000011</v>
      </c>
      <c r="I119" s="3">
        <v>75</v>
      </c>
      <c r="J119" s="3">
        <v>51.396495000000002</v>
      </c>
      <c r="K119" s="3">
        <f t="shared" si="18"/>
        <v>23.603504999999998</v>
      </c>
      <c r="M119" s="3">
        <f t="shared" si="14"/>
        <v>7167.0912950000002</v>
      </c>
      <c r="P119" s="4">
        <v>8569.06</v>
      </c>
      <c r="R119" s="4">
        <v>28228.004690000002</v>
      </c>
      <c r="S119" s="4">
        <v>26633.7411819833</v>
      </c>
      <c r="T119" s="4">
        <f t="shared" si="19"/>
        <v>1594.263508016702</v>
      </c>
      <c r="U119" s="4">
        <v>-210.5900489</v>
      </c>
      <c r="V119" s="4">
        <v>1402.07181581449</v>
      </c>
      <c r="W119" s="4">
        <f t="shared" si="20"/>
        <v>-1612.6618647144901</v>
      </c>
      <c r="Y119" s="4">
        <f t="shared" si="15"/>
        <v>36604.872997797786</v>
      </c>
      <c r="AB119" s="5">
        <v>31148.7</v>
      </c>
      <c r="AD119" s="5">
        <v>59652.2</v>
      </c>
      <c r="AE119" s="5">
        <v>47899.510199999997</v>
      </c>
      <c r="AF119" s="5">
        <f t="shared" si="21"/>
        <v>11752.6898</v>
      </c>
      <c r="AG119" s="5">
        <v>-688.62</v>
      </c>
      <c r="AH119" s="5">
        <v>26.990570999999999</v>
      </c>
      <c r="AI119" s="5">
        <f t="shared" si="22"/>
        <v>-715.61057100000005</v>
      </c>
      <c r="AK119" s="5">
        <f t="shared" si="16"/>
        <v>79075.200771000003</v>
      </c>
      <c r="AN119" s="8">
        <f t="shared" si="23"/>
        <v>41527.599999999999</v>
      </c>
      <c r="AP119" s="8">
        <f t="shared" si="13"/>
        <v>93923.504690000002</v>
      </c>
      <c r="AQ119" s="8">
        <f t="shared" si="13"/>
        <v>79839.106181983298</v>
      </c>
      <c r="AR119" s="8">
        <f t="shared" si="13"/>
        <v>14084.398508016702</v>
      </c>
      <c r="AS119" s="8">
        <f t="shared" si="12"/>
        <v>-824.21004889999995</v>
      </c>
      <c r="AT119" s="8">
        <f t="shared" si="12"/>
        <v>1480.45888181449</v>
      </c>
      <c r="AU119" s="8">
        <f t="shared" si="12"/>
        <v>-2304.6689307144902</v>
      </c>
    </row>
    <row r="120" spans="1:47">
      <c r="A120" s="7">
        <v>198314</v>
      </c>
      <c r="B120" s="7">
        <v>30410</v>
      </c>
      <c r="D120" s="3">
        <v>1706.07</v>
      </c>
      <c r="F120" s="3">
        <v>5571</v>
      </c>
      <c r="G120" s="3">
        <v>5228.0889999999999</v>
      </c>
      <c r="H120" s="3">
        <f t="shared" si="17"/>
        <v>342.91100000000006</v>
      </c>
      <c r="I120" s="3">
        <v>1004</v>
      </c>
      <c r="J120" s="3">
        <v>272.94634000000002</v>
      </c>
      <c r="K120" s="3">
        <f t="shared" si="18"/>
        <v>731.05366000000004</v>
      </c>
      <c r="M120" s="3">
        <f t="shared" si="14"/>
        <v>7207.1053400000001</v>
      </c>
      <c r="P120" s="4">
        <v>7836.63</v>
      </c>
      <c r="R120" s="4">
        <v>29499.002519999998</v>
      </c>
      <c r="S120" s="4">
        <v>25799.596064856301</v>
      </c>
      <c r="T120" s="4">
        <f t="shared" si="19"/>
        <v>3699.4064551436968</v>
      </c>
      <c r="U120" s="4">
        <v>538.17679299999998</v>
      </c>
      <c r="V120" s="4">
        <v>2162.2003232285501</v>
      </c>
      <c r="W120" s="4">
        <f t="shared" si="20"/>
        <v>-1624.02353022855</v>
      </c>
      <c r="Y120" s="4">
        <f t="shared" si="15"/>
        <v>35798.426388084852</v>
      </c>
      <c r="AB120" s="5">
        <v>29155.75</v>
      </c>
      <c r="AD120" s="5">
        <v>60114.69</v>
      </c>
      <c r="AE120" s="5">
        <v>48185.302600000003</v>
      </c>
      <c r="AF120" s="5">
        <f t="shared" si="21"/>
        <v>11929.3874</v>
      </c>
      <c r="AG120" s="5">
        <v>-530.04</v>
      </c>
      <c r="AH120" s="5">
        <v>333.37142369999998</v>
      </c>
      <c r="AI120" s="5">
        <f t="shared" si="22"/>
        <v>-863.41142369999989</v>
      </c>
      <c r="AK120" s="5">
        <f t="shared" si="16"/>
        <v>77674.42402369999</v>
      </c>
      <c r="AN120" s="8">
        <f t="shared" si="23"/>
        <v>38698.449999999997</v>
      </c>
      <c r="AP120" s="8">
        <f t="shared" si="13"/>
        <v>95184.692519999997</v>
      </c>
      <c r="AQ120" s="8">
        <f t="shared" si="13"/>
        <v>79212.987664856308</v>
      </c>
      <c r="AR120" s="8">
        <f t="shared" si="13"/>
        <v>15971.704855143696</v>
      </c>
      <c r="AS120" s="8">
        <f t="shared" si="12"/>
        <v>1012.1367930000001</v>
      </c>
      <c r="AT120" s="8">
        <f t="shared" si="12"/>
        <v>2768.51808692855</v>
      </c>
      <c r="AU120" s="8">
        <f t="shared" si="12"/>
        <v>-1756.3812939285499</v>
      </c>
    </row>
    <row r="121" spans="1:47">
      <c r="A121" s="7">
        <v>198315</v>
      </c>
      <c r="B121" s="7">
        <v>30417</v>
      </c>
      <c r="D121" s="3">
        <v>1667.37</v>
      </c>
      <c r="F121" s="3">
        <v>5413.7</v>
      </c>
      <c r="G121" s="3">
        <v>4939.6616999999997</v>
      </c>
      <c r="H121" s="3">
        <f t="shared" si="17"/>
        <v>474.03830000000016</v>
      </c>
      <c r="I121" s="3">
        <v>1002.3</v>
      </c>
      <c r="J121" s="3">
        <v>611.71405000000004</v>
      </c>
      <c r="K121" s="3">
        <f t="shared" si="18"/>
        <v>390.58594999999991</v>
      </c>
      <c r="M121" s="3">
        <f t="shared" si="14"/>
        <v>7218.74575</v>
      </c>
      <c r="P121" s="4">
        <v>7408.49</v>
      </c>
      <c r="R121" s="4">
        <v>28131.519339999999</v>
      </c>
      <c r="S121" s="4">
        <v>24407.6993504401</v>
      </c>
      <c r="T121" s="4">
        <f t="shared" si="19"/>
        <v>3723.8199895598991</v>
      </c>
      <c r="U121" s="4">
        <v>1558.3100119999999</v>
      </c>
      <c r="V121" s="4">
        <v>3018.5777778342999</v>
      </c>
      <c r="W121" s="4">
        <f t="shared" si="20"/>
        <v>-1460.2677658343</v>
      </c>
      <c r="Y121" s="4">
        <f t="shared" si="15"/>
        <v>34834.767128274398</v>
      </c>
      <c r="AB121" s="5">
        <v>27569.03</v>
      </c>
      <c r="AD121" s="5">
        <v>59355.8</v>
      </c>
      <c r="AE121" s="5">
        <v>47758.591500000002</v>
      </c>
      <c r="AF121" s="5">
        <f t="shared" si="21"/>
        <v>11597.208500000001</v>
      </c>
      <c r="AG121" s="5">
        <v>834.8</v>
      </c>
      <c r="AH121" s="5">
        <v>915.67563480000001</v>
      </c>
      <c r="AI121" s="5">
        <f t="shared" si="22"/>
        <v>-80.875634800000057</v>
      </c>
      <c r="AK121" s="5">
        <f t="shared" si="16"/>
        <v>76243.297134800014</v>
      </c>
      <c r="AN121" s="8">
        <f t="shared" si="23"/>
        <v>36644.89</v>
      </c>
      <c r="AP121" s="8">
        <f t="shared" si="13"/>
        <v>92901.019339999999</v>
      </c>
      <c r="AQ121" s="8">
        <f t="shared" si="13"/>
        <v>77105.952550440095</v>
      </c>
      <c r="AR121" s="8">
        <f t="shared" si="13"/>
        <v>15795.0667895599</v>
      </c>
      <c r="AS121" s="8">
        <f t="shared" si="12"/>
        <v>3395.4100120000003</v>
      </c>
      <c r="AT121" s="8">
        <f t="shared" si="12"/>
        <v>4545.9674626343003</v>
      </c>
      <c r="AU121" s="8">
        <f t="shared" si="12"/>
        <v>-1150.5574506343</v>
      </c>
    </row>
    <row r="122" spans="1:47">
      <c r="A122" s="7">
        <v>198316</v>
      </c>
      <c r="B122" s="7">
        <v>30424</v>
      </c>
      <c r="D122" s="3">
        <v>1723.9</v>
      </c>
      <c r="F122" s="3">
        <v>3430.4</v>
      </c>
      <c r="G122" s="3">
        <v>4367.9299000000001</v>
      </c>
      <c r="H122" s="3">
        <f t="shared" si="17"/>
        <v>-937.5299</v>
      </c>
      <c r="I122" s="3">
        <v>2500.9</v>
      </c>
      <c r="J122" s="3">
        <v>1098.2407000000001</v>
      </c>
      <c r="K122" s="3">
        <f t="shared" si="18"/>
        <v>1402.6593</v>
      </c>
      <c r="M122" s="3">
        <f t="shared" si="14"/>
        <v>7190.0706000000009</v>
      </c>
      <c r="P122" s="4">
        <v>7436.26</v>
      </c>
      <c r="R122" s="4">
        <v>24003.780070000001</v>
      </c>
      <c r="S122" s="4">
        <v>22497.1297962397</v>
      </c>
      <c r="T122" s="4">
        <f t="shared" si="19"/>
        <v>1506.6502737603005</v>
      </c>
      <c r="U122" s="4">
        <v>5246.5795699999999</v>
      </c>
      <c r="V122" s="4">
        <v>3918.2577768834899</v>
      </c>
      <c r="W122" s="4">
        <f t="shared" si="20"/>
        <v>1328.32179311651</v>
      </c>
      <c r="Y122" s="4">
        <f t="shared" si="15"/>
        <v>33851.647573123191</v>
      </c>
      <c r="AB122" s="5">
        <v>26630</v>
      </c>
      <c r="AD122" s="5">
        <v>57786.78</v>
      </c>
      <c r="AE122" s="5">
        <v>46389.2454</v>
      </c>
      <c r="AF122" s="5">
        <f t="shared" si="21"/>
        <v>11397.534599999999</v>
      </c>
      <c r="AG122" s="5">
        <v>2740.69</v>
      </c>
      <c r="AH122" s="5">
        <v>1955.1380799999999</v>
      </c>
      <c r="AI122" s="5">
        <f t="shared" si="22"/>
        <v>785.55192000000011</v>
      </c>
      <c r="AK122" s="5">
        <f t="shared" si="16"/>
        <v>74974.383480000004</v>
      </c>
      <c r="AN122" s="8">
        <f t="shared" si="23"/>
        <v>35790.160000000003</v>
      </c>
      <c r="AP122" s="8">
        <f t="shared" si="13"/>
        <v>85220.960070000001</v>
      </c>
      <c r="AQ122" s="8">
        <f t="shared" si="13"/>
        <v>73254.305096239696</v>
      </c>
      <c r="AR122" s="8">
        <f t="shared" si="13"/>
        <v>11966.6549737603</v>
      </c>
      <c r="AS122" s="8">
        <f t="shared" si="12"/>
        <v>10488.16957</v>
      </c>
      <c r="AT122" s="8">
        <f t="shared" si="12"/>
        <v>6971.6365568834899</v>
      </c>
      <c r="AU122" s="8">
        <f t="shared" si="12"/>
        <v>3516.5330131165101</v>
      </c>
    </row>
    <row r="123" spans="1:47">
      <c r="A123" s="7">
        <v>198317</v>
      </c>
      <c r="B123" s="7">
        <v>30431</v>
      </c>
      <c r="D123" s="3">
        <v>1897.55</v>
      </c>
      <c r="F123" s="3">
        <v>2599</v>
      </c>
      <c r="G123" s="3">
        <v>3518.5151999999998</v>
      </c>
      <c r="H123" s="3">
        <f t="shared" si="17"/>
        <v>-919.51519999999982</v>
      </c>
      <c r="I123" s="3">
        <v>2634.7</v>
      </c>
      <c r="J123" s="3">
        <v>1704.1561999999999</v>
      </c>
      <c r="K123" s="3">
        <f t="shared" si="18"/>
        <v>930.54379999999992</v>
      </c>
      <c r="M123" s="3">
        <f t="shared" si="14"/>
        <v>7120.2214000000004</v>
      </c>
      <c r="P123" s="4">
        <v>8000.18</v>
      </c>
      <c r="R123" s="4">
        <v>20500.828570000001</v>
      </c>
      <c r="S123" s="4">
        <v>20146.140654676499</v>
      </c>
      <c r="T123" s="4">
        <f t="shared" si="19"/>
        <v>354.68791532350224</v>
      </c>
      <c r="U123" s="4">
        <v>5932.7545099999998</v>
      </c>
      <c r="V123" s="4">
        <v>4801.6200920586398</v>
      </c>
      <c r="W123" s="4">
        <f t="shared" si="20"/>
        <v>1131.13441794136</v>
      </c>
      <c r="Y123" s="4">
        <f t="shared" si="15"/>
        <v>32947.940746735141</v>
      </c>
      <c r="AB123" s="5">
        <v>26586.94</v>
      </c>
      <c r="AD123" s="5">
        <v>54389.279999999999</v>
      </c>
      <c r="AE123" s="5">
        <v>43915.595260000002</v>
      </c>
      <c r="AF123" s="5">
        <f t="shared" si="21"/>
        <v>10473.684739999997</v>
      </c>
      <c r="AG123" s="5">
        <v>4149.45</v>
      </c>
      <c r="AH123" s="5">
        <v>3415.791189</v>
      </c>
      <c r="AI123" s="5">
        <f t="shared" si="22"/>
        <v>733.65881099999979</v>
      </c>
      <c r="AK123" s="5">
        <f t="shared" si="16"/>
        <v>73918.326449</v>
      </c>
      <c r="AN123" s="8">
        <f t="shared" si="23"/>
        <v>36484.67</v>
      </c>
      <c r="AP123" s="8">
        <f t="shared" si="13"/>
        <v>77489.108569999997</v>
      </c>
      <c r="AQ123" s="8">
        <f t="shared" si="13"/>
        <v>67580.251114676503</v>
      </c>
      <c r="AR123" s="8">
        <f t="shared" si="13"/>
        <v>9908.8574553234994</v>
      </c>
      <c r="AS123" s="8">
        <f t="shared" si="12"/>
        <v>12716.90451</v>
      </c>
      <c r="AT123" s="8">
        <f t="shared" si="12"/>
        <v>9921.5674810586388</v>
      </c>
      <c r="AU123" s="8">
        <f t="shared" si="12"/>
        <v>2795.3370289413597</v>
      </c>
    </row>
    <row r="124" spans="1:47">
      <c r="A124" s="7">
        <v>198318</v>
      </c>
      <c r="B124" s="7">
        <v>30438</v>
      </c>
      <c r="D124" s="3">
        <v>2166.12</v>
      </c>
      <c r="F124" s="3">
        <v>1465.1</v>
      </c>
      <c r="G124" s="3">
        <v>2546.5124000000001</v>
      </c>
      <c r="H124" s="3">
        <f t="shared" si="17"/>
        <v>-1081.4124000000002</v>
      </c>
      <c r="I124" s="3">
        <v>2902.9</v>
      </c>
      <c r="J124" s="3">
        <v>2262.6347999999998</v>
      </c>
      <c r="K124" s="3">
        <f t="shared" si="18"/>
        <v>640.26520000000028</v>
      </c>
      <c r="M124" s="3">
        <f t="shared" si="14"/>
        <v>6975.2672000000002</v>
      </c>
      <c r="P124" s="4">
        <v>9135.92</v>
      </c>
      <c r="R124" s="4">
        <v>15978.461778000001</v>
      </c>
      <c r="S124" s="4">
        <v>17467.265220389501</v>
      </c>
      <c r="T124" s="4">
        <f t="shared" si="19"/>
        <v>-1488.8034423895006</v>
      </c>
      <c r="U124" s="4">
        <v>7059.5063300000002</v>
      </c>
      <c r="V124" s="4">
        <v>5608.1634392723199</v>
      </c>
      <c r="W124" s="4">
        <f t="shared" si="20"/>
        <v>1451.3428907276802</v>
      </c>
      <c r="Y124" s="4">
        <f t="shared" si="15"/>
        <v>32211.348659661824</v>
      </c>
      <c r="AB124" s="5">
        <v>27622.58</v>
      </c>
      <c r="AD124" s="5">
        <v>49845.61</v>
      </c>
      <c r="AE124" s="5">
        <v>40355.677880000003</v>
      </c>
      <c r="AF124" s="5">
        <f t="shared" si="21"/>
        <v>9489.9321199999977</v>
      </c>
      <c r="AG124" s="5">
        <v>5919.78</v>
      </c>
      <c r="AH124" s="5">
        <v>4965.6910500000004</v>
      </c>
      <c r="AI124" s="5">
        <f t="shared" si="22"/>
        <v>954.08894999999939</v>
      </c>
      <c r="AK124" s="5">
        <f t="shared" si="16"/>
        <v>72943.948929999999</v>
      </c>
      <c r="AN124" s="8">
        <f t="shared" si="23"/>
        <v>38924.620000000003</v>
      </c>
      <c r="AP124" s="8">
        <f t="shared" si="13"/>
        <v>67289.171778000004</v>
      </c>
      <c r="AQ124" s="8">
        <f t="shared" si="13"/>
        <v>60369.455500389508</v>
      </c>
      <c r="AR124" s="8">
        <f t="shared" si="13"/>
        <v>6919.7162776104969</v>
      </c>
      <c r="AS124" s="8">
        <f t="shared" si="13"/>
        <v>15882.18633</v>
      </c>
      <c r="AT124" s="8">
        <f t="shared" si="13"/>
        <v>12836.48928927232</v>
      </c>
      <c r="AU124" s="8">
        <f t="shared" si="13"/>
        <v>3045.6970407276799</v>
      </c>
    </row>
    <row r="125" spans="1:47">
      <c r="A125" s="7">
        <v>198319</v>
      </c>
      <c r="B125" s="7">
        <v>30445</v>
      </c>
      <c r="D125" s="3">
        <v>2492.79</v>
      </c>
      <c r="F125" s="3">
        <v>382.8</v>
      </c>
      <c r="G125" s="3">
        <v>1601.4114999999999</v>
      </c>
      <c r="H125" s="3">
        <f t="shared" si="17"/>
        <v>-1218.6115</v>
      </c>
      <c r="I125" s="3">
        <v>3186.7</v>
      </c>
      <c r="J125" s="3">
        <v>2644.0971</v>
      </c>
      <c r="K125" s="3">
        <f t="shared" si="18"/>
        <v>542.60289999999986</v>
      </c>
      <c r="M125" s="3">
        <f t="shared" si="14"/>
        <v>6738.2986000000001</v>
      </c>
      <c r="P125" s="4">
        <v>10769.55</v>
      </c>
      <c r="R125" s="4">
        <v>10969.426772999999</v>
      </c>
      <c r="S125" s="4">
        <v>14598.455061672599</v>
      </c>
      <c r="T125" s="4">
        <f t="shared" si="19"/>
        <v>-3629.0282886726</v>
      </c>
      <c r="U125" s="4">
        <v>8728.5322500000002</v>
      </c>
      <c r="V125" s="4">
        <v>6282.44717092666</v>
      </c>
      <c r="W125" s="4">
        <f t="shared" si="20"/>
        <v>2446.0850790733402</v>
      </c>
      <c r="Y125" s="4">
        <f t="shared" si="15"/>
        <v>31650.452232599258</v>
      </c>
      <c r="AB125" s="5">
        <v>29742.1</v>
      </c>
      <c r="AD125" s="5">
        <v>45043.51</v>
      </c>
      <c r="AE125" s="5">
        <v>35860.539810000002</v>
      </c>
      <c r="AF125" s="5">
        <f t="shared" si="21"/>
        <v>9182.97019</v>
      </c>
      <c r="AG125" s="5">
        <v>8741.94</v>
      </c>
      <c r="AH125" s="5">
        <v>6380.4783299999999</v>
      </c>
      <c r="AI125" s="5">
        <f t="shared" si="22"/>
        <v>2361.4616700000006</v>
      </c>
      <c r="AK125" s="5">
        <f t="shared" si="16"/>
        <v>71983.118139999991</v>
      </c>
      <c r="AN125" s="8">
        <f t="shared" si="23"/>
        <v>43004.44</v>
      </c>
      <c r="AP125" s="8">
        <f t="shared" ref="AP125:AU167" si="24">F125+R125+AD125</f>
        <v>56395.736772999997</v>
      </c>
      <c r="AQ125" s="8">
        <f t="shared" si="24"/>
        <v>52060.406371672601</v>
      </c>
      <c r="AR125" s="8">
        <f t="shared" si="24"/>
        <v>4335.3304013274001</v>
      </c>
      <c r="AS125" s="8">
        <f t="shared" si="24"/>
        <v>20657.172250000003</v>
      </c>
      <c r="AT125" s="8">
        <f t="shared" si="24"/>
        <v>15307.022600926661</v>
      </c>
      <c r="AU125" s="8">
        <f t="shared" si="24"/>
        <v>5350.1496490733407</v>
      </c>
    </row>
    <row r="126" spans="1:47">
      <c r="A126" s="7">
        <v>198320</v>
      </c>
      <c r="B126" s="7">
        <v>30452</v>
      </c>
      <c r="D126" s="3">
        <v>2840.73</v>
      </c>
      <c r="F126" s="3">
        <v>0</v>
      </c>
      <c r="G126" s="3">
        <v>830.18174999999997</v>
      </c>
      <c r="H126" s="3">
        <f t="shared" si="17"/>
        <v>-830.18174999999997</v>
      </c>
      <c r="I126" s="3">
        <v>3578.6</v>
      </c>
      <c r="J126" s="3">
        <v>2809.7455</v>
      </c>
      <c r="K126" s="3">
        <f t="shared" si="18"/>
        <v>768.85449999999992</v>
      </c>
      <c r="M126" s="3">
        <f t="shared" si="14"/>
        <v>6480.6572500000002</v>
      </c>
      <c r="P126" s="4">
        <v>12754.3</v>
      </c>
      <c r="R126" s="4">
        <v>6819.9470229999997</v>
      </c>
      <c r="S126" s="4">
        <v>11684.9841806974</v>
      </c>
      <c r="T126" s="4">
        <f t="shared" si="19"/>
        <v>-4865.0371576974003</v>
      </c>
      <c r="U126" s="4">
        <v>10515.609060000001</v>
      </c>
      <c r="V126" s="4">
        <v>6779.4979987577899</v>
      </c>
      <c r="W126" s="4">
        <f t="shared" si="20"/>
        <v>3736.1110612422108</v>
      </c>
      <c r="Y126" s="4">
        <f t="shared" si="15"/>
        <v>31218.782179455189</v>
      </c>
      <c r="AB126" s="5">
        <v>32759.85</v>
      </c>
      <c r="AD126" s="5">
        <v>39826.93</v>
      </c>
      <c r="AE126" s="5">
        <v>31016.992600000001</v>
      </c>
      <c r="AF126" s="5">
        <f t="shared" si="21"/>
        <v>8809.9373999999989</v>
      </c>
      <c r="AG126" s="5">
        <v>10573.84</v>
      </c>
      <c r="AH126" s="5">
        <v>7468.3198199999997</v>
      </c>
      <c r="AI126" s="5">
        <f t="shared" si="22"/>
        <v>3105.5201800000004</v>
      </c>
      <c r="AK126" s="5">
        <f t="shared" si="16"/>
        <v>71245.162420000008</v>
      </c>
      <c r="AN126" s="8">
        <f t="shared" si="23"/>
        <v>48354.879999999997</v>
      </c>
      <c r="AP126" s="8">
        <f t="shared" si="24"/>
        <v>46646.877023000001</v>
      </c>
      <c r="AQ126" s="8">
        <f t="shared" si="24"/>
        <v>43532.158530697401</v>
      </c>
      <c r="AR126" s="8">
        <f t="shared" si="24"/>
        <v>3114.7184923025989</v>
      </c>
      <c r="AS126" s="8">
        <f t="shared" si="24"/>
        <v>24668.049060000001</v>
      </c>
      <c r="AT126" s="8">
        <f t="shared" si="24"/>
        <v>17057.563318757791</v>
      </c>
      <c r="AU126" s="8">
        <f t="shared" si="24"/>
        <v>7610.4857412422107</v>
      </c>
    </row>
    <row r="127" spans="1:47">
      <c r="A127" s="7">
        <v>198321</v>
      </c>
      <c r="B127" s="7">
        <v>30459</v>
      </c>
      <c r="D127" s="3">
        <v>3173.93</v>
      </c>
      <c r="F127" s="3">
        <v>0</v>
      </c>
      <c r="G127" s="3">
        <v>323.84854999999999</v>
      </c>
      <c r="H127" s="3">
        <f t="shared" si="17"/>
        <v>-323.84854999999999</v>
      </c>
      <c r="I127" s="3">
        <v>2958</v>
      </c>
      <c r="J127" s="3">
        <v>2745.9928</v>
      </c>
      <c r="K127" s="3">
        <f t="shared" si="18"/>
        <v>212.00720000000001</v>
      </c>
      <c r="M127" s="3">
        <f t="shared" si="14"/>
        <v>6243.77135</v>
      </c>
      <c r="P127" s="4">
        <v>14960.11</v>
      </c>
      <c r="R127" s="4">
        <v>3954.9784399999999</v>
      </c>
      <c r="S127" s="4">
        <v>8875.3837506805303</v>
      </c>
      <c r="T127" s="4">
        <f t="shared" si="19"/>
        <v>-4920.4053106805304</v>
      </c>
      <c r="U127" s="4">
        <v>9569.9412300000004</v>
      </c>
      <c r="V127" s="4">
        <v>7069.0844875510202</v>
      </c>
      <c r="W127" s="4">
        <f t="shared" si="20"/>
        <v>2500.8567424489802</v>
      </c>
      <c r="Y127" s="4">
        <f t="shared" si="15"/>
        <v>30904.578238231548</v>
      </c>
      <c r="AB127" s="5">
        <v>36383.61</v>
      </c>
      <c r="AD127" s="5">
        <v>34446.21</v>
      </c>
      <c r="AE127" s="5">
        <v>26071.471750000001</v>
      </c>
      <c r="AF127" s="5">
        <f t="shared" si="21"/>
        <v>8374.7382499999985</v>
      </c>
      <c r="AG127" s="5">
        <v>11522.06</v>
      </c>
      <c r="AH127" s="5">
        <v>8268.6036800000002</v>
      </c>
      <c r="AI127" s="5">
        <f t="shared" si="22"/>
        <v>3253.4563199999993</v>
      </c>
      <c r="AK127" s="5">
        <f t="shared" si="16"/>
        <v>70723.685429999998</v>
      </c>
      <c r="AN127" s="8">
        <f t="shared" si="23"/>
        <v>54517.65</v>
      </c>
      <c r="AP127" s="8">
        <f t="shared" si="24"/>
        <v>38401.188439999998</v>
      </c>
      <c r="AQ127" s="8">
        <f t="shared" si="24"/>
        <v>35270.704050680535</v>
      </c>
      <c r="AR127" s="8">
        <f t="shared" si="24"/>
        <v>3130.4843893194684</v>
      </c>
      <c r="AS127" s="8">
        <f t="shared" si="24"/>
        <v>24050.001230000002</v>
      </c>
      <c r="AT127" s="8">
        <f t="shared" si="24"/>
        <v>18083.680967551019</v>
      </c>
      <c r="AU127" s="8">
        <f t="shared" si="24"/>
        <v>5966.3202624489795</v>
      </c>
    </row>
    <row r="128" spans="1:47">
      <c r="A128" s="7">
        <v>198322</v>
      </c>
      <c r="B128" s="7">
        <v>30466</v>
      </c>
      <c r="D128" s="3">
        <v>3470.8</v>
      </c>
      <c r="F128" s="3">
        <v>0</v>
      </c>
      <c r="G128" s="3">
        <v>68.161445999999998</v>
      </c>
      <c r="H128" s="3">
        <f t="shared" si="17"/>
        <v>-68.161445999999998</v>
      </c>
      <c r="I128" s="3">
        <v>2814.7</v>
      </c>
      <c r="J128" s="3">
        <v>2515.2701000000002</v>
      </c>
      <c r="K128" s="3">
        <f t="shared" si="18"/>
        <v>299.42989999999963</v>
      </c>
      <c r="M128" s="3">
        <f t="shared" si="14"/>
        <v>6054.2315460000009</v>
      </c>
      <c r="P128" s="4">
        <v>17292.22</v>
      </c>
      <c r="R128" s="4">
        <v>2625.5478600000001</v>
      </c>
      <c r="S128" s="4">
        <v>6314.3076222360896</v>
      </c>
      <c r="T128" s="4">
        <f t="shared" si="19"/>
        <v>-3688.7597622360895</v>
      </c>
      <c r="U128" s="4">
        <v>8058.9365200000002</v>
      </c>
      <c r="V128" s="4">
        <v>7138.4165321251503</v>
      </c>
      <c r="W128" s="4">
        <f t="shared" si="20"/>
        <v>920.5199878748499</v>
      </c>
      <c r="Y128" s="4">
        <f t="shared" si="15"/>
        <v>30744.944154361241</v>
      </c>
      <c r="AB128" s="5">
        <v>40238.120000000003</v>
      </c>
      <c r="AD128" s="5">
        <v>30345.759999999998</v>
      </c>
      <c r="AE128" s="5">
        <v>21195.105179999999</v>
      </c>
      <c r="AF128" s="5">
        <f t="shared" si="21"/>
        <v>9150.6548199999997</v>
      </c>
      <c r="AG128" s="5">
        <v>10166.1</v>
      </c>
      <c r="AH128" s="5">
        <v>8757.6296500000008</v>
      </c>
      <c r="AI128" s="5">
        <f t="shared" si="22"/>
        <v>1408.4703499999996</v>
      </c>
      <c r="AK128" s="5">
        <f t="shared" si="16"/>
        <v>70190.854829999997</v>
      </c>
      <c r="AN128" s="8">
        <f t="shared" si="23"/>
        <v>61001.14</v>
      </c>
      <c r="AP128" s="8">
        <f t="shared" si="24"/>
        <v>32971.307860000001</v>
      </c>
      <c r="AQ128" s="8">
        <f t="shared" si="24"/>
        <v>27577.574248236087</v>
      </c>
      <c r="AR128" s="8">
        <f t="shared" si="24"/>
        <v>5393.7336117639097</v>
      </c>
      <c r="AS128" s="8">
        <f t="shared" si="24"/>
        <v>21039.736519999999</v>
      </c>
      <c r="AT128" s="8">
        <f t="shared" si="24"/>
        <v>18411.316282125154</v>
      </c>
      <c r="AU128" s="8">
        <f t="shared" si="24"/>
        <v>2628.4202378748491</v>
      </c>
    </row>
    <row r="129" spans="1:47">
      <c r="A129" s="7">
        <v>198323</v>
      </c>
      <c r="B129" s="7">
        <v>30473</v>
      </c>
      <c r="D129" s="3">
        <v>3722.09</v>
      </c>
      <c r="F129" s="3">
        <v>0</v>
      </c>
      <c r="G129" s="3">
        <v>0</v>
      </c>
      <c r="H129" s="3">
        <f t="shared" si="17"/>
        <v>0</v>
      </c>
      <c r="I129" s="3">
        <v>2434.6</v>
      </c>
      <c r="J129" s="3">
        <v>2214.8166000000001</v>
      </c>
      <c r="K129" s="3">
        <f t="shared" si="18"/>
        <v>219.7833999999998</v>
      </c>
      <c r="M129" s="3">
        <f t="shared" si="14"/>
        <v>5936.9066000000003</v>
      </c>
      <c r="P129" s="4">
        <v>19662.990000000002</v>
      </c>
      <c r="R129" s="4">
        <v>1536.844063</v>
      </c>
      <c r="S129" s="4">
        <v>4263.0179875353697</v>
      </c>
      <c r="T129" s="4">
        <f t="shared" si="19"/>
        <v>-2726.1739245353697</v>
      </c>
      <c r="U129" s="4">
        <v>6756.7643699999999</v>
      </c>
      <c r="V129" s="4">
        <v>6993.0243814063597</v>
      </c>
      <c r="W129" s="4">
        <f t="shared" si="20"/>
        <v>-236.26001140635981</v>
      </c>
      <c r="Y129" s="4">
        <f t="shared" si="15"/>
        <v>30919.032368941727</v>
      </c>
      <c r="AB129" s="5">
        <v>44412.639999999999</v>
      </c>
      <c r="AD129" s="5">
        <v>25126.17</v>
      </c>
      <c r="AE129" s="5">
        <v>16792.815559999999</v>
      </c>
      <c r="AF129" s="5">
        <f t="shared" si="21"/>
        <v>8333.3544399999992</v>
      </c>
      <c r="AG129" s="5">
        <v>10511.5</v>
      </c>
      <c r="AH129" s="5">
        <v>8907.58799</v>
      </c>
      <c r="AI129" s="5">
        <f t="shared" si="22"/>
        <v>1603.91201</v>
      </c>
      <c r="AK129" s="5">
        <f t="shared" si="16"/>
        <v>70113.043550000002</v>
      </c>
      <c r="AN129" s="8">
        <f t="shared" si="23"/>
        <v>67797.72</v>
      </c>
      <c r="AP129" s="8">
        <f t="shared" si="24"/>
        <v>26663.014062999999</v>
      </c>
      <c r="AQ129" s="8">
        <f t="shared" si="24"/>
        <v>21055.833547535367</v>
      </c>
      <c r="AR129" s="8">
        <f t="shared" si="24"/>
        <v>5607.1805154646299</v>
      </c>
      <c r="AS129" s="8">
        <f t="shared" si="24"/>
        <v>19702.864369999999</v>
      </c>
      <c r="AT129" s="8">
        <f t="shared" si="24"/>
        <v>18115.42897140636</v>
      </c>
      <c r="AU129" s="8">
        <f t="shared" si="24"/>
        <v>1587.43539859364</v>
      </c>
    </row>
    <row r="130" spans="1:47">
      <c r="A130" s="7">
        <v>198324</v>
      </c>
      <c r="B130" s="7">
        <v>30480</v>
      </c>
      <c r="D130" s="3">
        <v>3918.95</v>
      </c>
      <c r="F130" s="3">
        <v>0</v>
      </c>
      <c r="G130" s="3">
        <v>0</v>
      </c>
      <c r="H130" s="3">
        <f t="shared" si="17"/>
        <v>0</v>
      </c>
      <c r="I130" s="3">
        <v>2010.1</v>
      </c>
      <c r="J130" s="3">
        <v>1901.3979999999999</v>
      </c>
      <c r="K130" s="3">
        <f t="shared" si="18"/>
        <v>108.702</v>
      </c>
      <c r="M130" s="3">
        <f t="shared" ref="M130:M193" si="25">D130+G130+J130</f>
        <v>5820.348</v>
      </c>
      <c r="P130" s="4">
        <v>21864.59</v>
      </c>
      <c r="R130" s="4">
        <v>729.01571000000001</v>
      </c>
      <c r="S130" s="4">
        <v>2595.8405900753</v>
      </c>
      <c r="T130" s="4">
        <f t="shared" si="19"/>
        <v>-1866.8248800752999</v>
      </c>
      <c r="U130" s="4">
        <v>4865.6047280000003</v>
      </c>
      <c r="V130" s="4">
        <v>6655.7842040532296</v>
      </c>
      <c r="W130" s="4">
        <f t="shared" si="20"/>
        <v>-1790.1794760532293</v>
      </c>
      <c r="Y130" s="4">
        <f t="shared" ref="Y130:Y193" si="26">P130+S130+V130</f>
        <v>31116.214794128529</v>
      </c>
      <c r="AB130" s="5">
        <v>48681.58</v>
      </c>
      <c r="AD130" s="5">
        <v>20444.5</v>
      </c>
      <c r="AE130" s="5">
        <v>13061.532880000001</v>
      </c>
      <c r="AF130" s="5">
        <f t="shared" si="21"/>
        <v>7382.9671199999993</v>
      </c>
      <c r="AG130" s="5">
        <v>10349.379999999999</v>
      </c>
      <c r="AH130" s="5">
        <v>8793.4578700000002</v>
      </c>
      <c r="AI130" s="5">
        <f t="shared" si="22"/>
        <v>1555.922129999999</v>
      </c>
      <c r="AK130" s="5">
        <f t="shared" ref="AK130:AK193" si="27">AB130+AE130+AH130</f>
        <v>70536.570749999999</v>
      </c>
      <c r="AN130" s="8">
        <f t="shared" si="23"/>
        <v>74465.119999999995</v>
      </c>
      <c r="AP130" s="8">
        <f t="shared" si="24"/>
        <v>21173.51571</v>
      </c>
      <c r="AQ130" s="8">
        <f t="shared" si="24"/>
        <v>15657.373470075301</v>
      </c>
      <c r="AR130" s="8">
        <f t="shared" si="24"/>
        <v>5516.1422399246994</v>
      </c>
      <c r="AS130" s="8">
        <f t="shared" si="24"/>
        <v>17225.084728000002</v>
      </c>
      <c r="AT130" s="8">
        <f t="shared" si="24"/>
        <v>17350.64007405323</v>
      </c>
      <c r="AU130" s="8">
        <f t="shared" si="24"/>
        <v>-125.55534605323032</v>
      </c>
    </row>
    <row r="131" spans="1:47">
      <c r="A131" s="7">
        <v>198325</v>
      </c>
      <c r="B131" s="7">
        <v>30487</v>
      </c>
      <c r="D131" s="3">
        <v>4052.59</v>
      </c>
      <c r="F131" s="3">
        <v>0</v>
      </c>
      <c r="G131" s="3">
        <v>0</v>
      </c>
      <c r="H131" s="3">
        <f t="shared" ref="H131:H194" si="28">F131-G131</f>
        <v>0</v>
      </c>
      <c r="I131" s="3">
        <v>1550.4</v>
      </c>
      <c r="J131" s="3">
        <v>1625.5908999999999</v>
      </c>
      <c r="K131" s="3">
        <f t="shared" ref="K131:K194" si="29">I131-J131</f>
        <v>-75.190899999999829</v>
      </c>
      <c r="M131" s="3">
        <f t="shared" si="25"/>
        <v>5678.1809000000003</v>
      </c>
      <c r="P131" s="4">
        <v>23710.57</v>
      </c>
      <c r="R131" s="4">
        <v>343.11060700000002</v>
      </c>
      <c r="S131" s="4">
        <v>1445.0582964227401</v>
      </c>
      <c r="T131" s="4">
        <f t="shared" ref="T131:T194" si="30">R131-S131</f>
        <v>-1101.94768942274</v>
      </c>
      <c r="U131" s="4">
        <v>3965.8587505999999</v>
      </c>
      <c r="V131" s="4">
        <v>6164.2583861523899</v>
      </c>
      <c r="W131" s="4">
        <f t="shared" ref="W131:W194" si="31">U131-V131</f>
        <v>-2198.39963555239</v>
      </c>
      <c r="Y131" s="4">
        <f t="shared" si="26"/>
        <v>31319.886682575128</v>
      </c>
      <c r="AB131" s="5">
        <v>52730.12</v>
      </c>
      <c r="AD131" s="5">
        <v>15422.01</v>
      </c>
      <c r="AE131" s="5">
        <v>9840.7623110000004</v>
      </c>
      <c r="AF131" s="5">
        <f t="shared" ref="AF131:AF194" si="32">AD131-AE131</f>
        <v>5581.2476889999998</v>
      </c>
      <c r="AG131" s="5">
        <v>9842.0400000000009</v>
      </c>
      <c r="AH131" s="5">
        <v>8601.9981100000005</v>
      </c>
      <c r="AI131" s="5">
        <f t="shared" ref="AI131:AI194" si="33">AG131-AH131</f>
        <v>1240.0418900000004</v>
      </c>
      <c r="AK131" s="5">
        <f t="shared" si="27"/>
        <v>71172.880421000009</v>
      </c>
      <c r="AN131" s="8">
        <f t="shared" ref="AN131:AN194" si="34">D131+P131+AB131</f>
        <v>80493.279999999999</v>
      </c>
      <c r="AP131" s="8">
        <f t="shared" si="24"/>
        <v>15765.120607000001</v>
      </c>
      <c r="AQ131" s="8">
        <f t="shared" si="24"/>
        <v>11285.82060742274</v>
      </c>
      <c r="AR131" s="8">
        <f t="shared" si="24"/>
        <v>4479.2999995772598</v>
      </c>
      <c r="AS131" s="8">
        <f t="shared" si="24"/>
        <v>15358.298750600001</v>
      </c>
      <c r="AT131" s="8">
        <f t="shared" si="24"/>
        <v>16391.847396152392</v>
      </c>
      <c r="AU131" s="8">
        <f t="shared" si="24"/>
        <v>-1033.5486455523896</v>
      </c>
    </row>
    <row r="132" spans="1:47">
      <c r="A132" s="7">
        <v>198326</v>
      </c>
      <c r="B132" s="7">
        <v>30494</v>
      </c>
      <c r="D132" s="3">
        <v>4121.8999999999996</v>
      </c>
      <c r="F132" s="3">
        <v>0</v>
      </c>
      <c r="G132" s="3">
        <v>0.50264814000000002</v>
      </c>
      <c r="H132" s="3">
        <f t="shared" si="28"/>
        <v>-0.50264814000000002</v>
      </c>
      <c r="I132" s="3">
        <v>2142.5</v>
      </c>
      <c r="J132" s="3">
        <v>1425.7743</v>
      </c>
      <c r="K132" s="3">
        <f t="shared" si="29"/>
        <v>716.72569999999996</v>
      </c>
      <c r="M132" s="3">
        <f t="shared" si="25"/>
        <v>5548.1769481399997</v>
      </c>
      <c r="P132" s="4">
        <v>25152.13</v>
      </c>
      <c r="R132" s="4">
        <v>0</v>
      </c>
      <c r="S132" s="4">
        <v>783.709882203284</v>
      </c>
      <c r="T132" s="4">
        <f t="shared" si="30"/>
        <v>-783.709882203284</v>
      </c>
      <c r="U132" s="4">
        <v>6835.425459</v>
      </c>
      <c r="V132" s="4">
        <v>5566.6872563073603</v>
      </c>
      <c r="W132" s="4">
        <f t="shared" si="31"/>
        <v>1268.7382026926398</v>
      </c>
      <c r="Y132" s="4">
        <f t="shared" si="26"/>
        <v>31502.527138510643</v>
      </c>
      <c r="AB132" s="5">
        <v>56356.22</v>
      </c>
      <c r="AD132" s="5">
        <v>12133.42</v>
      </c>
      <c r="AE132" s="5">
        <v>7098.7298140000003</v>
      </c>
      <c r="AF132" s="5">
        <f t="shared" si="32"/>
        <v>5034.6901859999998</v>
      </c>
      <c r="AG132" s="5">
        <v>10492.13</v>
      </c>
      <c r="AH132" s="5">
        <v>8213.6066599999995</v>
      </c>
      <c r="AI132" s="5">
        <f t="shared" si="33"/>
        <v>2278.5233399999997</v>
      </c>
      <c r="AK132" s="5">
        <f t="shared" si="27"/>
        <v>71668.556473999997</v>
      </c>
      <c r="AN132" s="8">
        <f t="shared" si="34"/>
        <v>85630.25</v>
      </c>
      <c r="AP132" s="8">
        <f t="shared" si="24"/>
        <v>12133.42</v>
      </c>
      <c r="AQ132" s="8">
        <f t="shared" si="24"/>
        <v>7882.9423443432843</v>
      </c>
      <c r="AR132" s="8">
        <f t="shared" si="24"/>
        <v>4250.4776556567158</v>
      </c>
      <c r="AS132" s="8">
        <f t="shared" si="24"/>
        <v>19470.055458999999</v>
      </c>
      <c r="AT132" s="8">
        <f t="shared" si="24"/>
        <v>15206.06821630736</v>
      </c>
      <c r="AU132" s="8">
        <f t="shared" si="24"/>
        <v>4263.9872426926395</v>
      </c>
    </row>
    <row r="133" spans="1:47">
      <c r="A133" s="7">
        <v>198327</v>
      </c>
      <c r="B133" s="7">
        <v>30501</v>
      </c>
      <c r="D133" s="3">
        <v>4142.32</v>
      </c>
      <c r="F133" s="3">
        <v>0</v>
      </c>
      <c r="G133" s="3">
        <v>0.31111074999999999</v>
      </c>
      <c r="H133" s="3">
        <f t="shared" si="28"/>
        <v>-0.31111074999999999</v>
      </c>
      <c r="I133" s="3">
        <v>1403.1</v>
      </c>
      <c r="J133" s="3">
        <v>1270.9453000000001</v>
      </c>
      <c r="K133" s="3">
        <f t="shared" si="29"/>
        <v>132.15469999999982</v>
      </c>
      <c r="M133" s="3">
        <f t="shared" si="25"/>
        <v>5413.5764107499999</v>
      </c>
      <c r="P133" s="4">
        <v>26221.77</v>
      </c>
      <c r="R133" s="4">
        <v>0</v>
      </c>
      <c r="S133" s="4">
        <v>353.70980635229699</v>
      </c>
      <c r="T133" s="4">
        <f t="shared" si="30"/>
        <v>-353.70980635229699</v>
      </c>
      <c r="U133" s="4">
        <v>2908.90031327</v>
      </c>
      <c r="V133" s="4">
        <v>4917.09012140296</v>
      </c>
      <c r="W133" s="4">
        <f t="shared" si="31"/>
        <v>-2008.18980813296</v>
      </c>
      <c r="Y133" s="4">
        <f t="shared" si="26"/>
        <v>31492.569927755256</v>
      </c>
      <c r="AB133" s="5">
        <v>59564.04</v>
      </c>
      <c r="AD133" s="5">
        <v>7716.03</v>
      </c>
      <c r="AE133" s="5">
        <v>4922.2677629999998</v>
      </c>
      <c r="AF133" s="5">
        <f t="shared" si="32"/>
        <v>2793.7622369999999</v>
      </c>
      <c r="AG133" s="5">
        <v>9394.14</v>
      </c>
      <c r="AH133" s="5">
        <v>7585.1764499999999</v>
      </c>
      <c r="AI133" s="5">
        <f t="shared" si="33"/>
        <v>1808.9635499999995</v>
      </c>
      <c r="AK133" s="5">
        <f t="shared" si="27"/>
        <v>72071.484213000003</v>
      </c>
      <c r="AN133" s="8">
        <f t="shared" si="34"/>
        <v>89928.13</v>
      </c>
      <c r="AP133" s="8">
        <f t="shared" si="24"/>
        <v>7716.03</v>
      </c>
      <c r="AQ133" s="8">
        <f t="shared" si="24"/>
        <v>5276.2886801022969</v>
      </c>
      <c r="AR133" s="8">
        <f t="shared" si="24"/>
        <v>2439.7413198977029</v>
      </c>
      <c r="AS133" s="8">
        <f t="shared" si="24"/>
        <v>13706.14031327</v>
      </c>
      <c r="AT133" s="8">
        <f t="shared" si="24"/>
        <v>13773.21187140296</v>
      </c>
      <c r="AU133" s="8">
        <f t="shared" si="24"/>
        <v>-67.071558132960718</v>
      </c>
    </row>
    <row r="134" spans="1:47">
      <c r="A134" s="7">
        <v>198328</v>
      </c>
      <c r="B134" s="7">
        <v>30508</v>
      </c>
      <c r="D134" s="3">
        <v>4131.3900000000003</v>
      </c>
      <c r="F134" s="3">
        <v>0</v>
      </c>
      <c r="G134" s="3">
        <v>3.3412369999999997E-2</v>
      </c>
      <c r="H134" s="3">
        <f t="shared" si="28"/>
        <v>-3.3412369999999997E-2</v>
      </c>
      <c r="I134" s="3">
        <v>1636.9</v>
      </c>
      <c r="J134" s="3">
        <v>1172.7353000000001</v>
      </c>
      <c r="K134" s="3">
        <f t="shared" si="29"/>
        <v>464.16470000000004</v>
      </c>
      <c r="M134" s="3">
        <f t="shared" si="25"/>
        <v>5304.158712370001</v>
      </c>
      <c r="P134" s="4">
        <v>27018.89</v>
      </c>
      <c r="R134" s="4">
        <v>0</v>
      </c>
      <c r="S134" s="4">
        <v>104.921299541938</v>
      </c>
      <c r="T134" s="4">
        <f t="shared" si="30"/>
        <v>-104.921299541938</v>
      </c>
      <c r="U134" s="4">
        <v>1462.4396254000001</v>
      </c>
      <c r="V134" s="4">
        <v>4270.0000633760201</v>
      </c>
      <c r="W134" s="4">
        <f t="shared" si="31"/>
        <v>-2807.5604379760198</v>
      </c>
      <c r="Y134" s="4">
        <f t="shared" si="26"/>
        <v>31393.811362917957</v>
      </c>
      <c r="AB134" s="5">
        <v>62394.34</v>
      </c>
      <c r="AD134" s="5">
        <v>5554.68</v>
      </c>
      <c r="AE134" s="5">
        <v>3320.2947549999999</v>
      </c>
      <c r="AF134" s="5">
        <f t="shared" si="32"/>
        <v>2234.3852450000004</v>
      </c>
      <c r="AG134" s="5">
        <v>7561.77</v>
      </c>
      <c r="AH134" s="5">
        <v>6899.0776539999997</v>
      </c>
      <c r="AI134" s="5">
        <f t="shared" si="33"/>
        <v>662.69234600000073</v>
      </c>
      <c r="AK134" s="5">
        <f t="shared" si="27"/>
        <v>72613.712408999985</v>
      </c>
      <c r="AN134" s="8">
        <f t="shared" si="34"/>
        <v>93544.62</v>
      </c>
      <c r="AP134" s="8">
        <f t="shared" si="24"/>
        <v>5554.68</v>
      </c>
      <c r="AQ134" s="8">
        <f t="shared" si="24"/>
        <v>3425.2494669119378</v>
      </c>
      <c r="AR134" s="8">
        <f t="shared" si="24"/>
        <v>2129.4305330880625</v>
      </c>
      <c r="AS134" s="8">
        <f t="shared" si="24"/>
        <v>10661.1096254</v>
      </c>
      <c r="AT134" s="8">
        <f t="shared" si="24"/>
        <v>12341.81301737602</v>
      </c>
      <c r="AU134" s="8">
        <f t="shared" si="24"/>
        <v>-1680.7033919760188</v>
      </c>
    </row>
    <row r="135" spans="1:47">
      <c r="A135" s="7">
        <v>198329</v>
      </c>
      <c r="B135" s="7">
        <v>30515</v>
      </c>
      <c r="D135" s="3">
        <v>4106.6899999999996</v>
      </c>
      <c r="F135" s="3">
        <v>0</v>
      </c>
      <c r="G135" s="3">
        <v>0</v>
      </c>
      <c r="H135" s="3">
        <f t="shared" si="28"/>
        <v>0</v>
      </c>
      <c r="I135" s="3">
        <v>1380.2</v>
      </c>
      <c r="J135" s="3">
        <v>1092.8965000000001</v>
      </c>
      <c r="K135" s="3">
        <f t="shared" si="29"/>
        <v>287.30349999999999</v>
      </c>
      <c r="M135" s="3">
        <f t="shared" si="25"/>
        <v>5199.5864999999994</v>
      </c>
      <c r="P135" s="4">
        <v>27628.09</v>
      </c>
      <c r="R135" s="4">
        <v>0</v>
      </c>
      <c r="S135" s="4">
        <v>0</v>
      </c>
      <c r="T135" s="4">
        <f t="shared" si="30"/>
        <v>0</v>
      </c>
      <c r="U135" s="4">
        <v>1733.89987634</v>
      </c>
      <c r="V135" s="4">
        <v>3675.36816026324</v>
      </c>
      <c r="W135" s="4">
        <f t="shared" si="31"/>
        <v>-1941.4682839232401</v>
      </c>
      <c r="Y135" s="4">
        <f t="shared" si="26"/>
        <v>31303.458160263239</v>
      </c>
      <c r="AB135" s="5">
        <v>64798.13</v>
      </c>
      <c r="AD135" s="5">
        <v>4317.83</v>
      </c>
      <c r="AE135" s="5">
        <v>2174.6494189999999</v>
      </c>
      <c r="AF135" s="5">
        <f t="shared" si="32"/>
        <v>2143.1805810000001</v>
      </c>
      <c r="AG135" s="5">
        <v>6364.15</v>
      </c>
      <c r="AH135" s="5">
        <v>6173.0872200000003</v>
      </c>
      <c r="AI135" s="5">
        <f t="shared" si="33"/>
        <v>191.06277999999929</v>
      </c>
      <c r="AK135" s="5">
        <f t="shared" si="27"/>
        <v>73145.866639</v>
      </c>
      <c r="AN135" s="8">
        <f t="shared" si="34"/>
        <v>96532.91</v>
      </c>
      <c r="AP135" s="8">
        <f t="shared" si="24"/>
        <v>4317.83</v>
      </c>
      <c r="AQ135" s="8">
        <f t="shared" si="24"/>
        <v>2174.6494189999999</v>
      </c>
      <c r="AR135" s="8">
        <f t="shared" si="24"/>
        <v>2143.1805810000001</v>
      </c>
      <c r="AS135" s="8">
        <f t="shared" si="24"/>
        <v>9478.2498763399999</v>
      </c>
      <c r="AT135" s="8">
        <f t="shared" si="24"/>
        <v>10941.351880263241</v>
      </c>
      <c r="AU135" s="8">
        <f t="shared" si="24"/>
        <v>-1463.1020039232408</v>
      </c>
    </row>
    <row r="136" spans="1:47">
      <c r="A136" s="7">
        <v>198330</v>
      </c>
      <c r="B136" s="7">
        <v>30522</v>
      </c>
      <c r="D136" s="3">
        <v>4083.56</v>
      </c>
      <c r="F136" s="3">
        <v>0</v>
      </c>
      <c r="G136" s="3">
        <v>0</v>
      </c>
      <c r="H136" s="3">
        <f t="shared" si="28"/>
        <v>0</v>
      </c>
      <c r="I136" s="3">
        <v>2027.7</v>
      </c>
      <c r="J136" s="3">
        <v>1015.0662</v>
      </c>
      <c r="K136" s="3">
        <f t="shared" si="29"/>
        <v>1012.6338000000001</v>
      </c>
      <c r="M136" s="3">
        <f t="shared" si="25"/>
        <v>5098.6261999999997</v>
      </c>
      <c r="P136" s="4">
        <v>28080.18</v>
      </c>
      <c r="R136" s="4">
        <v>0</v>
      </c>
      <c r="S136" s="4">
        <v>0</v>
      </c>
      <c r="T136" s="4">
        <f t="shared" si="30"/>
        <v>0</v>
      </c>
      <c r="U136" s="4">
        <v>1115.583834</v>
      </c>
      <c r="V136" s="4">
        <v>3174.1329706701299</v>
      </c>
      <c r="W136" s="4">
        <f t="shared" si="31"/>
        <v>-2058.5491366701299</v>
      </c>
      <c r="Y136" s="4">
        <f t="shared" si="26"/>
        <v>31254.312970670129</v>
      </c>
      <c r="AB136" s="5">
        <v>66666.080000000002</v>
      </c>
      <c r="AD136" s="5">
        <v>2971.01</v>
      </c>
      <c r="AE136" s="5">
        <v>1384.7625700000001</v>
      </c>
      <c r="AF136" s="5">
        <f t="shared" si="32"/>
        <v>1586.2474300000001</v>
      </c>
      <c r="AG136" s="5">
        <v>5405.71</v>
      </c>
      <c r="AH136" s="5">
        <v>5475.59807</v>
      </c>
      <c r="AI136" s="5">
        <f t="shared" si="33"/>
        <v>-69.888069999999971</v>
      </c>
      <c r="AK136" s="5">
        <f t="shared" si="27"/>
        <v>73526.440640000015</v>
      </c>
      <c r="AN136" s="8">
        <f t="shared" si="34"/>
        <v>98829.82</v>
      </c>
      <c r="AP136" s="8">
        <f t="shared" si="24"/>
        <v>2971.01</v>
      </c>
      <c r="AQ136" s="8">
        <f t="shared" si="24"/>
        <v>1384.7625700000001</v>
      </c>
      <c r="AR136" s="8">
        <f t="shared" si="24"/>
        <v>1586.2474300000001</v>
      </c>
      <c r="AS136" s="8">
        <f t="shared" si="24"/>
        <v>8548.9938340000008</v>
      </c>
      <c r="AT136" s="8">
        <f t="shared" si="24"/>
        <v>9664.7972406701301</v>
      </c>
      <c r="AU136" s="8">
        <f t="shared" si="24"/>
        <v>-1115.8034066701298</v>
      </c>
    </row>
    <row r="137" spans="1:47">
      <c r="A137" s="7">
        <v>198331</v>
      </c>
      <c r="B137" s="7">
        <v>30529</v>
      </c>
      <c r="D137" s="3">
        <v>4064.16</v>
      </c>
      <c r="F137" s="3">
        <v>0</v>
      </c>
      <c r="G137" s="3">
        <v>0</v>
      </c>
      <c r="H137" s="3">
        <f t="shared" si="28"/>
        <v>0</v>
      </c>
      <c r="I137" s="3">
        <v>1439.6</v>
      </c>
      <c r="J137" s="3">
        <v>942.80885999999998</v>
      </c>
      <c r="K137" s="3">
        <f t="shared" si="29"/>
        <v>496.79113999999993</v>
      </c>
      <c r="M137" s="3">
        <f t="shared" si="25"/>
        <v>5006.9688599999999</v>
      </c>
      <c r="P137" s="4">
        <v>28377.14</v>
      </c>
      <c r="R137" s="4">
        <v>0</v>
      </c>
      <c r="S137" s="4">
        <v>0</v>
      </c>
      <c r="T137" s="4">
        <f t="shared" si="30"/>
        <v>0</v>
      </c>
      <c r="U137" s="4">
        <v>-337.90057000000002</v>
      </c>
      <c r="V137" s="4">
        <v>2794.8678907557</v>
      </c>
      <c r="W137" s="4">
        <f t="shared" si="31"/>
        <v>-3132.7684607557003</v>
      </c>
      <c r="Y137" s="4">
        <f t="shared" si="26"/>
        <v>31172.0078907557</v>
      </c>
      <c r="AB137" s="5">
        <v>67944.11</v>
      </c>
      <c r="AD137" s="5">
        <v>2064</v>
      </c>
      <c r="AE137" s="5">
        <v>874.02202339999997</v>
      </c>
      <c r="AF137" s="5">
        <f t="shared" si="32"/>
        <v>1189.9779766000001</v>
      </c>
      <c r="AG137" s="5">
        <v>5245.36</v>
      </c>
      <c r="AH137" s="5">
        <v>4923.3381200000003</v>
      </c>
      <c r="AI137" s="5">
        <f t="shared" si="33"/>
        <v>322.02187999999933</v>
      </c>
      <c r="AK137" s="5">
        <f t="shared" si="27"/>
        <v>73741.470143400002</v>
      </c>
      <c r="AN137" s="8">
        <f t="shared" si="34"/>
        <v>100385.41</v>
      </c>
      <c r="AP137" s="8">
        <f t="shared" si="24"/>
        <v>2064</v>
      </c>
      <c r="AQ137" s="8">
        <f t="shared" si="24"/>
        <v>874.02202339999997</v>
      </c>
      <c r="AR137" s="8">
        <f t="shared" si="24"/>
        <v>1189.9779766000001</v>
      </c>
      <c r="AS137" s="8">
        <f t="shared" si="24"/>
        <v>6347.0594299999993</v>
      </c>
      <c r="AT137" s="8">
        <f t="shared" si="24"/>
        <v>8661.0148707557</v>
      </c>
      <c r="AU137" s="8">
        <f t="shared" si="24"/>
        <v>-2313.9554407557011</v>
      </c>
    </row>
    <row r="138" spans="1:47">
      <c r="A138" s="7">
        <v>198332</v>
      </c>
      <c r="B138" s="7">
        <v>30536</v>
      </c>
      <c r="D138" s="3">
        <v>4045.82</v>
      </c>
      <c r="F138" s="3">
        <v>0</v>
      </c>
      <c r="G138" s="3">
        <v>1.8561000000000001E-3</v>
      </c>
      <c r="H138" s="3">
        <f t="shared" si="28"/>
        <v>-1.8561000000000001E-3</v>
      </c>
      <c r="I138" s="3">
        <v>1100.4000000000001</v>
      </c>
      <c r="J138" s="3">
        <v>897.47281999999996</v>
      </c>
      <c r="K138" s="3">
        <f t="shared" si="29"/>
        <v>202.92718000000013</v>
      </c>
      <c r="M138" s="3">
        <f t="shared" si="25"/>
        <v>4943.2946761000003</v>
      </c>
      <c r="P138" s="4">
        <v>28564.78</v>
      </c>
      <c r="R138" s="4">
        <v>0</v>
      </c>
      <c r="S138" s="4">
        <v>14.738368792543501</v>
      </c>
      <c r="T138" s="4">
        <f t="shared" si="30"/>
        <v>-14.738368792543501</v>
      </c>
      <c r="U138" s="4">
        <v>-1088.8420209999999</v>
      </c>
      <c r="V138" s="4">
        <v>2551.8018355405402</v>
      </c>
      <c r="W138" s="4">
        <f t="shared" si="31"/>
        <v>-3640.6438565405401</v>
      </c>
      <c r="Y138" s="4">
        <f t="shared" si="26"/>
        <v>31131.320204333082</v>
      </c>
      <c r="AB138" s="5">
        <v>68780.539999999994</v>
      </c>
      <c r="AD138" s="5">
        <v>1326.66</v>
      </c>
      <c r="AE138" s="5">
        <v>561.39330500000005</v>
      </c>
      <c r="AF138" s="5">
        <f t="shared" si="32"/>
        <v>765.26669500000003</v>
      </c>
      <c r="AG138" s="5">
        <v>4368.58</v>
      </c>
      <c r="AH138" s="5">
        <v>4567.9044389999999</v>
      </c>
      <c r="AI138" s="5">
        <f t="shared" si="33"/>
        <v>-199.32443899999998</v>
      </c>
      <c r="AK138" s="5">
        <f t="shared" si="27"/>
        <v>73909.837744000004</v>
      </c>
      <c r="AN138" s="8">
        <f t="shared" si="34"/>
        <v>101391.13999999998</v>
      </c>
      <c r="AP138" s="8">
        <f t="shared" si="24"/>
        <v>1326.66</v>
      </c>
      <c r="AQ138" s="8">
        <f t="shared" si="24"/>
        <v>576.13352989254361</v>
      </c>
      <c r="AR138" s="8">
        <f t="shared" si="24"/>
        <v>750.52647010745648</v>
      </c>
      <c r="AS138" s="8">
        <f t="shared" si="24"/>
        <v>4380.1379790000001</v>
      </c>
      <c r="AT138" s="8">
        <f t="shared" si="24"/>
        <v>8017.1790945405401</v>
      </c>
      <c r="AU138" s="8">
        <f t="shared" si="24"/>
        <v>-3637.04111554054</v>
      </c>
    </row>
    <row r="139" spans="1:47">
      <c r="A139" s="7">
        <v>198333</v>
      </c>
      <c r="B139" s="7">
        <v>30543</v>
      </c>
      <c r="D139" s="3">
        <v>4025.85</v>
      </c>
      <c r="F139" s="3">
        <v>0</v>
      </c>
      <c r="G139" s="3">
        <v>3.25669E-3</v>
      </c>
      <c r="H139" s="3">
        <f t="shared" si="28"/>
        <v>-3.25669E-3</v>
      </c>
      <c r="I139" s="3">
        <v>984.9</v>
      </c>
      <c r="J139" s="3">
        <v>878.22785999999996</v>
      </c>
      <c r="K139" s="3">
        <f t="shared" si="29"/>
        <v>106.67214000000001</v>
      </c>
      <c r="M139" s="3">
        <f t="shared" si="25"/>
        <v>4904.0811166900003</v>
      </c>
      <c r="P139" s="4">
        <v>28709.13</v>
      </c>
      <c r="R139" s="4">
        <v>0</v>
      </c>
      <c r="S139" s="4">
        <v>53.226051117236203</v>
      </c>
      <c r="T139" s="4">
        <f t="shared" si="30"/>
        <v>-53.226051117236203</v>
      </c>
      <c r="U139" s="4">
        <v>-1534.5360370000001</v>
      </c>
      <c r="V139" s="4">
        <v>2444.36803518133</v>
      </c>
      <c r="W139" s="4">
        <f t="shared" si="31"/>
        <v>-3978.9040721813299</v>
      </c>
      <c r="Y139" s="4">
        <f t="shared" si="26"/>
        <v>31206.724086298567</v>
      </c>
      <c r="AB139" s="5">
        <v>69390.820000000007</v>
      </c>
      <c r="AD139" s="5">
        <v>808.02</v>
      </c>
      <c r="AE139" s="5">
        <v>363.56946929999998</v>
      </c>
      <c r="AF139" s="5">
        <f t="shared" si="32"/>
        <v>444.4505307</v>
      </c>
      <c r="AG139" s="5">
        <v>4012.03</v>
      </c>
      <c r="AH139" s="5">
        <v>4392.1774939999996</v>
      </c>
      <c r="AI139" s="5">
        <f t="shared" si="33"/>
        <v>-380.14749399999937</v>
      </c>
      <c r="AK139" s="5">
        <f t="shared" si="27"/>
        <v>74146.566963300007</v>
      </c>
      <c r="AN139" s="8">
        <f t="shared" si="34"/>
        <v>102125.8</v>
      </c>
      <c r="AP139" s="8">
        <f t="shared" si="24"/>
        <v>808.02</v>
      </c>
      <c r="AQ139" s="8">
        <f t="shared" si="24"/>
        <v>416.79877710723616</v>
      </c>
      <c r="AR139" s="8">
        <f t="shared" si="24"/>
        <v>391.22122289276382</v>
      </c>
      <c r="AS139" s="8">
        <f t="shared" si="24"/>
        <v>3462.393963</v>
      </c>
      <c r="AT139" s="8">
        <f t="shared" si="24"/>
        <v>7714.7733891813295</v>
      </c>
      <c r="AU139" s="8">
        <f t="shared" si="24"/>
        <v>-4252.3794261813291</v>
      </c>
    </row>
    <row r="140" spans="1:47">
      <c r="A140" s="7">
        <v>198334</v>
      </c>
      <c r="B140" s="7">
        <v>30550</v>
      </c>
      <c r="D140" s="3">
        <v>4001.71</v>
      </c>
      <c r="F140" s="3">
        <v>0</v>
      </c>
      <c r="G140" s="3">
        <v>0</v>
      </c>
      <c r="H140" s="3">
        <f t="shared" si="28"/>
        <v>0</v>
      </c>
      <c r="I140" s="3">
        <v>930.2</v>
      </c>
      <c r="J140" s="3">
        <v>867.58950000000004</v>
      </c>
      <c r="K140" s="3">
        <f t="shared" si="29"/>
        <v>62.610500000000002</v>
      </c>
      <c r="M140" s="3">
        <f t="shared" si="25"/>
        <v>4869.2995000000001</v>
      </c>
      <c r="P140" s="4">
        <v>28857.94</v>
      </c>
      <c r="R140" s="4">
        <v>0</v>
      </c>
      <c r="S140" s="4">
        <v>89.6965976720535</v>
      </c>
      <c r="T140" s="4">
        <f t="shared" si="30"/>
        <v>-89.6965976720535</v>
      </c>
      <c r="U140" s="4">
        <v>-1605.3129269999999</v>
      </c>
      <c r="V140" s="4">
        <v>2458.2826422772901</v>
      </c>
      <c r="W140" s="4">
        <f t="shared" si="31"/>
        <v>-4063.59556927729</v>
      </c>
      <c r="Y140" s="4">
        <f t="shared" si="26"/>
        <v>31405.91923994934</v>
      </c>
      <c r="AB140" s="5">
        <v>69827.990000000005</v>
      </c>
      <c r="AD140" s="5">
        <v>439.75</v>
      </c>
      <c r="AE140" s="5">
        <v>251.47065019999999</v>
      </c>
      <c r="AF140" s="5">
        <f t="shared" si="32"/>
        <v>188.27934980000001</v>
      </c>
      <c r="AG140" s="5">
        <v>3119.64</v>
      </c>
      <c r="AH140" s="5">
        <v>4289.7701669999997</v>
      </c>
      <c r="AI140" s="5">
        <f t="shared" si="33"/>
        <v>-1170.1301669999998</v>
      </c>
      <c r="AK140" s="5">
        <f t="shared" si="27"/>
        <v>74369.230817200005</v>
      </c>
      <c r="AN140" s="8">
        <f t="shared" si="34"/>
        <v>102687.64000000001</v>
      </c>
      <c r="AP140" s="8">
        <f t="shared" si="24"/>
        <v>439.75</v>
      </c>
      <c r="AQ140" s="8">
        <f t="shared" si="24"/>
        <v>341.16724787205351</v>
      </c>
      <c r="AR140" s="8">
        <f t="shared" si="24"/>
        <v>98.582752127946506</v>
      </c>
      <c r="AS140" s="8">
        <f t="shared" si="24"/>
        <v>2444.5270730000002</v>
      </c>
      <c r="AT140" s="8">
        <f t="shared" si="24"/>
        <v>7615.6423092772893</v>
      </c>
      <c r="AU140" s="8">
        <f t="shared" si="24"/>
        <v>-5171.11523627729</v>
      </c>
    </row>
    <row r="141" spans="1:47">
      <c r="A141" s="7">
        <v>198335</v>
      </c>
      <c r="B141" s="7">
        <v>30557</v>
      </c>
      <c r="D141" s="3">
        <v>3973.85</v>
      </c>
      <c r="F141" s="3">
        <v>0</v>
      </c>
      <c r="G141" s="3">
        <v>0</v>
      </c>
      <c r="H141" s="3">
        <f t="shared" si="28"/>
        <v>0</v>
      </c>
      <c r="I141" s="3">
        <v>671</v>
      </c>
      <c r="J141" s="3">
        <v>825.12991999999997</v>
      </c>
      <c r="K141" s="3">
        <f t="shared" si="29"/>
        <v>-154.12991999999997</v>
      </c>
      <c r="M141" s="3">
        <f t="shared" si="25"/>
        <v>4798.9799199999998</v>
      </c>
      <c r="P141" s="4">
        <v>29038.400000000001</v>
      </c>
      <c r="R141" s="4">
        <v>0</v>
      </c>
      <c r="S141" s="4">
        <v>145.06774815159201</v>
      </c>
      <c r="T141" s="4">
        <f t="shared" si="30"/>
        <v>-145.06774815159201</v>
      </c>
      <c r="U141" s="4">
        <v>-2239.3644250000002</v>
      </c>
      <c r="V141" s="4">
        <v>2568.0011443879398</v>
      </c>
      <c r="W141" s="4">
        <f t="shared" si="31"/>
        <v>-4807.36556938794</v>
      </c>
      <c r="Y141" s="4">
        <f t="shared" si="26"/>
        <v>31751.468892539535</v>
      </c>
      <c r="AB141" s="5">
        <v>70239.520000000004</v>
      </c>
      <c r="AD141" s="5">
        <v>216.84</v>
      </c>
      <c r="AE141" s="5">
        <v>193.62218910000001</v>
      </c>
      <c r="AF141" s="5">
        <f t="shared" si="32"/>
        <v>23.217810899999989</v>
      </c>
      <c r="AG141" s="5">
        <v>3651.46</v>
      </c>
      <c r="AH141" s="5">
        <v>4177.9675699999998</v>
      </c>
      <c r="AI141" s="5">
        <f t="shared" si="33"/>
        <v>-526.50756999999976</v>
      </c>
      <c r="AK141" s="5">
        <f t="shared" si="27"/>
        <v>74611.1097591</v>
      </c>
      <c r="AN141" s="8">
        <f t="shared" si="34"/>
        <v>103251.77</v>
      </c>
      <c r="AP141" s="8">
        <f t="shared" si="24"/>
        <v>216.84</v>
      </c>
      <c r="AQ141" s="8">
        <f t="shared" si="24"/>
        <v>338.68993725159203</v>
      </c>
      <c r="AR141" s="8">
        <f t="shared" si="24"/>
        <v>-121.84993725159202</v>
      </c>
      <c r="AS141" s="8">
        <f t="shared" si="24"/>
        <v>2083.0955749999998</v>
      </c>
      <c r="AT141" s="8">
        <f t="shared" si="24"/>
        <v>7571.0986343879395</v>
      </c>
      <c r="AU141" s="8">
        <f t="shared" si="24"/>
        <v>-5488.0030593879401</v>
      </c>
    </row>
    <row r="142" spans="1:47">
      <c r="A142" s="7">
        <v>198336</v>
      </c>
      <c r="B142" s="7">
        <v>30564</v>
      </c>
      <c r="D142" s="3">
        <v>3945.56</v>
      </c>
      <c r="F142" s="3">
        <v>0</v>
      </c>
      <c r="G142" s="3">
        <v>0</v>
      </c>
      <c r="H142" s="3">
        <f t="shared" si="28"/>
        <v>0</v>
      </c>
      <c r="I142" s="3">
        <v>364.1</v>
      </c>
      <c r="J142" s="3">
        <v>759.87882999999999</v>
      </c>
      <c r="K142" s="3">
        <f t="shared" si="29"/>
        <v>-395.77882999999997</v>
      </c>
      <c r="M142" s="3">
        <f t="shared" si="25"/>
        <v>4705.4388300000001</v>
      </c>
      <c r="P142" s="4">
        <v>29203</v>
      </c>
      <c r="R142" s="4">
        <v>0</v>
      </c>
      <c r="S142" s="4">
        <v>190.58828525080199</v>
      </c>
      <c r="T142" s="4">
        <f t="shared" si="30"/>
        <v>-190.58828525080199</v>
      </c>
      <c r="U142" s="4">
        <v>4768.5597619999999</v>
      </c>
      <c r="V142" s="4">
        <v>2740.2590031200298</v>
      </c>
      <c r="W142" s="4">
        <f t="shared" si="31"/>
        <v>2028.3007588799701</v>
      </c>
      <c r="Y142" s="4">
        <f t="shared" si="26"/>
        <v>32133.847288370831</v>
      </c>
      <c r="AB142" s="5">
        <v>70778.509999999995</v>
      </c>
      <c r="AD142" s="5">
        <v>130.52000000000001</v>
      </c>
      <c r="AE142" s="5">
        <v>182.62757769999999</v>
      </c>
      <c r="AF142" s="5">
        <f t="shared" si="32"/>
        <v>-52.107577699999979</v>
      </c>
      <c r="AG142" s="5">
        <v>4810</v>
      </c>
      <c r="AH142" s="5">
        <v>4144.0542429999996</v>
      </c>
      <c r="AI142" s="5">
        <f t="shared" si="33"/>
        <v>665.94575700000041</v>
      </c>
      <c r="AK142" s="5">
        <f t="shared" si="27"/>
        <v>75105.191820699998</v>
      </c>
      <c r="AN142" s="8">
        <f t="shared" si="34"/>
        <v>103927.06999999999</v>
      </c>
      <c r="AP142" s="8">
        <f t="shared" si="24"/>
        <v>130.52000000000001</v>
      </c>
      <c r="AQ142" s="8">
        <f t="shared" si="24"/>
        <v>373.21586295080198</v>
      </c>
      <c r="AR142" s="8">
        <f t="shared" si="24"/>
        <v>-242.69586295080197</v>
      </c>
      <c r="AS142" s="8">
        <f t="shared" si="24"/>
        <v>9942.6597619999993</v>
      </c>
      <c r="AT142" s="8">
        <f t="shared" si="24"/>
        <v>7644.192076120029</v>
      </c>
      <c r="AU142" s="8">
        <f t="shared" si="24"/>
        <v>2298.4676858799703</v>
      </c>
    </row>
    <row r="143" spans="1:47">
      <c r="A143" s="7">
        <v>198337</v>
      </c>
      <c r="B143" s="7">
        <v>30571</v>
      </c>
      <c r="D143" s="3">
        <v>3920.21</v>
      </c>
      <c r="F143" s="3">
        <v>0</v>
      </c>
      <c r="G143" s="3">
        <v>0.11207393</v>
      </c>
      <c r="H143" s="3">
        <f t="shared" si="28"/>
        <v>-0.11207393</v>
      </c>
      <c r="I143" s="3">
        <v>651.6</v>
      </c>
      <c r="J143" s="3">
        <v>757.59666000000004</v>
      </c>
      <c r="K143" s="3">
        <f t="shared" si="29"/>
        <v>-105.99666000000002</v>
      </c>
      <c r="M143" s="3">
        <f t="shared" si="25"/>
        <v>4677.9187339299997</v>
      </c>
      <c r="P143" s="4">
        <v>29294.18</v>
      </c>
      <c r="R143" s="4">
        <v>0</v>
      </c>
      <c r="S143" s="4">
        <v>214.51009284827799</v>
      </c>
      <c r="T143" s="4">
        <f t="shared" si="30"/>
        <v>-214.51009284827799</v>
      </c>
      <c r="U143" s="4">
        <v>8845.03677651</v>
      </c>
      <c r="V143" s="4">
        <v>2938.2869488490401</v>
      </c>
      <c r="W143" s="4">
        <f t="shared" si="31"/>
        <v>5906.7498276609604</v>
      </c>
      <c r="Y143" s="4">
        <f t="shared" si="26"/>
        <v>32446.977041697319</v>
      </c>
      <c r="AB143" s="5">
        <v>71418.899999999994</v>
      </c>
      <c r="AD143" s="5">
        <v>0</v>
      </c>
      <c r="AE143" s="5">
        <v>257.31063210000002</v>
      </c>
      <c r="AF143" s="5">
        <f t="shared" si="32"/>
        <v>-257.31063210000002</v>
      </c>
      <c r="AG143" s="5">
        <v>6273.65</v>
      </c>
      <c r="AH143" s="5">
        <v>4291.8638099999998</v>
      </c>
      <c r="AI143" s="5">
        <f t="shared" si="33"/>
        <v>1981.7861899999998</v>
      </c>
      <c r="AK143" s="5">
        <f t="shared" si="27"/>
        <v>75968.074442099984</v>
      </c>
      <c r="AN143" s="8">
        <f t="shared" si="34"/>
        <v>104633.29</v>
      </c>
      <c r="AP143" s="8">
        <f t="shared" si="24"/>
        <v>0</v>
      </c>
      <c r="AQ143" s="8">
        <f t="shared" si="24"/>
        <v>471.93279887827805</v>
      </c>
      <c r="AR143" s="8">
        <f t="shared" si="24"/>
        <v>-471.93279887827805</v>
      </c>
      <c r="AS143" s="8">
        <f t="shared" si="24"/>
        <v>15770.28677651</v>
      </c>
      <c r="AT143" s="8">
        <f t="shared" si="24"/>
        <v>7987.7474188490396</v>
      </c>
      <c r="AU143" s="8">
        <f t="shared" si="24"/>
        <v>7782.5393576609604</v>
      </c>
    </row>
    <row r="144" spans="1:47">
      <c r="A144" s="7">
        <v>198338</v>
      </c>
      <c r="B144" s="7">
        <v>30578</v>
      </c>
      <c r="D144" s="3">
        <v>3901.2</v>
      </c>
      <c r="F144" s="3">
        <v>0</v>
      </c>
      <c r="G144" s="3">
        <v>1.0079179</v>
      </c>
      <c r="H144" s="3">
        <f t="shared" si="28"/>
        <v>-1.0079179</v>
      </c>
      <c r="I144" s="3">
        <v>984.4</v>
      </c>
      <c r="J144" s="3">
        <v>797.97526000000005</v>
      </c>
      <c r="K144" s="3">
        <f t="shared" si="29"/>
        <v>186.42473999999993</v>
      </c>
      <c r="M144" s="3">
        <f t="shared" si="25"/>
        <v>4700.1831778999995</v>
      </c>
      <c r="P144" s="4">
        <v>29287.57</v>
      </c>
      <c r="R144" s="4">
        <v>114.06222851</v>
      </c>
      <c r="S144" s="4">
        <v>231.98870871026301</v>
      </c>
      <c r="T144" s="4">
        <f t="shared" si="30"/>
        <v>-117.92648020026301</v>
      </c>
      <c r="U144" s="4">
        <v>7151.9517437100003</v>
      </c>
      <c r="V144" s="4">
        <v>3126.21427467797</v>
      </c>
      <c r="W144" s="4">
        <f t="shared" si="31"/>
        <v>4025.7374690320303</v>
      </c>
      <c r="Y144" s="4">
        <f t="shared" si="26"/>
        <v>32645.772983388233</v>
      </c>
      <c r="AB144" s="5">
        <v>72025.440000000002</v>
      </c>
      <c r="AD144" s="5">
        <v>336.48</v>
      </c>
      <c r="AE144" s="5">
        <v>450.3906882</v>
      </c>
      <c r="AF144" s="5">
        <f t="shared" si="32"/>
        <v>-113.91068819999998</v>
      </c>
      <c r="AG144" s="5">
        <v>6804.85</v>
      </c>
      <c r="AH144" s="5">
        <v>4485.2561040000001</v>
      </c>
      <c r="AI144" s="5">
        <f t="shared" si="33"/>
        <v>2319.5938960000003</v>
      </c>
      <c r="AK144" s="5">
        <f t="shared" si="27"/>
        <v>76961.086792200003</v>
      </c>
      <c r="AN144" s="8">
        <f t="shared" si="34"/>
        <v>105214.20999999999</v>
      </c>
      <c r="AP144" s="8">
        <f t="shared" si="24"/>
        <v>450.54222851000003</v>
      </c>
      <c r="AQ144" s="8">
        <f t="shared" si="24"/>
        <v>683.38731481026298</v>
      </c>
      <c r="AR144" s="8">
        <f t="shared" si="24"/>
        <v>-232.84508630026301</v>
      </c>
      <c r="AS144" s="8">
        <f t="shared" si="24"/>
        <v>14941.20174371</v>
      </c>
      <c r="AT144" s="8">
        <f t="shared" si="24"/>
        <v>8409.4456386779711</v>
      </c>
      <c r="AU144" s="8">
        <f t="shared" si="24"/>
        <v>6531.756105032031</v>
      </c>
    </row>
    <row r="145" spans="1:47">
      <c r="A145" s="7">
        <v>198339</v>
      </c>
      <c r="B145" s="7">
        <v>30585</v>
      </c>
      <c r="D145" s="3">
        <v>3890.57</v>
      </c>
      <c r="F145" s="3">
        <v>0</v>
      </c>
      <c r="G145" s="3">
        <v>3.3505989</v>
      </c>
      <c r="H145" s="3">
        <f t="shared" si="28"/>
        <v>-3.3505989</v>
      </c>
      <c r="I145" s="3">
        <v>901.6</v>
      </c>
      <c r="J145" s="3">
        <v>862.42395999999997</v>
      </c>
      <c r="K145" s="3">
        <f t="shared" si="29"/>
        <v>39.176040000000057</v>
      </c>
      <c r="M145" s="3">
        <f t="shared" si="25"/>
        <v>4756.3445589000003</v>
      </c>
      <c r="P145" s="4">
        <v>29177.59</v>
      </c>
      <c r="R145" s="4">
        <v>478.7751098</v>
      </c>
      <c r="S145" s="4">
        <v>263.85071995034701</v>
      </c>
      <c r="T145" s="4">
        <f t="shared" si="30"/>
        <v>214.92438984965298</v>
      </c>
      <c r="U145" s="4">
        <v>6062.7415849999998</v>
      </c>
      <c r="V145" s="4">
        <v>3273.1469262466899</v>
      </c>
      <c r="W145" s="4">
        <f t="shared" si="31"/>
        <v>2789.5946587533099</v>
      </c>
      <c r="Y145" s="4">
        <f t="shared" si="26"/>
        <v>32714.587646197037</v>
      </c>
      <c r="AB145" s="5">
        <v>72500.69</v>
      </c>
      <c r="AD145" s="5">
        <v>1128.02</v>
      </c>
      <c r="AE145" s="5">
        <v>724.53806299999997</v>
      </c>
      <c r="AF145" s="5">
        <f t="shared" si="32"/>
        <v>403.48193700000002</v>
      </c>
      <c r="AG145" s="5">
        <v>5284.47</v>
      </c>
      <c r="AH145" s="5">
        <v>4628.0701300000001</v>
      </c>
      <c r="AI145" s="5">
        <f t="shared" si="33"/>
        <v>656.39987000000019</v>
      </c>
      <c r="AK145" s="5">
        <f t="shared" si="27"/>
        <v>77853.298192999995</v>
      </c>
      <c r="AN145" s="8">
        <f t="shared" si="34"/>
        <v>105568.85</v>
      </c>
      <c r="AP145" s="8">
        <f t="shared" si="24"/>
        <v>1606.7951097999999</v>
      </c>
      <c r="AQ145" s="8">
        <f t="shared" si="24"/>
        <v>991.73938185034694</v>
      </c>
      <c r="AR145" s="8">
        <f t="shared" si="24"/>
        <v>615.05572794965303</v>
      </c>
      <c r="AS145" s="8">
        <f t="shared" si="24"/>
        <v>12248.811584999999</v>
      </c>
      <c r="AT145" s="8">
        <f t="shared" si="24"/>
        <v>8763.6410162466891</v>
      </c>
      <c r="AU145" s="8">
        <f t="shared" si="24"/>
        <v>3485.1705687533104</v>
      </c>
    </row>
    <row r="146" spans="1:47">
      <c r="A146" s="7">
        <v>198340</v>
      </c>
      <c r="B146" s="7">
        <v>30592</v>
      </c>
      <c r="D146" s="3">
        <v>3887.17</v>
      </c>
      <c r="F146" s="3">
        <v>0</v>
      </c>
      <c r="G146" s="3">
        <v>22.187021000000001</v>
      </c>
      <c r="H146" s="3">
        <f t="shared" si="28"/>
        <v>-22.187021000000001</v>
      </c>
      <c r="I146" s="3">
        <v>1627.1</v>
      </c>
      <c r="J146" s="3">
        <v>944.67559000000006</v>
      </c>
      <c r="K146" s="3">
        <f t="shared" si="29"/>
        <v>682.42440999999985</v>
      </c>
      <c r="M146" s="3">
        <f t="shared" si="25"/>
        <v>4854.0326110000005</v>
      </c>
      <c r="P146" s="4">
        <v>28987.599999999999</v>
      </c>
      <c r="R146" s="4">
        <v>1087.8875340699999</v>
      </c>
      <c r="S146" s="4">
        <v>333.56410749541902</v>
      </c>
      <c r="T146" s="4">
        <f t="shared" si="30"/>
        <v>754.32342657458094</v>
      </c>
      <c r="U146" s="4">
        <v>5942.821559</v>
      </c>
      <c r="V146" s="4">
        <v>3356.4389949689198</v>
      </c>
      <c r="W146" s="4">
        <f t="shared" si="31"/>
        <v>2586.3825640310802</v>
      </c>
      <c r="Y146" s="4">
        <f t="shared" si="26"/>
        <v>32677.603102464338</v>
      </c>
      <c r="AB146" s="5">
        <v>72838.11</v>
      </c>
      <c r="AD146" s="5">
        <v>1760.95</v>
      </c>
      <c r="AE146" s="5">
        <v>1089.9175660000001</v>
      </c>
      <c r="AF146" s="5">
        <f t="shared" si="32"/>
        <v>671.03243399999997</v>
      </c>
      <c r="AG146" s="5">
        <v>5945.13</v>
      </c>
      <c r="AH146" s="5">
        <v>4734.1881599999997</v>
      </c>
      <c r="AI146" s="5">
        <f t="shared" si="33"/>
        <v>1210.9418400000004</v>
      </c>
      <c r="AK146" s="5">
        <f t="shared" si="27"/>
        <v>78662.215726000009</v>
      </c>
      <c r="AN146" s="8">
        <f t="shared" si="34"/>
        <v>105712.88</v>
      </c>
      <c r="AP146" s="8">
        <f t="shared" si="24"/>
        <v>2848.8375340699999</v>
      </c>
      <c r="AQ146" s="8">
        <f t="shared" si="24"/>
        <v>1445.668694495419</v>
      </c>
      <c r="AR146" s="8">
        <f t="shared" si="24"/>
        <v>1403.1688395745809</v>
      </c>
      <c r="AS146" s="8">
        <f t="shared" si="24"/>
        <v>13515.051559</v>
      </c>
      <c r="AT146" s="8">
        <f t="shared" si="24"/>
        <v>9035.3027449689198</v>
      </c>
      <c r="AU146" s="8">
        <f t="shared" si="24"/>
        <v>4479.7488140310807</v>
      </c>
    </row>
    <row r="147" spans="1:47">
      <c r="A147" s="7">
        <v>198341</v>
      </c>
      <c r="B147" s="7">
        <v>30599</v>
      </c>
      <c r="D147" s="3">
        <v>3889.42</v>
      </c>
      <c r="F147" s="3">
        <v>0</v>
      </c>
      <c r="G147" s="3">
        <v>77.851467</v>
      </c>
      <c r="H147" s="3">
        <f t="shared" si="28"/>
        <v>-77.851467</v>
      </c>
      <c r="I147" s="3">
        <v>1771.1</v>
      </c>
      <c r="J147" s="3">
        <v>987.03353000000004</v>
      </c>
      <c r="K147" s="3">
        <f t="shared" si="29"/>
        <v>784.06646999999987</v>
      </c>
      <c r="M147" s="3">
        <f t="shared" si="25"/>
        <v>4954.3049970000002</v>
      </c>
      <c r="P147" s="4">
        <v>28738.26</v>
      </c>
      <c r="R147" s="4">
        <v>1812.076388</v>
      </c>
      <c r="S147" s="4">
        <v>461.85353274957498</v>
      </c>
      <c r="T147" s="4">
        <f t="shared" si="30"/>
        <v>1350.222855250425</v>
      </c>
      <c r="U147" s="4">
        <v>7386.3895560000001</v>
      </c>
      <c r="V147" s="4">
        <v>3363.7681601403501</v>
      </c>
      <c r="W147" s="4">
        <f t="shared" si="31"/>
        <v>4022.62139585965</v>
      </c>
      <c r="Y147" s="4">
        <f t="shared" si="26"/>
        <v>32563.881692889921</v>
      </c>
      <c r="AB147" s="5">
        <v>72962.28</v>
      </c>
      <c r="AD147" s="5">
        <v>2625.36</v>
      </c>
      <c r="AE147" s="5">
        <v>1714.9746680000001</v>
      </c>
      <c r="AF147" s="5">
        <f t="shared" si="32"/>
        <v>910.38533200000006</v>
      </c>
      <c r="AG147" s="5">
        <v>9312.49</v>
      </c>
      <c r="AH147" s="5">
        <v>4576.94974</v>
      </c>
      <c r="AI147" s="5">
        <f t="shared" si="33"/>
        <v>4735.5402599999998</v>
      </c>
      <c r="AK147" s="5">
        <f t="shared" si="27"/>
        <v>79254.204407999991</v>
      </c>
      <c r="AN147" s="8">
        <f t="shared" si="34"/>
        <v>105589.95999999999</v>
      </c>
      <c r="AP147" s="8">
        <f t="shared" si="24"/>
        <v>4437.4363880000001</v>
      </c>
      <c r="AQ147" s="8">
        <f t="shared" si="24"/>
        <v>2254.6796677495749</v>
      </c>
      <c r="AR147" s="8">
        <f t="shared" si="24"/>
        <v>2182.7567202504251</v>
      </c>
      <c r="AS147" s="8">
        <f t="shared" si="24"/>
        <v>18469.979555999998</v>
      </c>
      <c r="AT147" s="8">
        <f t="shared" si="24"/>
        <v>8927.7514301403498</v>
      </c>
      <c r="AU147" s="8">
        <f t="shared" si="24"/>
        <v>9542.2281258596486</v>
      </c>
    </row>
    <row r="148" spans="1:47">
      <c r="A148" s="7">
        <v>198342</v>
      </c>
      <c r="B148" s="7">
        <v>30606</v>
      </c>
      <c r="D148" s="3">
        <v>3895.71</v>
      </c>
      <c r="F148" s="3">
        <v>0</v>
      </c>
      <c r="G148" s="3">
        <v>161.92537999999999</v>
      </c>
      <c r="H148" s="3">
        <f t="shared" si="28"/>
        <v>-161.92537999999999</v>
      </c>
      <c r="I148" s="3">
        <v>1847.7</v>
      </c>
      <c r="J148" s="3">
        <v>1016.5312</v>
      </c>
      <c r="K148" s="3">
        <f t="shared" si="29"/>
        <v>831.16880000000003</v>
      </c>
      <c r="M148" s="3">
        <f t="shared" si="25"/>
        <v>5074.1665800000001</v>
      </c>
      <c r="P148" s="4">
        <v>28452.9</v>
      </c>
      <c r="R148" s="4">
        <v>2051.1144559999998</v>
      </c>
      <c r="S148" s="4">
        <v>809.051479987991</v>
      </c>
      <c r="T148" s="4">
        <f t="shared" si="30"/>
        <v>1242.0629760120087</v>
      </c>
      <c r="U148" s="4">
        <v>7749.3189739999998</v>
      </c>
      <c r="V148" s="4">
        <v>3293.7716316245501</v>
      </c>
      <c r="W148" s="4">
        <f t="shared" si="31"/>
        <v>4455.5473423754502</v>
      </c>
      <c r="Y148" s="4">
        <f t="shared" si="26"/>
        <v>32555.72311161254</v>
      </c>
      <c r="AB148" s="5">
        <v>72890.2</v>
      </c>
      <c r="AD148" s="5">
        <v>4096.79</v>
      </c>
      <c r="AE148" s="5">
        <v>2684.5472070000001</v>
      </c>
      <c r="AF148" s="5">
        <f t="shared" si="32"/>
        <v>1412.2427929999999</v>
      </c>
      <c r="AG148" s="5">
        <v>8259.52</v>
      </c>
      <c r="AH148" s="5">
        <v>4347.5410499999998</v>
      </c>
      <c r="AI148" s="5">
        <f t="shared" si="33"/>
        <v>3911.9789500000006</v>
      </c>
      <c r="AK148" s="5">
        <f t="shared" si="27"/>
        <v>79922.288256999993</v>
      </c>
      <c r="AN148" s="8">
        <f t="shared" si="34"/>
        <v>105238.81</v>
      </c>
      <c r="AP148" s="8">
        <f t="shared" si="24"/>
        <v>6147.9044560000002</v>
      </c>
      <c r="AQ148" s="8">
        <f t="shared" si="24"/>
        <v>3655.5240669879913</v>
      </c>
      <c r="AR148" s="8">
        <f t="shared" si="24"/>
        <v>2492.3803890120089</v>
      </c>
      <c r="AS148" s="8">
        <f t="shared" si="24"/>
        <v>17856.538974000003</v>
      </c>
      <c r="AT148" s="8">
        <f t="shared" si="24"/>
        <v>8657.8438816245507</v>
      </c>
      <c r="AU148" s="8">
        <f t="shared" si="24"/>
        <v>9198.6950923754521</v>
      </c>
    </row>
    <row r="149" spans="1:47">
      <c r="A149" s="7">
        <v>198343</v>
      </c>
      <c r="B149" s="7">
        <v>30613</v>
      </c>
      <c r="D149" s="3">
        <v>3904.29</v>
      </c>
      <c r="F149" s="3">
        <v>517</v>
      </c>
      <c r="G149" s="3">
        <v>265.03312</v>
      </c>
      <c r="H149" s="3">
        <f t="shared" si="28"/>
        <v>251.96688</v>
      </c>
      <c r="I149" s="3">
        <v>1748.7</v>
      </c>
      <c r="J149" s="3">
        <v>1077.8474000000001</v>
      </c>
      <c r="K149" s="3">
        <f t="shared" si="29"/>
        <v>670.85259999999994</v>
      </c>
      <c r="M149" s="3">
        <f t="shared" si="25"/>
        <v>5247.1705199999997</v>
      </c>
      <c r="P149" s="4">
        <v>28126.94</v>
      </c>
      <c r="R149" s="4">
        <v>3330.8455235000001</v>
      </c>
      <c r="S149" s="4">
        <v>1527.3087056429399</v>
      </c>
      <c r="T149" s="4">
        <f t="shared" si="30"/>
        <v>1803.5368178570602</v>
      </c>
      <c r="U149" s="4">
        <v>7331.108851</v>
      </c>
      <c r="V149" s="4">
        <v>3155.1846126003902</v>
      </c>
      <c r="W149" s="4">
        <f t="shared" si="31"/>
        <v>4175.9242383996097</v>
      </c>
      <c r="Y149" s="4">
        <f t="shared" si="26"/>
        <v>32809.433318243326</v>
      </c>
      <c r="AB149" s="5">
        <v>72618.429999999993</v>
      </c>
      <c r="AD149" s="5">
        <v>7266.97</v>
      </c>
      <c r="AE149" s="5">
        <v>3957.0752649999999</v>
      </c>
      <c r="AF149" s="5">
        <f t="shared" si="32"/>
        <v>3309.8947350000003</v>
      </c>
      <c r="AG149" s="5">
        <v>8756.3700000000008</v>
      </c>
      <c r="AH149" s="5">
        <v>4240.8616050000001</v>
      </c>
      <c r="AI149" s="5">
        <f t="shared" si="33"/>
        <v>4515.5083950000007</v>
      </c>
      <c r="AK149" s="5">
        <f t="shared" si="27"/>
        <v>80816.366869999998</v>
      </c>
      <c r="AN149" s="8">
        <f t="shared" si="34"/>
        <v>104649.65999999999</v>
      </c>
      <c r="AP149" s="8">
        <f t="shared" si="24"/>
        <v>11114.815523500001</v>
      </c>
      <c r="AQ149" s="8">
        <f t="shared" si="24"/>
        <v>5749.4170906429399</v>
      </c>
      <c r="AR149" s="8">
        <f t="shared" si="24"/>
        <v>5365.3984328570605</v>
      </c>
      <c r="AS149" s="8">
        <f t="shared" si="24"/>
        <v>17836.178851000001</v>
      </c>
      <c r="AT149" s="8">
        <f t="shared" si="24"/>
        <v>8473.8936176003899</v>
      </c>
      <c r="AU149" s="8">
        <f t="shared" si="24"/>
        <v>9362.2852333996107</v>
      </c>
    </row>
    <row r="150" spans="1:47">
      <c r="A150" s="7">
        <v>198344</v>
      </c>
      <c r="B150" s="7">
        <v>30620</v>
      </c>
      <c r="D150" s="3">
        <v>3912.46</v>
      </c>
      <c r="F150" s="3">
        <v>1000.7</v>
      </c>
      <c r="G150" s="3">
        <v>399.54315000000003</v>
      </c>
      <c r="H150" s="3">
        <f t="shared" si="28"/>
        <v>601.15685000000008</v>
      </c>
      <c r="I150" s="3">
        <v>1630.1</v>
      </c>
      <c r="J150" s="3">
        <v>1133.6534999999999</v>
      </c>
      <c r="K150" s="3">
        <f t="shared" si="29"/>
        <v>496.44650000000001</v>
      </c>
      <c r="M150" s="3">
        <f t="shared" si="25"/>
        <v>5445.6566500000008</v>
      </c>
      <c r="P150" s="4">
        <v>27773.98</v>
      </c>
      <c r="R150" s="4">
        <v>4427.37655</v>
      </c>
      <c r="S150" s="4">
        <v>2454.7311268450799</v>
      </c>
      <c r="T150" s="4">
        <f t="shared" si="30"/>
        <v>1972.6454231549201</v>
      </c>
      <c r="U150" s="4">
        <v>7254.1651769999999</v>
      </c>
      <c r="V150" s="4">
        <v>2964.6258570917298</v>
      </c>
      <c r="W150" s="4">
        <f t="shared" si="31"/>
        <v>4289.53931990827</v>
      </c>
      <c r="Y150" s="4">
        <f t="shared" si="26"/>
        <v>33193.33698393681</v>
      </c>
      <c r="AB150" s="5">
        <v>72100.070000000007</v>
      </c>
      <c r="AD150" s="5">
        <v>9187.1200000000008</v>
      </c>
      <c r="AE150" s="5">
        <v>5461.8507</v>
      </c>
      <c r="AF150" s="5">
        <f t="shared" si="32"/>
        <v>3725.2693000000008</v>
      </c>
      <c r="AG150" s="5">
        <v>7828.69</v>
      </c>
      <c r="AH150" s="5">
        <v>4010.095378</v>
      </c>
      <c r="AI150" s="5">
        <f t="shared" si="33"/>
        <v>3818.5946219999996</v>
      </c>
      <c r="AK150" s="5">
        <f t="shared" si="27"/>
        <v>81572.016078000001</v>
      </c>
      <c r="AN150" s="8">
        <f t="shared" si="34"/>
        <v>103786.51000000001</v>
      </c>
      <c r="AP150" s="8">
        <f t="shared" si="24"/>
        <v>14615.196550000001</v>
      </c>
      <c r="AQ150" s="8">
        <f t="shared" si="24"/>
        <v>8316.1249768450798</v>
      </c>
      <c r="AR150" s="8">
        <f t="shared" si="24"/>
        <v>6299.0715731549208</v>
      </c>
      <c r="AS150" s="8">
        <f t="shared" si="24"/>
        <v>16712.955177</v>
      </c>
      <c r="AT150" s="8">
        <f t="shared" si="24"/>
        <v>8108.3747350917292</v>
      </c>
      <c r="AU150" s="8">
        <f t="shared" si="24"/>
        <v>8604.5804419082706</v>
      </c>
    </row>
    <row r="151" spans="1:47">
      <c r="A151" s="7">
        <v>198345</v>
      </c>
      <c r="B151" s="7">
        <v>30627</v>
      </c>
      <c r="D151" s="3">
        <v>3917.07</v>
      </c>
      <c r="F151" s="3">
        <v>932.1</v>
      </c>
      <c r="G151" s="3">
        <v>561.34992999999997</v>
      </c>
      <c r="H151" s="3">
        <f t="shared" si="28"/>
        <v>370.75007000000005</v>
      </c>
      <c r="I151" s="3">
        <v>1674.8</v>
      </c>
      <c r="J151" s="3">
        <v>1139.1206999999999</v>
      </c>
      <c r="K151" s="3">
        <f t="shared" si="29"/>
        <v>535.67930000000001</v>
      </c>
      <c r="M151" s="3">
        <f t="shared" si="25"/>
        <v>5617.5406299999995</v>
      </c>
      <c r="P151" s="4">
        <v>27448.17</v>
      </c>
      <c r="R151" s="4">
        <v>4852.46178753</v>
      </c>
      <c r="S151" s="4">
        <v>3553.26362928957</v>
      </c>
      <c r="T151" s="4">
        <f t="shared" si="30"/>
        <v>1299.1981582404301</v>
      </c>
      <c r="U151" s="4">
        <v>6025.1997209000001</v>
      </c>
      <c r="V151" s="4">
        <v>2743.3668408806898</v>
      </c>
      <c r="W151" s="4">
        <f t="shared" si="31"/>
        <v>3281.8328800193103</v>
      </c>
      <c r="Y151" s="4">
        <f t="shared" si="26"/>
        <v>33744.800470170259</v>
      </c>
      <c r="AB151" s="5">
        <v>71251.350000000006</v>
      </c>
      <c r="AD151" s="5">
        <v>10204.44</v>
      </c>
      <c r="AE151" s="5">
        <v>7210.9779900000003</v>
      </c>
      <c r="AF151" s="5">
        <f t="shared" si="32"/>
        <v>2993.4620100000002</v>
      </c>
      <c r="AG151" s="5">
        <v>6374.06</v>
      </c>
      <c r="AH151" s="5">
        <v>3527.889709</v>
      </c>
      <c r="AI151" s="5">
        <f t="shared" si="33"/>
        <v>2846.1702910000004</v>
      </c>
      <c r="AK151" s="5">
        <f t="shared" si="27"/>
        <v>81990.217699000001</v>
      </c>
      <c r="AN151" s="8">
        <f t="shared" si="34"/>
        <v>102616.59</v>
      </c>
      <c r="AP151" s="8">
        <f t="shared" si="24"/>
        <v>15989.00178753</v>
      </c>
      <c r="AQ151" s="8">
        <f t="shared" si="24"/>
        <v>11325.591549289569</v>
      </c>
      <c r="AR151" s="8">
        <f t="shared" si="24"/>
        <v>4663.4102382404308</v>
      </c>
      <c r="AS151" s="8">
        <f t="shared" si="24"/>
        <v>14074.059720900001</v>
      </c>
      <c r="AT151" s="8">
        <f t="shared" si="24"/>
        <v>7410.3772498806902</v>
      </c>
      <c r="AU151" s="8">
        <f t="shared" si="24"/>
        <v>6663.6824710193105</v>
      </c>
    </row>
    <row r="152" spans="1:47">
      <c r="A152" s="7">
        <v>198346</v>
      </c>
      <c r="B152" s="7">
        <v>30634</v>
      </c>
      <c r="D152" s="3">
        <v>3915.03</v>
      </c>
      <c r="F152" s="3">
        <v>1313.2</v>
      </c>
      <c r="G152" s="3">
        <v>776.08807000000002</v>
      </c>
      <c r="H152" s="3">
        <f t="shared" si="28"/>
        <v>537.11193000000003</v>
      </c>
      <c r="I152" s="3">
        <v>1509.5</v>
      </c>
      <c r="J152" s="3">
        <v>1073.7041999999999</v>
      </c>
      <c r="K152" s="3">
        <f t="shared" si="29"/>
        <v>435.7958000000001</v>
      </c>
      <c r="M152" s="3">
        <f t="shared" si="25"/>
        <v>5764.8222700000006</v>
      </c>
      <c r="P152" s="4">
        <v>27104.62</v>
      </c>
      <c r="R152" s="4">
        <v>5904.298828</v>
      </c>
      <c r="S152" s="4">
        <v>4776.3601333066199</v>
      </c>
      <c r="T152" s="4">
        <f t="shared" si="30"/>
        <v>1127.9386946933801</v>
      </c>
      <c r="U152" s="4">
        <v>5272.5179319999997</v>
      </c>
      <c r="V152" s="4">
        <v>2513.57326864579</v>
      </c>
      <c r="W152" s="4">
        <f t="shared" si="31"/>
        <v>2758.9446633542098</v>
      </c>
      <c r="Y152" s="4">
        <f t="shared" si="26"/>
        <v>34394.553401952413</v>
      </c>
      <c r="AB152" s="5">
        <v>70040.259999999995</v>
      </c>
      <c r="AD152" s="5">
        <v>13244.63</v>
      </c>
      <c r="AE152" s="5">
        <v>9156.48279</v>
      </c>
      <c r="AF152" s="5">
        <f t="shared" si="32"/>
        <v>4088.1472099999992</v>
      </c>
      <c r="AG152" s="5">
        <v>5474.05</v>
      </c>
      <c r="AH152" s="5">
        <v>2936.5666339999998</v>
      </c>
      <c r="AI152" s="5">
        <f t="shared" si="33"/>
        <v>2537.4833660000004</v>
      </c>
      <c r="AK152" s="5">
        <f t="shared" si="27"/>
        <v>82133.309423999992</v>
      </c>
      <c r="AN152" s="8">
        <f t="shared" si="34"/>
        <v>101059.90999999999</v>
      </c>
      <c r="AP152" s="8">
        <f t="shared" si="24"/>
        <v>20462.128828000001</v>
      </c>
      <c r="AQ152" s="8">
        <f t="shared" si="24"/>
        <v>14708.93099330662</v>
      </c>
      <c r="AR152" s="8">
        <f t="shared" si="24"/>
        <v>5753.1978346933793</v>
      </c>
      <c r="AS152" s="8">
        <f t="shared" si="24"/>
        <v>12256.067932</v>
      </c>
      <c r="AT152" s="8">
        <f t="shared" si="24"/>
        <v>6523.8441026457895</v>
      </c>
      <c r="AU152" s="8">
        <f t="shared" si="24"/>
        <v>5732.2238293542105</v>
      </c>
    </row>
    <row r="153" spans="1:47">
      <c r="A153" s="7">
        <v>198347</v>
      </c>
      <c r="B153" s="7">
        <v>30641</v>
      </c>
      <c r="D153" s="3">
        <v>3903.21</v>
      </c>
      <c r="F153" s="3">
        <v>1531.1</v>
      </c>
      <c r="G153" s="3">
        <v>1008.0784</v>
      </c>
      <c r="H153" s="3">
        <f t="shared" si="28"/>
        <v>523.02159999999992</v>
      </c>
      <c r="I153" s="3">
        <v>1357.2</v>
      </c>
      <c r="J153" s="3">
        <v>997.96299999999997</v>
      </c>
      <c r="K153" s="3">
        <f t="shared" si="29"/>
        <v>359.23700000000008</v>
      </c>
      <c r="M153" s="3">
        <f t="shared" si="25"/>
        <v>5909.2514000000001</v>
      </c>
      <c r="P153" s="4">
        <v>26672.38</v>
      </c>
      <c r="R153" s="4">
        <v>9075.2534711000008</v>
      </c>
      <c r="S153" s="4">
        <v>6073.1490256857996</v>
      </c>
      <c r="T153" s="4">
        <f t="shared" si="30"/>
        <v>3002.1044454142011</v>
      </c>
      <c r="U153" s="4">
        <v>4772.3846670000003</v>
      </c>
      <c r="V153" s="4">
        <v>2294.5943217028798</v>
      </c>
      <c r="W153" s="4">
        <f t="shared" si="31"/>
        <v>2477.7903452971204</v>
      </c>
      <c r="Y153" s="4">
        <f t="shared" si="26"/>
        <v>35040.123347388682</v>
      </c>
      <c r="AB153" s="5">
        <v>68534.94</v>
      </c>
      <c r="AD153" s="5">
        <v>15842.27</v>
      </c>
      <c r="AE153" s="5">
        <v>11180.46364</v>
      </c>
      <c r="AF153" s="5">
        <f t="shared" si="32"/>
        <v>4661.8063600000005</v>
      </c>
      <c r="AG153" s="5">
        <v>4526.32</v>
      </c>
      <c r="AH153" s="5">
        <v>2546.8358330000001</v>
      </c>
      <c r="AI153" s="5">
        <f t="shared" si="33"/>
        <v>1979.4841669999996</v>
      </c>
      <c r="AK153" s="5">
        <f t="shared" si="27"/>
        <v>82262.239473000009</v>
      </c>
      <c r="AN153" s="8">
        <f t="shared" si="34"/>
        <v>99110.53</v>
      </c>
      <c r="AP153" s="8">
        <f t="shared" si="24"/>
        <v>26448.6234711</v>
      </c>
      <c r="AQ153" s="8">
        <f t="shared" si="24"/>
        <v>18261.691065685802</v>
      </c>
      <c r="AR153" s="8">
        <f t="shared" si="24"/>
        <v>8186.9324054142016</v>
      </c>
      <c r="AS153" s="8">
        <f t="shared" si="24"/>
        <v>10655.904666999999</v>
      </c>
      <c r="AT153" s="8">
        <f t="shared" si="24"/>
        <v>5839.3931547028797</v>
      </c>
      <c r="AU153" s="8">
        <f t="shared" si="24"/>
        <v>4816.5115122971201</v>
      </c>
    </row>
    <row r="154" spans="1:47">
      <c r="A154" s="7">
        <v>198348</v>
      </c>
      <c r="B154" s="7">
        <v>30648</v>
      </c>
      <c r="D154" s="3">
        <v>3878.74</v>
      </c>
      <c r="F154" s="3">
        <v>1894.3</v>
      </c>
      <c r="G154" s="3">
        <v>1238.6201000000001</v>
      </c>
      <c r="H154" s="3">
        <f t="shared" si="28"/>
        <v>655.67989999999986</v>
      </c>
      <c r="I154" s="3">
        <v>1214.4000000000001</v>
      </c>
      <c r="J154" s="3">
        <v>929.55278999999996</v>
      </c>
      <c r="K154" s="3">
        <f t="shared" si="29"/>
        <v>284.84721000000013</v>
      </c>
      <c r="M154" s="3">
        <f t="shared" si="25"/>
        <v>6046.9128899999996</v>
      </c>
      <c r="P154" s="4">
        <v>26055.93</v>
      </c>
      <c r="R154" s="4">
        <v>9790.3545637999996</v>
      </c>
      <c r="S154" s="4">
        <v>7396.0739876642101</v>
      </c>
      <c r="T154" s="4">
        <f t="shared" si="30"/>
        <v>2394.2805761357895</v>
      </c>
      <c r="U154" s="4">
        <v>4507.7168590000001</v>
      </c>
      <c r="V154" s="4">
        <v>2099.87857707894</v>
      </c>
      <c r="W154" s="4">
        <f t="shared" si="31"/>
        <v>2407.8382819210601</v>
      </c>
      <c r="Y154" s="4">
        <f t="shared" si="26"/>
        <v>35551.882564743151</v>
      </c>
      <c r="AB154" s="5">
        <v>66858.47</v>
      </c>
      <c r="AD154" s="5">
        <v>18428.3</v>
      </c>
      <c r="AE154" s="5">
        <v>13171.57777</v>
      </c>
      <c r="AF154" s="5">
        <f t="shared" si="32"/>
        <v>5256.7222299999994</v>
      </c>
      <c r="AG154" s="5">
        <v>4473.6000000000004</v>
      </c>
      <c r="AH154" s="5">
        <v>2310.946899</v>
      </c>
      <c r="AI154" s="5">
        <f t="shared" si="33"/>
        <v>2162.6531010000003</v>
      </c>
      <c r="AK154" s="5">
        <f t="shared" si="27"/>
        <v>82340.994669000007</v>
      </c>
      <c r="AN154" s="8">
        <f t="shared" si="34"/>
        <v>96793.14</v>
      </c>
      <c r="AP154" s="8">
        <f t="shared" si="24"/>
        <v>30112.954563799998</v>
      </c>
      <c r="AQ154" s="8">
        <f t="shared" si="24"/>
        <v>21806.271857664211</v>
      </c>
      <c r="AR154" s="8">
        <f t="shared" si="24"/>
        <v>8306.682706135789</v>
      </c>
      <c r="AS154" s="8">
        <f t="shared" si="24"/>
        <v>10195.716859</v>
      </c>
      <c r="AT154" s="8">
        <f t="shared" si="24"/>
        <v>5340.3782660789402</v>
      </c>
      <c r="AU154" s="8">
        <f t="shared" si="24"/>
        <v>4855.3385929210599</v>
      </c>
    </row>
    <row r="155" spans="1:47">
      <c r="A155" s="7">
        <v>198349</v>
      </c>
      <c r="B155" s="7">
        <v>30655</v>
      </c>
      <c r="D155" s="3">
        <v>3838.99</v>
      </c>
      <c r="F155" s="3">
        <v>2067.1</v>
      </c>
      <c r="G155" s="3">
        <v>1474.894</v>
      </c>
      <c r="H155" s="3">
        <f t="shared" si="28"/>
        <v>592.2059999999999</v>
      </c>
      <c r="I155" s="3">
        <v>1080.2</v>
      </c>
      <c r="J155" s="3">
        <v>849.32592</v>
      </c>
      <c r="K155" s="3">
        <f t="shared" si="29"/>
        <v>230.87408000000005</v>
      </c>
      <c r="M155" s="3">
        <f t="shared" si="25"/>
        <v>6163.2099200000002</v>
      </c>
      <c r="P155" s="4">
        <v>25277.03</v>
      </c>
      <c r="R155" s="4">
        <v>10841.062018000001</v>
      </c>
      <c r="S155" s="4">
        <v>8707.65927571467</v>
      </c>
      <c r="T155" s="4">
        <f t="shared" si="30"/>
        <v>2133.4027422853305</v>
      </c>
      <c r="U155" s="4">
        <v>3882.0900980000001</v>
      </c>
      <c r="V155" s="4">
        <v>1935.0102925819101</v>
      </c>
      <c r="W155" s="4">
        <f t="shared" si="31"/>
        <v>1947.07980541809</v>
      </c>
      <c r="Y155" s="4">
        <f t="shared" si="26"/>
        <v>35919.699568296579</v>
      </c>
      <c r="AB155" s="5">
        <v>65094.28</v>
      </c>
      <c r="AD155" s="5">
        <v>20555.27</v>
      </c>
      <c r="AE155" s="5">
        <v>15206.05293</v>
      </c>
      <c r="AF155" s="5">
        <f t="shared" si="32"/>
        <v>5349.2170700000006</v>
      </c>
      <c r="AG155" s="5">
        <v>3635.78</v>
      </c>
      <c r="AH155" s="5">
        <v>2045.876477</v>
      </c>
      <c r="AI155" s="5">
        <f t="shared" si="33"/>
        <v>1589.9035230000002</v>
      </c>
      <c r="AK155" s="5">
        <f t="shared" si="27"/>
        <v>82346.209407000002</v>
      </c>
      <c r="AN155" s="8">
        <f t="shared" si="34"/>
        <v>94210.299999999988</v>
      </c>
      <c r="AP155" s="8">
        <f t="shared" si="24"/>
        <v>33463.432018</v>
      </c>
      <c r="AQ155" s="8">
        <f t="shared" si="24"/>
        <v>25388.60620571467</v>
      </c>
      <c r="AR155" s="8">
        <f t="shared" si="24"/>
        <v>8074.8258122853313</v>
      </c>
      <c r="AS155" s="8">
        <f t="shared" si="24"/>
        <v>8598.0700980000001</v>
      </c>
      <c r="AT155" s="8">
        <f t="shared" si="24"/>
        <v>4830.2126895819101</v>
      </c>
      <c r="AU155" s="8">
        <f t="shared" si="24"/>
        <v>3767.85740841809</v>
      </c>
    </row>
    <row r="156" spans="1:47">
      <c r="A156" s="7">
        <v>198350</v>
      </c>
      <c r="B156" s="7">
        <v>30662</v>
      </c>
      <c r="D156" s="3">
        <v>3781.35</v>
      </c>
      <c r="F156" s="3">
        <v>2212.5</v>
      </c>
      <c r="G156" s="3">
        <v>1729.8939</v>
      </c>
      <c r="H156" s="3">
        <f t="shared" si="28"/>
        <v>482.60609999999997</v>
      </c>
      <c r="I156" s="3">
        <v>955.9</v>
      </c>
      <c r="J156" s="3">
        <v>761.64723000000004</v>
      </c>
      <c r="K156" s="3">
        <f t="shared" si="29"/>
        <v>194.25276999999994</v>
      </c>
      <c r="M156" s="3">
        <f t="shared" si="25"/>
        <v>6272.89113</v>
      </c>
      <c r="P156" s="4">
        <v>24417.83</v>
      </c>
      <c r="R156" s="4">
        <v>11353.24742</v>
      </c>
      <c r="S156" s="4">
        <v>9985.3796176238702</v>
      </c>
      <c r="T156" s="4">
        <f t="shared" si="30"/>
        <v>1367.8678023761295</v>
      </c>
      <c r="U156" s="4">
        <v>3320.340224</v>
      </c>
      <c r="V156" s="4">
        <v>1797.19424403273</v>
      </c>
      <c r="W156" s="4">
        <f t="shared" si="31"/>
        <v>1523.14597996727</v>
      </c>
      <c r="Y156" s="4">
        <f t="shared" si="26"/>
        <v>36200.403861656603</v>
      </c>
      <c r="AB156" s="5">
        <v>63295.9</v>
      </c>
      <c r="AD156" s="5">
        <v>21922.16</v>
      </c>
      <c r="AE156" s="5">
        <v>17497.709050000001</v>
      </c>
      <c r="AF156" s="5">
        <f t="shared" si="32"/>
        <v>4424.4509499999986</v>
      </c>
      <c r="AG156" s="5">
        <v>3300.07</v>
      </c>
      <c r="AH156" s="5">
        <v>1707.4990310000001</v>
      </c>
      <c r="AI156" s="5">
        <f t="shared" si="33"/>
        <v>1592.5709690000001</v>
      </c>
      <c r="AK156" s="5">
        <f t="shared" si="27"/>
        <v>82501.108080999998</v>
      </c>
      <c r="AN156" s="8">
        <f t="shared" si="34"/>
        <v>91495.08</v>
      </c>
      <c r="AP156" s="8">
        <f t="shared" si="24"/>
        <v>35487.907420000003</v>
      </c>
      <c r="AQ156" s="8">
        <f t="shared" si="24"/>
        <v>29212.982567623872</v>
      </c>
      <c r="AR156" s="8">
        <f t="shared" si="24"/>
        <v>6274.924852376128</v>
      </c>
      <c r="AS156" s="8">
        <f t="shared" si="24"/>
        <v>7576.3102240000007</v>
      </c>
      <c r="AT156" s="8">
        <f t="shared" si="24"/>
        <v>4266.3405050327301</v>
      </c>
      <c r="AU156" s="8">
        <f t="shared" si="24"/>
        <v>3309.9697189672697</v>
      </c>
    </row>
    <row r="157" spans="1:47">
      <c r="A157" s="7">
        <v>198351</v>
      </c>
      <c r="B157" s="7">
        <v>30669</v>
      </c>
      <c r="D157" s="3">
        <v>3703.22</v>
      </c>
      <c r="F157" s="3">
        <v>2796.2</v>
      </c>
      <c r="G157" s="3">
        <v>1993.9421</v>
      </c>
      <c r="H157" s="3">
        <f t="shared" si="28"/>
        <v>802.25789999999984</v>
      </c>
      <c r="I157" s="3">
        <v>836.4</v>
      </c>
      <c r="J157" s="3">
        <v>672.96290999999997</v>
      </c>
      <c r="K157" s="3">
        <f t="shared" si="29"/>
        <v>163.43709000000001</v>
      </c>
      <c r="M157" s="3">
        <f t="shared" si="25"/>
        <v>6370.1250099999997</v>
      </c>
      <c r="P157" s="4">
        <v>23553.96</v>
      </c>
      <c r="R157" s="4">
        <v>13347.320003000001</v>
      </c>
      <c r="S157" s="4">
        <v>11223.8914363474</v>
      </c>
      <c r="T157" s="4">
        <f t="shared" si="30"/>
        <v>2123.4285666526011</v>
      </c>
      <c r="U157" s="4">
        <v>2924.2757849999998</v>
      </c>
      <c r="V157" s="4">
        <v>1676.2937915309899</v>
      </c>
      <c r="W157" s="4">
        <f t="shared" si="31"/>
        <v>1247.9819934690099</v>
      </c>
      <c r="Y157" s="4">
        <f t="shared" si="26"/>
        <v>36454.145227878384</v>
      </c>
      <c r="AB157" s="5">
        <v>61538.96</v>
      </c>
      <c r="AD157" s="5">
        <v>25068.63</v>
      </c>
      <c r="AE157" s="5">
        <v>19970.137009999999</v>
      </c>
      <c r="AF157" s="5">
        <f t="shared" si="32"/>
        <v>5098.4929900000025</v>
      </c>
      <c r="AG157" s="5">
        <v>2586.27</v>
      </c>
      <c r="AH157" s="5">
        <v>1344.827313</v>
      </c>
      <c r="AI157" s="5">
        <f t="shared" si="33"/>
        <v>1241.442687</v>
      </c>
      <c r="AK157" s="5">
        <f t="shared" si="27"/>
        <v>82853.924322999999</v>
      </c>
      <c r="AN157" s="8">
        <f t="shared" si="34"/>
        <v>88796.14</v>
      </c>
      <c r="AP157" s="8">
        <f t="shared" si="24"/>
        <v>41212.150003000002</v>
      </c>
      <c r="AQ157" s="8">
        <f t="shared" si="24"/>
        <v>33187.970546347395</v>
      </c>
      <c r="AR157" s="8">
        <f t="shared" si="24"/>
        <v>8024.1794566526032</v>
      </c>
      <c r="AS157" s="8">
        <f t="shared" si="24"/>
        <v>6346.9457849999999</v>
      </c>
      <c r="AT157" s="8">
        <f t="shared" si="24"/>
        <v>3694.0840145309894</v>
      </c>
      <c r="AU157" s="8">
        <f t="shared" si="24"/>
        <v>2652.8617704690096</v>
      </c>
    </row>
    <row r="158" spans="1:47">
      <c r="A158" s="7">
        <v>198352</v>
      </c>
      <c r="B158" s="7">
        <v>30676</v>
      </c>
      <c r="D158" s="3">
        <v>3605.22</v>
      </c>
      <c r="F158" s="3">
        <v>3013.9</v>
      </c>
      <c r="G158" s="3">
        <v>2329.4029999999998</v>
      </c>
      <c r="H158" s="3">
        <f t="shared" si="28"/>
        <v>684.4970000000003</v>
      </c>
      <c r="I158" s="3">
        <v>723.3</v>
      </c>
      <c r="J158" s="3">
        <v>642.12251000000003</v>
      </c>
      <c r="K158" s="3">
        <f t="shared" si="29"/>
        <v>81.177489999999921</v>
      </c>
      <c r="M158" s="3">
        <f t="shared" si="25"/>
        <v>6576.7455099999997</v>
      </c>
      <c r="P158" s="4">
        <v>22716.16</v>
      </c>
      <c r="R158" s="4">
        <v>17396.769908999999</v>
      </c>
      <c r="S158" s="4">
        <v>12434.262949964999</v>
      </c>
      <c r="T158" s="4">
        <f t="shared" si="30"/>
        <v>4962.5069590349995</v>
      </c>
      <c r="U158" s="4">
        <v>2698.8956029999999</v>
      </c>
      <c r="V158" s="4">
        <v>1557.2785423795999</v>
      </c>
      <c r="W158" s="4">
        <f t="shared" si="31"/>
        <v>1141.6170606204</v>
      </c>
      <c r="Y158" s="4">
        <f t="shared" si="26"/>
        <v>36707.701492344597</v>
      </c>
      <c r="AB158" s="5">
        <v>59879.53</v>
      </c>
      <c r="AD158" s="5">
        <v>32129.66</v>
      </c>
      <c r="AE158" s="5">
        <v>22427.102180000002</v>
      </c>
      <c r="AF158" s="5">
        <f t="shared" si="32"/>
        <v>9702.5578199999982</v>
      </c>
      <c r="AG158" s="5">
        <v>2938.51</v>
      </c>
      <c r="AH158" s="5">
        <v>902.75189999999998</v>
      </c>
      <c r="AI158" s="5">
        <f t="shared" si="33"/>
        <v>2035.7581000000002</v>
      </c>
      <c r="AK158" s="5">
        <f t="shared" si="27"/>
        <v>83209.384080000003</v>
      </c>
      <c r="AN158" s="8">
        <f t="shared" si="34"/>
        <v>86200.91</v>
      </c>
      <c r="AP158" s="8">
        <f t="shared" si="24"/>
        <v>52540.329909</v>
      </c>
      <c r="AQ158" s="8">
        <f t="shared" si="24"/>
        <v>37190.768129964999</v>
      </c>
      <c r="AR158" s="8">
        <f t="shared" si="24"/>
        <v>15349.561779034997</v>
      </c>
      <c r="AS158" s="8">
        <f t="shared" si="24"/>
        <v>6360.7056030000003</v>
      </c>
      <c r="AT158" s="8">
        <f t="shared" si="24"/>
        <v>3102.1529523795998</v>
      </c>
      <c r="AU158" s="8">
        <f t="shared" si="24"/>
        <v>3258.5526506204005</v>
      </c>
    </row>
    <row r="159" spans="1:47">
      <c r="A159" s="7">
        <v>198401</v>
      </c>
      <c r="B159" s="7">
        <v>30683</v>
      </c>
      <c r="D159" s="3">
        <v>3474.32</v>
      </c>
      <c r="F159" s="3">
        <v>3049.9</v>
      </c>
      <c r="G159" s="3">
        <v>2618.1959000000002</v>
      </c>
      <c r="H159" s="3">
        <f t="shared" si="28"/>
        <v>431.70409999999993</v>
      </c>
      <c r="I159" s="3">
        <v>616.20000000000005</v>
      </c>
      <c r="J159" s="3">
        <v>541.88495</v>
      </c>
      <c r="K159" s="3">
        <f t="shared" si="29"/>
        <v>74.315050000000042</v>
      </c>
      <c r="M159" s="3">
        <f t="shared" si="25"/>
        <v>6634.40085</v>
      </c>
      <c r="P159" s="4">
        <v>22135.31</v>
      </c>
      <c r="R159" s="4">
        <v>18633.538155999999</v>
      </c>
      <c r="S159" s="4">
        <v>13640.2743071645</v>
      </c>
      <c r="T159" s="4">
        <f t="shared" si="30"/>
        <v>4993.2638488354987</v>
      </c>
      <c r="U159" s="4">
        <v>2366.269202</v>
      </c>
      <c r="V159" s="4">
        <v>1423.70395934772</v>
      </c>
      <c r="W159" s="4">
        <f t="shared" si="31"/>
        <v>942.56524265227995</v>
      </c>
      <c r="Y159" s="4">
        <f t="shared" si="26"/>
        <v>37199.288266512216</v>
      </c>
      <c r="AB159" s="5">
        <v>57198.92</v>
      </c>
      <c r="AD159" s="5">
        <v>35233.46</v>
      </c>
      <c r="AE159" s="5">
        <v>25136.731039999999</v>
      </c>
      <c r="AF159" s="5">
        <f t="shared" si="32"/>
        <v>10096.72896</v>
      </c>
      <c r="AG159" s="5">
        <v>2041.28</v>
      </c>
      <c r="AH159" s="5">
        <v>802.83642199999997</v>
      </c>
      <c r="AI159" s="5">
        <f t="shared" si="33"/>
        <v>1238.4435779999999</v>
      </c>
      <c r="AK159" s="5">
        <f t="shared" si="27"/>
        <v>83138.48746199999</v>
      </c>
      <c r="AN159" s="8">
        <f t="shared" si="34"/>
        <v>82808.55</v>
      </c>
      <c r="AP159" s="8">
        <f t="shared" si="24"/>
        <v>56916.898155999996</v>
      </c>
      <c r="AQ159" s="8">
        <f t="shared" si="24"/>
        <v>41395.201247164499</v>
      </c>
      <c r="AR159" s="8">
        <f t="shared" si="24"/>
        <v>15521.6969088355</v>
      </c>
      <c r="AS159" s="8">
        <f t="shared" si="24"/>
        <v>5023.749202</v>
      </c>
      <c r="AT159" s="8">
        <f t="shared" si="24"/>
        <v>2768.4253313477197</v>
      </c>
      <c r="AU159" s="8">
        <f t="shared" si="24"/>
        <v>2255.3238706522798</v>
      </c>
    </row>
    <row r="160" spans="1:47">
      <c r="A160" s="7">
        <v>198402</v>
      </c>
      <c r="B160" s="7">
        <v>30690</v>
      </c>
      <c r="D160" s="3">
        <v>3347.89</v>
      </c>
      <c r="F160" s="3">
        <v>3699.7</v>
      </c>
      <c r="G160" s="3">
        <v>2932.8015999999998</v>
      </c>
      <c r="H160" s="3">
        <f t="shared" si="28"/>
        <v>766.89840000000004</v>
      </c>
      <c r="I160" s="3">
        <v>551.1</v>
      </c>
      <c r="J160" s="3">
        <v>450.46231999999998</v>
      </c>
      <c r="K160" s="3">
        <f t="shared" si="29"/>
        <v>100.63768000000005</v>
      </c>
      <c r="M160" s="3">
        <f t="shared" si="25"/>
        <v>6731.1539199999997</v>
      </c>
      <c r="P160" s="4">
        <v>21258.47</v>
      </c>
      <c r="R160" s="4">
        <v>20950.587887999998</v>
      </c>
      <c r="S160" s="4">
        <v>14872.286605382</v>
      </c>
      <c r="T160" s="4">
        <f t="shared" si="30"/>
        <v>6078.3012826179984</v>
      </c>
      <c r="U160" s="4">
        <v>2232.9107818000002</v>
      </c>
      <c r="V160" s="4">
        <v>1261.6640952089599</v>
      </c>
      <c r="W160" s="4">
        <f t="shared" si="31"/>
        <v>971.24668659104032</v>
      </c>
      <c r="Y160" s="4">
        <f t="shared" si="26"/>
        <v>37392.420700590963</v>
      </c>
      <c r="AB160" s="5">
        <v>55291.69</v>
      </c>
      <c r="AD160" s="5">
        <v>39736.199999999997</v>
      </c>
      <c r="AE160" s="5">
        <v>27861.172750000002</v>
      </c>
      <c r="AF160" s="5">
        <f t="shared" si="32"/>
        <v>11875.027249999996</v>
      </c>
      <c r="AG160" s="5">
        <v>1762.56</v>
      </c>
      <c r="AH160" s="5">
        <v>778.60751400000004</v>
      </c>
      <c r="AI160" s="5">
        <f t="shared" si="33"/>
        <v>983.95248599999991</v>
      </c>
      <c r="AK160" s="5">
        <f t="shared" si="27"/>
        <v>83931.470264000003</v>
      </c>
      <c r="AN160" s="8">
        <f t="shared" si="34"/>
        <v>79898.05</v>
      </c>
      <c r="AP160" s="8">
        <f t="shared" si="24"/>
        <v>64386.487887999996</v>
      </c>
      <c r="AQ160" s="8">
        <f t="shared" si="24"/>
        <v>45666.260955382</v>
      </c>
      <c r="AR160" s="8">
        <f t="shared" si="24"/>
        <v>18720.226932617996</v>
      </c>
      <c r="AS160" s="8">
        <f t="shared" si="24"/>
        <v>4546.5707818000001</v>
      </c>
      <c r="AT160" s="8">
        <f t="shared" si="24"/>
        <v>2490.73392920896</v>
      </c>
      <c r="AU160" s="8">
        <f t="shared" si="24"/>
        <v>2055.83685259104</v>
      </c>
    </row>
    <row r="161" spans="1:47">
      <c r="A161" s="7">
        <v>198403</v>
      </c>
      <c r="B161" s="7">
        <v>30697</v>
      </c>
      <c r="D161" s="3">
        <v>3214.7</v>
      </c>
      <c r="F161" s="3">
        <v>3965.1</v>
      </c>
      <c r="G161" s="3">
        <v>3226.6837999999998</v>
      </c>
      <c r="H161" s="3">
        <f t="shared" si="28"/>
        <v>738.41620000000012</v>
      </c>
      <c r="I161" s="3">
        <v>453.3</v>
      </c>
      <c r="J161" s="3">
        <v>365.58636999999999</v>
      </c>
      <c r="K161" s="3">
        <f t="shared" si="29"/>
        <v>87.713630000000023</v>
      </c>
      <c r="M161" s="3">
        <f t="shared" si="25"/>
        <v>6806.9701699999996</v>
      </c>
      <c r="P161" s="4">
        <v>20325.04</v>
      </c>
      <c r="R161" s="4">
        <v>21482.781419999999</v>
      </c>
      <c r="S161" s="4">
        <v>16159.542256963599</v>
      </c>
      <c r="T161" s="4">
        <f t="shared" si="30"/>
        <v>5323.2391630364</v>
      </c>
      <c r="U161" s="4">
        <v>1822.7416780000001</v>
      </c>
      <c r="V161" s="4">
        <v>1063.5616793904001</v>
      </c>
      <c r="W161" s="4">
        <f t="shared" si="31"/>
        <v>759.17999860960003</v>
      </c>
      <c r="Y161" s="4">
        <f t="shared" si="26"/>
        <v>37548.143936353998</v>
      </c>
      <c r="AB161" s="5">
        <v>53415.14</v>
      </c>
      <c r="AD161" s="5">
        <v>40489.5</v>
      </c>
      <c r="AE161" s="5">
        <v>30423.049500000001</v>
      </c>
      <c r="AF161" s="5">
        <f t="shared" si="32"/>
        <v>10066.450499999999</v>
      </c>
      <c r="AG161" s="5">
        <v>1182.83</v>
      </c>
      <c r="AH161" s="5">
        <v>668.678946</v>
      </c>
      <c r="AI161" s="5">
        <f t="shared" si="33"/>
        <v>514.15105399999993</v>
      </c>
      <c r="AK161" s="5">
        <f t="shared" si="27"/>
        <v>84506.868446000008</v>
      </c>
      <c r="AN161" s="8">
        <f t="shared" si="34"/>
        <v>76954.880000000005</v>
      </c>
      <c r="AP161" s="8">
        <f t="shared" si="24"/>
        <v>65937.381419999991</v>
      </c>
      <c r="AQ161" s="8">
        <f t="shared" si="24"/>
        <v>49809.275556963599</v>
      </c>
      <c r="AR161" s="8">
        <f t="shared" si="24"/>
        <v>16128.105863036399</v>
      </c>
      <c r="AS161" s="8">
        <f t="shared" si="24"/>
        <v>3458.871678</v>
      </c>
      <c r="AT161" s="8">
        <f t="shared" si="24"/>
        <v>2097.8269953904</v>
      </c>
      <c r="AU161" s="8">
        <f t="shared" si="24"/>
        <v>1361.0446826095999</v>
      </c>
    </row>
    <row r="162" spans="1:47">
      <c r="A162" s="7">
        <v>198404</v>
      </c>
      <c r="B162" s="7">
        <v>30704</v>
      </c>
      <c r="D162" s="3">
        <v>3078.37</v>
      </c>
      <c r="F162" s="3">
        <v>4390.2</v>
      </c>
      <c r="G162" s="3">
        <v>3477.9852000000001</v>
      </c>
      <c r="H162" s="3">
        <f t="shared" si="28"/>
        <v>912.21479999999974</v>
      </c>
      <c r="I162" s="3">
        <v>360.4</v>
      </c>
      <c r="J162" s="3">
        <v>287.00047000000001</v>
      </c>
      <c r="K162" s="3">
        <f t="shared" si="29"/>
        <v>73.39952999999997</v>
      </c>
      <c r="M162" s="3">
        <f t="shared" si="25"/>
        <v>6843.3556699999999</v>
      </c>
      <c r="P162" s="4">
        <v>19272.25</v>
      </c>
      <c r="R162" s="4">
        <v>22111.341731</v>
      </c>
      <c r="S162" s="4">
        <v>17522.008806198701</v>
      </c>
      <c r="T162" s="4">
        <f t="shared" si="30"/>
        <v>4589.3329248012997</v>
      </c>
      <c r="U162" s="4">
        <v>1476.4908499999999</v>
      </c>
      <c r="V162" s="4">
        <v>831.04551486349999</v>
      </c>
      <c r="W162" s="4">
        <f t="shared" si="31"/>
        <v>645.44533513649992</v>
      </c>
      <c r="Y162" s="4">
        <f t="shared" si="26"/>
        <v>37625.304321062205</v>
      </c>
      <c r="AB162" s="5">
        <v>51513.71</v>
      </c>
      <c r="AD162" s="5">
        <v>40966.36</v>
      </c>
      <c r="AE162" s="5">
        <v>32810.112800000003</v>
      </c>
      <c r="AF162" s="5">
        <f t="shared" si="32"/>
        <v>8156.247199999998</v>
      </c>
      <c r="AG162" s="5">
        <v>700.23</v>
      </c>
      <c r="AH162" s="5">
        <v>519.21513600000003</v>
      </c>
      <c r="AI162" s="5">
        <f t="shared" si="33"/>
        <v>181.01486399999999</v>
      </c>
      <c r="AK162" s="5">
        <f t="shared" si="27"/>
        <v>84843.037935999993</v>
      </c>
      <c r="AN162" s="8">
        <f t="shared" si="34"/>
        <v>73864.33</v>
      </c>
      <c r="AP162" s="8">
        <f t="shared" si="24"/>
        <v>67467.901731000005</v>
      </c>
      <c r="AQ162" s="8">
        <f t="shared" si="24"/>
        <v>53810.106806198703</v>
      </c>
      <c r="AR162" s="8">
        <f t="shared" si="24"/>
        <v>13657.794924801297</v>
      </c>
      <c r="AS162" s="8">
        <f t="shared" si="24"/>
        <v>2537.1208499999998</v>
      </c>
      <c r="AT162" s="8">
        <f t="shared" si="24"/>
        <v>1637.2611208635001</v>
      </c>
      <c r="AU162" s="8">
        <f t="shared" si="24"/>
        <v>899.85972913649994</v>
      </c>
    </row>
    <row r="163" spans="1:47">
      <c r="A163" s="7">
        <v>198405</v>
      </c>
      <c r="B163" s="7">
        <v>30711</v>
      </c>
      <c r="D163" s="3">
        <v>2940.19</v>
      </c>
      <c r="F163" s="3">
        <v>4696.1000000000004</v>
      </c>
      <c r="G163" s="3">
        <v>3736.0149000000001</v>
      </c>
      <c r="H163" s="3">
        <f t="shared" si="28"/>
        <v>960.08510000000024</v>
      </c>
      <c r="I163" s="3">
        <v>272</v>
      </c>
      <c r="J163" s="3">
        <v>214.88237000000001</v>
      </c>
      <c r="K163" s="3">
        <f t="shared" si="29"/>
        <v>57.117629999999991</v>
      </c>
      <c r="M163" s="3">
        <f t="shared" si="25"/>
        <v>6891.0872700000009</v>
      </c>
      <c r="P163" s="4">
        <v>18070.43</v>
      </c>
      <c r="R163" s="4">
        <v>23813.1541</v>
      </c>
      <c r="S163" s="4">
        <v>18962.978900859602</v>
      </c>
      <c r="T163" s="4">
        <f t="shared" si="30"/>
        <v>4850.175199140398</v>
      </c>
      <c r="U163" s="4">
        <v>1380.568113</v>
      </c>
      <c r="V163" s="4">
        <v>576.57554379385601</v>
      </c>
      <c r="W163" s="4">
        <f t="shared" si="31"/>
        <v>803.99256920614403</v>
      </c>
      <c r="Y163" s="4">
        <f t="shared" si="26"/>
        <v>37609.984444653463</v>
      </c>
      <c r="AB163" s="5">
        <v>49546.32</v>
      </c>
      <c r="AD163" s="5">
        <v>43310.85</v>
      </c>
      <c r="AE163" s="5">
        <v>35063.6705</v>
      </c>
      <c r="AF163" s="5">
        <f t="shared" si="32"/>
        <v>8247.1794999999984</v>
      </c>
      <c r="AG163" s="5">
        <v>482.78</v>
      </c>
      <c r="AH163" s="5">
        <v>433.92545200000001</v>
      </c>
      <c r="AI163" s="5">
        <f t="shared" si="33"/>
        <v>48.854547999999966</v>
      </c>
      <c r="AK163" s="5">
        <f t="shared" si="27"/>
        <v>85043.915951999996</v>
      </c>
      <c r="AN163" s="8">
        <f t="shared" si="34"/>
        <v>70556.94</v>
      </c>
      <c r="AP163" s="8">
        <f t="shared" si="24"/>
        <v>71820.104099999997</v>
      </c>
      <c r="AQ163" s="8">
        <f t="shared" si="24"/>
        <v>57762.6643008596</v>
      </c>
      <c r="AR163" s="8">
        <f t="shared" si="24"/>
        <v>14057.439799140397</v>
      </c>
      <c r="AS163" s="8">
        <f t="shared" si="24"/>
        <v>2135.348113</v>
      </c>
      <c r="AT163" s="8">
        <f t="shared" si="24"/>
        <v>1225.383365793856</v>
      </c>
      <c r="AU163" s="8">
        <f t="shared" si="24"/>
        <v>909.96474720614401</v>
      </c>
    </row>
    <row r="164" spans="1:47">
      <c r="A164" s="7">
        <v>198406</v>
      </c>
      <c r="B164" s="7">
        <v>30718</v>
      </c>
      <c r="D164" s="3">
        <v>2800.72</v>
      </c>
      <c r="F164" s="3">
        <v>4951.3999999999996</v>
      </c>
      <c r="G164" s="3">
        <v>4002.6228999999998</v>
      </c>
      <c r="H164" s="3">
        <f t="shared" si="28"/>
        <v>948.77709999999979</v>
      </c>
      <c r="I164" s="3">
        <v>192.1</v>
      </c>
      <c r="J164" s="3">
        <v>144.77153000000001</v>
      </c>
      <c r="K164" s="3">
        <f t="shared" si="29"/>
        <v>47.328469999999982</v>
      </c>
      <c r="M164" s="3">
        <f t="shared" si="25"/>
        <v>6948.1144299999996</v>
      </c>
      <c r="P164" s="4">
        <v>16741.400000000001</v>
      </c>
      <c r="R164" s="4">
        <v>24746.768260000001</v>
      </c>
      <c r="S164" s="4">
        <v>20463.5751791</v>
      </c>
      <c r="T164" s="4">
        <f t="shared" si="30"/>
        <v>4283.1930809000005</v>
      </c>
      <c r="U164" s="4">
        <v>1243.3766528000001</v>
      </c>
      <c r="V164" s="4">
        <v>323.27570433299599</v>
      </c>
      <c r="W164" s="4">
        <f t="shared" si="31"/>
        <v>920.10094846700417</v>
      </c>
      <c r="Y164" s="4">
        <f t="shared" si="26"/>
        <v>37528.250883433</v>
      </c>
      <c r="AB164" s="5">
        <v>47449.82</v>
      </c>
      <c r="AD164" s="5">
        <v>44455.9</v>
      </c>
      <c r="AE164" s="5">
        <v>37074.010699999999</v>
      </c>
      <c r="AF164" s="5">
        <f t="shared" si="32"/>
        <v>7381.8893000000025</v>
      </c>
      <c r="AG164" s="5">
        <v>482.33</v>
      </c>
      <c r="AH164" s="5">
        <v>246.57433599999999</v>
      </c>
      <c r="AI164" s="5">
        <f t="shared" si="33"/>
        <v>235.755664</v>
      </c>
      <c r="AK164" s="5">
        <f t="shared" si="27"/>
        <v>84770.405035999996</v>
      </c>
      <c r="AN164" s="8">
        <f t="shared" si="34"/>
        <v>66991.94</v>
      </c>
      <c r="AP164" s="8">
        <f t="shared" si="24"/>
        <v>74154.06826</v>
      </c>
      <c r="AQ164" s="8">
        <f t="shared" si="24"/>
        <v>61540.208779099994</v>
      </c>
      <c r="AR164" s="8">
        <f t="shared" si="24"/>
        <v>12613.859480900002</v>
      </c>
      <c r="AS164" s="8">
        <f t="shared" si="24"/>
        <v>1917.8066527999999</v>
      </c>
      <c r="AT164" s="8">
        <f t="shared" si="24"/>
        <v>714.62157033299604</v>
      </c>
      <c r="AU164" s="8">
        <f t="shared" si="24"/>
        <v>1203.1850824670041</v>
      </c>
    </row>
    <row r="165" spans="1:47">
      <c r="A165" s="7">
        <v>198407</v>
      </c>
      <c r="B165" s="7">
        <v>30725</v>
      </c>
      <c r="D165" s="3">
        <v>2660.5</v>
      </c>
      <c r="F165" s="3">
        <v>4983.7</v>
      </c>
      <c r="G165" s="3">
        <v>4227.9525000000003</v>
      </c>
      <c r="H165" s="3">
        <f t="shared" si="28"/>
        <v>755.74749999999949</v>
      </c>
      <c r="I165" s="3">
        <v>117.7</v>
      </c>
      <c r="J165" s="3">
        <v>81.033109999999994</v>
      </c>
      <c r="K165" s="3">
        <f t="shared" si="29"/>
        <v>36.666890000000009</v>
      </c>
      <c r="M165" s="3">
        <f t="shared" si="25"/>
        <v>6969.4856100000006</v>
      </c>
      <c r="P165" s="4">
        <v>15346.75</v>
      </c>
      <c r="R165" s="4">
        <v>24995.309840000002</v>
      </c>
      <c r="S165" s="4">
        <v>21980.086538958702</v>
      </c>
      <c r="T165" s="4">
        <f t="shared" si="30"/>
        <v>3015.2233010413001</v>
      </c>
      <c r="U165" s="4">
        <v>919.93436799999995</v>
      </c>
      <c r="V165" s="4">
        <v>102.99348244977401</v>
      </c>
      <c r="W165" s="4">
        <f t="shared" si="31"/>
        <v>816.94088555022597</v>
      </c>
      <c r="Y165" s="4">
        <f t="shared" si="26"/>
        <v>37429.830021408474</v>
      </c>
      <c r="AB165" s="5">
        <v>45221.51</v>
      </c>
      <c r="AD165" s="5">
        <v>44397.71</v>
      </c>
      <c r="AE165" s="5">
        <v>38838.092199999999</v>
      </c>
      <c r="AF165" s="5">
        <f t="shared" si="32"/>
        <v>5559.6178</v>
      </c>
      <c r="AG165" s="5">
        <v>265.98</v>
      </c>
      <c r="AH165" s="5">
        <v>32.041921000000002</v>
      </c>
      <c r="AI165" s="5">
        <f t="shared" si="33"/>
        <v>233.93807900000002</v>
      </c>
      <c r="AK165" s="5">
        <f t="shared" si="27"/>
        <v>84091.64412099999</v>
      </c>
      <c r="AN165" s="8">
        <f t="shared" si="34"/>
        <v>63228.76</v>
      </c>
      <c r="AP165" s="8">
        <f t="shared" si="24"/>
        <v>74376.719840000005</v>
      </c>
      <c r="AQ165" s="8">
        <f t="shared" si="24"/>
        <v>65046.131238958696</v>
      </c>
      <c r="AR165" s="8">
        <f t="shared" si="24"/>
        <v>9330.5886010412996</v>
      </c>
      <c r="AS165" s="8">
        <f t="shared" si="24"/>
        <v>1303.614368</v>
      </c>
      <c r="AT165" s="8">
        <f t="shared" si="24"/>
        <v>216.068513449774</v>
      </c>
      <c r="AU165" s="8">
        <f t="shared" si="24"/>
        <v>1087.5458545502261</v>
      </c>
    </row>
    <row r="166" spans="1:47">
      <c r="A166" s="7">
        <v>198408</v>
      </c>
      <c r="B166" s="7">
        <v>30732</v>
      </c>
      <c r="D166" s="3">
        <v>2520.08</v>
      </c>
      <c r="F166" s="3">
        <v>5046.8</v>
      </c>
      <c r="G166" s="3">
        <v>4433.9304000000002</v>
      </c>
      <c r="H166" s="3">
        <f t="shared" si="28"/>
        <v>612.86959999999999</v>
      </c>
      <c r="I166" s="3">
        <v>41.1</v>
      </c>
      <c r="J166" s="3">
        <v>25.961362999999999</v>
      </c>
      <c r="K166" s="3">
        <f t="shared" si="29"/>
        <v>15.138637000000003</v>
      </c>
      <c r="M166" s="3">
        <f t="shared" si="25"/>
        <v>6979.9717630000005</v>
      </c>
      <c r="P166" s="4">
        <v>13982.42</v>
      </c>
      <c r="R166" s="4">
        <v>25657.5419</v>
      </c>
      <c r="S166" s="4">
        <v>23444.708826735201</v>
      </c>
      <c r="T166" s="4">
        <f t="shared" si="30"/>
        <v>2212.8330732647992</v>
      </c>
      <c r="U166" s="4">
        <v>662.130403</v>
      </c>
      <c r="V166" s="4">
        <v>-47.237598244260298</v>
      </c>
      <c r="W166" s="4">
        <f t="shared" si="31"/>
        <v>709.36800124426031</v>
      </c>
      <c r="Y166" s="4">
        <f t="shared" si="26"/>
        <v>37379.891228490938</v>
      </c>
      <c r="AB166" s="5">
        <v>42869.96</v>
      </c>
      <c r="AD166" s="5">
        <v>44796.160000000003</v>
      </c>
      <c r="AE166" s="5">
        <v>40652.157299999999</v>
      </c>
      <c r="AF166" s="5">
        <f t="shared" si="32"/>
        <v>4144.0027000000046</v>
      </c>
      <c r="AG166" s="5">
        <v>91.16</v>
      </c>
      <c r="AH166" s="5">
        <v>-162.03996900000001</v>
      </c>
      <c r="AI166" s="5">
        <f t="shared" si="33"/>
        <v>253.19996900000001</v>
      </c>
      <c r="AK166" s="5">
        <f t="shared" si="27"/>
        <v>83360.077330999993</v>
      </c>
      <c r="AN166" s="8">
        <f t="shared" si="34"/>
        <v>59372.46</v>
      </c>
      <c r="AP166" s="8">
        <f t="shared" si="24"/>
        <v>75500.501900000003</v>
      </c>
      <c r="AQ166" s="8">
        <f t="shared" si="24"/>
        <v>68530.796526735197</v>
      </c>
      <c r="AR166" s="8">
        <f t="shared" si="24"/>
        <v>6969.7053732648037</v>
      </c>
      <c r="AS166" s="8">
        <f t="shared" si="24"/>
        <v>794.39040299999999</v>
      </c>
      <c r="AT166" s="8">
        <f t="shared" si="24"/>
        <v>-183.31620424426032</v>
      </c>
      <c r="AU166" s="8">
        <f t="shared" si="24"/>
        <v>977.70660724426034</v>
      </c>
    </row>
    <row r="167" spans="1:47">
      <c r="A167" s="7">
        <v>198409</v>
      </c>
      <c r="B167" s="7">
        <v>30739</v>
      </c>
      <c r="D167" s="3">
        <v>2379.3000000000002</v>
      </c>
      <c r="F167" s="3">
        <v>5321.6</v>
      </c>
      <c r="G167" s="3">
        <v>4633.1971999999996</v>
      </c>
      <c r="H167" s="3">
        <f t="shared" si="28"/>
        <v>688.40280000000075</v>
      </c>
      <c r="I167" s="3">
        <v>-32.1</v>
      </c>
      <c r="J167" s="3">
        <v>-21.195968000000001</v>
      </c>
      <c r="K167" s="3">
        <f t="shared" si="29"/>
        <v>-10.904032000000001</v>
      </c>
      <c r="M167" s="3">
        <f t="shared" si="25"/>
        <v>6991.3012319999998</v>
      </c>
      <c r="P167" s="4">
        <v>12705.48</v>
      </c>
      <c r="R167" s="4">
        <v>26913.283230000001</v>
      </c>
      <c r="S167" s="4">
        <v>24592.774392007199</v>
      </c>
      <c r="T167" s="4">
        <f t="shared" si="30"/>
        <v>2320.508837992802</v>
      </c>
      <c r="U167" s="4">
        <v>532.99375699999996</v>
      </c>
      <c r="V167" s="4">
        <v>-91.706196256982494</v>
      </c>
      <c r="W167" s="4">
        <f t="shared" si="31"/>
        <v>624.69995325698244</v>
      </c>
      <c r="Y167" s="4">
        <f t="shared" si="26"/>
        <v>37206.548195750212</v>
      </c>
      <c r="AB167" s="5">
        <v>40460.339999999997</v>
      </c>
      <c r="AD167" s="5">
        <v>46544.9</v>
      </c>
      <c r="AE167" s="5">
        <v>42345.932699999998</v>
      </c>
      <c r="AF167" s="5">
        <f t="shared" si="32"/>
        <v>4198.9673000000039</v>
      </c>
      <c r="AG167" s="5">
        <v>-246.86</v>
      </c>
      <c r="AH167" s="5">
        <v>-319.55353029999998</v>
      </c>
      <c r="AI167" s="5">
        <f t="shared" si="33"/>
        <v>72.693530299999964</v>
      </c>
      <c r="AK167" s="5">
        <f t="shared" si="27"/>
        <v>82486.719169699994</v>
      </c>
      <c r="AN167" s="8">
        <f t="shared" si="34"/>
        <v>55545.119999999995</v>
      </c>
      <c r="AP167" s="8">
        <f t="shared" si="24"/>
        <v>78779.783230000001</v>
      </c>
      <c r="AQ167" s="8">
        <f t="shared" si="24"/>
        <v>71571.904292007195</v>
      </c>
      <c r="AR167" s="8">
        <f t="shared" si="24"/>
        <v>7207.8789379928066</v>
      </c>
      <c r="AS167" s="8">
        <f t="shared" ref="AS167:AU230" si="35">I167+U167+AG167</f>
        <v>254.03375699999992</v>
      </c>
      <c r="AT167" s="8">
        <f t="shared" si="35"/>
        <v>-432.45569455698251</v>
      </c>
      <c r="AU167" s="8">
        <f t="shared" si="35"/>
        <v>686.48945155698243</v>
      </c>
    </row>
    <row r="168" spans="1:47">
      <c r="A168" s="7">
        <v>198410</v>
      </c>
      <c r="B168" s="7">
        <v>30746</v>
      </c>
      <c r="D168" s="3">
        <v>2237.54</v>
      </c>
      <c r="F168" s="3">
        <v>5425.1</v>
      </c>
      <c r="G168" s="3">
        <v>4847.5316000000003</v>
      </c>
      <c r="H168" s="3">
        <f t="shared" si="28"/>
        <v>577.56840000000011</v>
      </c>
      <c r="I168" s="3">
        <v>-101.8</v>
      </c>
      <c r="J168" s="3">
        <v>-61.792571000000002</v>
      </c>
      <c r="K168" s="3">
        <f t="shared" si="29"/>
        <v>-40.007428999999995</v>
      </c>
      <c r="M168" s="3">
        <f t="shared" si="25"/>
        <v>7023.2790290000003</v>
      </c>
      <c r="P168" s="4">
        <v>11537.58</v>
      </c>
      <c r="R168" s="4">
        <v>28142.05128</v>
      </c>
      <c r="S168" s="4">
        <v>25718.965871340999</v>
      </c>
      <c r="T168" s="4">
        <f t="shared" si="30"/>
        <v>2423.0854086590007</v>
      </c>
      <c r="U168" s="4">
        <v>307.05987699999997</v>
      </c>
      <c r="V168" s="4">
        <v>-15.687597820640599</v>
      </c>
      <c r="W168" s="4">
        <f t="shared" si="31"/>
        <v>322.74747482064055</v>
      </c>
      <c r="Y168" s="4">
        <f t="shared" si="26"/>
        <v>37240.85827352036</v>
      </c>
      <c r="AB168" s="5">
        <v>38047.17</v>
      </c>
      <c r="AD168" s="5">
        <v>48107.44</v>
      </c>
      <c r="AE168" s="5">
        <v>44173.483999999997</v>
      </c>
      <c r="AF168" s="5">
        <f t="shared" si="32"/>
        <v>3933.9560000000056</v>
      </c>
      <c r="AG168" s="5">
        <v>-384.05</v>
      </c>
      <c r="AH168" s="5">
        <v>-362.67263700000001</v>
      </c>
      <c r="AI168" s="5">
        <f t="shared" si="33"/>
        <v>-21.377363000000003</v>
      </c>
      <c r="AK168" s="5">
        <f t="shared" si="27"/>
        <v>81857.981362999999</v>
      </c>
      <c r="AN168" s="8">
        <f t="shared" si="34"/>
        <v>51822.289999999994</v>
      </c>
      <c r="AP168" s="8">
        <f t="shared" ref="AP168:AU231" si="36">F168+R168+AD168</f>
        <v>81674.591279999993</v>
      </c>
      <c r="AQ168" s="8">
        <f t="shared" si="36"/>
        <v>74739.981471340987</v>
      </c>
      <c r="AR168" s="8">
        <f t="shared" si="36"/>
        <v>6934.6098086590064</v>
      </c>
      <c r="AS168" s="8">
        <f t="shared" si="35"/>
        <v>-178.79012300000005</v>
      </c>
      <c r="AT168" s="8">
        <f t="shared" si="35"/>
        <v>-440.15280582064059</v>
      </c>
      <c r="AU168" s="8">
        <f t="shared" si="35"/>
        <v>261.36268282064054</v>
      </c>
    </row>
    <row r="169" spans="1:47">
      <c r="A169" s="7">
        <v>198411</v>
      </c>
      <c r="B169" s="7">
        <v>30753</v>
      </c>
      <c r="D169" s="3">
        <v>2094.14</v>
      </c>
      <c r="F169" s="3">
        <v>5472.2</v>
      </c>
      <c r="G169" s="3">
        <v>5013.7525999999998</v>
      </c>
      <c r="H169" s="3">
        <f t="shared" si="28"/>
        <v>458.44740000000002</v>
      </c>
      <c r="I169" s="3">
        <v>-168.5</v>
      </c>
      <c r="J169" s="3">
        <v>-75.641272000000001</v>
      </c>
      <c r="K169" s="3">
        <f t="shared" si="29"/>
        <v>-92.858727999999999</v>
      </c>
      <c r="M169" s="3">
        <f t="shared" si="25"/>
        <v>7032.2513279999994</v>
      </c>
      <c r="P169" s="4">
        <v>10463.469999999999</v>
      </c>
      <c r="R169" s="4">
        <v>28351.056240000002</v>
      </c>
      <c r="S169" s="4">
        <v>26517.670588918601</v>
      </c>
      <c r="T169" s="4">
        <f t="shared" si="30"/>
        <v>1833.3856510814003</v>
      </c>
      <c r="U169" s="4">
        <v>53.706043100000002</v>
      </c>
      <c r="V169" s="4">
        <v>221.35077153823599</v>
      </c>
      <c r="W169" s="4">
        <f t="shared" si="31"/>
        <v>-167.64472843823597</v>
      </c>
      <c r="Y169" s="4">
        <f t="shared" si="26"/>
        <v>37202.491360456836</v>
      </c>
      <c r="AB169" s="5">
        <v>35662.6</v>
      </c>
      <c r="AD169" s="5">
        <v>48241.52</v>
      </c>
      <c r="AE169" s="5">
        <v>45626.387999999999</v>
      </c>
      <c r="AF169" s="5">
        <f t="shared" si="32"/>
        <v>2615.1319999999978</v>
      </c>
      <c r="AG169" s="5">
        <v>-822.01</v>
      </c>
      <c r="AH169" s="5">
        <v>-291.21966800000001</v>
      </c>
      <c r="AI169" s="5">
        <f t="shared" si="33"/>
        <v>-530.79033200000003</v>
      </c>
      <c r="AK169" s="5">
        <f t="shared" si="27"/>
        <v>80997.768331999992</v>
      </c>
      <c r="AN169" s="8">
        <f t="shared" si="34"/>
        <v>48220.21</v>
      </c>
      <c r="AP169" s="8">
        <f t="shared" si="36"/>
        <v>82064.776240000007</v>
      </c>
      <c r="AQ169" s="8">
        <f t="shared" si="36"/>
        <v>77157.811188918597</v>
      </c>
      <c r="AR169" s="8">
        <f t="shared" si="36"/>
        <v>4906.9650510813981</v>
      </c>
      <c r="AS169" s="8">
        <f t="shared" si="35"/>
        <v>-936.8039569</v>
      </c>
      <c r="AT169" s="8">
        <f t="shared" si="35"/>
        <v>-145.51016846176401</v>
      </c>
      <c r="AU169" s="8">
        <f t="shared" si="35"/>
        <v>-791.29378843823599</v>
      </c>
    </row>
    <row r="170" spans="1:47">
      <c r="A170" s="7">
        <v>198412</v>
      </c>
      <c r="B170" s="7">
        <v>30760</v>
      </c>
      <c r="D170" s="3">
        <v>1948.52</v>
      </c>
      <c r="F170" s="3">
        <v>5510.4</v>
      </c>
      <c r="G170" s="3">
        <v>5164.7577000000001</v>
      </c>
      <c r="H170" s="3">
        <f t="shared" si="28"/>
        <v>345.64229999999952</v>
      </c>
      <c r="I170" s="3">
        <v>-232.1</v>
      </c>
      <c r="J170" s="3">
        <v>-62.153137999999998</v>
      </c>
      <c r="K170" s="3">
        <f t="shared" si="29"/>
        <v>-169.94686200000001</v>
      </c>
      <c r="M170" s="3">
        <f t="shared" si="25"/>
        <v>7051.1245620000009</v>
      </c>
      <c r="P170" s="4">
        <v>9469.84</v>
      </c>
      <c r="R170" s="4">
        <v>28746.487990000001</v>
      </c>
      <c r="S170" s="4">
        <v>26893.3370506705</v>
      </c>
      <c r="T170" s="4">
        <f t="shared" si="30"/>
        <v>1853.1509393295019</v>
      </c>
      <c r="U170" s="4">
        <v>-156.3845292</v>
      </c>
      <c r="V170" s="4">
        <v>630.97241615766097</v>
      </c>
      <c r="W170" s="4">
        <f t="shared" si="31"/>
        <v>-787.35694535766095</v>
      </c>
      <c r="Y170" s="4">
        <f t="shared" si="26"/>
        <v>36994.149466828159</v>
      </c>
      <c r="AB170" s="5">
        <v>33346.449999999997</v>
      </c>
      <c r="AD170" s="5">
        <v>48602.9</v>
      </c>
      <c r="AE170" s="5">
        <v>46835.550300000003</v>
      </c>
      <c r="AF170" s="5">
        <f t="shared" si="32"/>
        <v>1767.3496999999988</v>
      </c>
      <c r="AG170" s="5">
        <v>-1201.96</v>
      </c>
      <c r="AH170" s="5">
        <v>-212.04424470000001</v>
      </c>
      <c r="AI170" s="5">
        <f t="shared" si="33"/>
        <v>-989.9157553</v>
      </c>
      <c r="AK170" s="5">
        <f t="shared" si="27"/>
        <v>79969.956055300005</v>
      </c>
      <c r="AN170" s="8">
        <f t="shared" si="34"/>
        <v>44764.81</v>
      </c>
      <c r="AP170" s="8">
        <f t="shared" si="36"/>
        <v>82859.787990000012</v>
      </c>
      <c r="AQ170" s="8">
        <f t="shared" si="36"/>
        <v>78893.6450506705</v>
      </c>
      <c r="AR170" s="8">
        <f t="shared" si="36"/>
        <v>3966.1429393295002</v>
      </c>
      <c r="AS170" s="8">
        <f t="shared" si="35"/>
        <v>-1590.4445292</v>
      </c>
      <c r="AT170" s="8">
        <f t="shared" si="35"/>
        <v>356.77503345766092</v>
      </c>
      <c r="AU170" s="8">
        <f t="shared" si="35"/>
        <v>-1947.2195626576608</v>
      </c>
    </row>
    <row r="171" spans="1:47">
      <c r="A171" s="7">
        <v>198413</v>
      </c>
      <c r="B171" s="7">
        <v>30767</v>
      </c>
      <c r="D171" s="3">
        <v>1809.84</v>
      </c>
      <c r="F171" s="3">
        <v>6267.7</v>
      </c>
      <c r="G171" s="3">
        <v>5291.3975</v>
      </c>
      <c r="H171" s="3">
        <f t="shared" si="28"/>
        <v>976.30249999999978</v>
      </c>
      <c r="I171" s="3">
        <v>-292.8</v>
      </c>
      <c r="J171" s="3">
        <v>11.062481999999999</v>
      </c>
      <c r="K171" s="3">
        <f t="shared" si="29"/>
        <v>-303.862482</v>
      </c>
      <c r="M171" s="3">
        <f t="shared" si="25"/>
        <v>7112.2999820000005</v>
      </c>
      <c r="P171" s="4">
        <v>8569.06</v>
      </c>
      <c r="R171" s="4">
        <v>30377.814300999999</v>
      </c>
      <c r="S171" s="4">
        <v>26768.838122393801</v>
      </c>
      <c r="T171" s="4">
        <f t="shared" si="30"/>
        <v>3608.9761786061972</v>
      </c>
      <c r="U171" s="4">
        <v>-271.74641259999999</v>
      </c>
      <c r="V171" s="4">
        <v>1208.70893343939</v>
      </c>
      <c r="W171" s="4">
        <f t="shared" si="31"/>
        <v>-1480.45534603939</v>
      </c>
      <c r="Y171" s="4">
        <f t="shared" si="26"/>
        <v>36546.607055833192</v>
      </c>
      <c r="AB171" s="5">
        <v>31148.7</v>
      </c>
      <c r="AD171" s="5">
        <v>49676.7</v>
      </c>
      <c r="AE171" s="5">
        <v>47720.394899999999</v>
      </c>
      <c r="AF171" s="5">
        <f t="shared" si="32"/>
        <v>1956.3050999999978</v>
      </c>
      <c r="AG171" s="5">
        <v>-1509.2</v>
      </c>
      <c r="AH171" s="5">
        <v>-39.584267599999997</v>
      </c>
      <c r="AI171" s="5">
        <f t="shared" si="33"/>
        <v>-1469.6157324000001</v>
      </c>
      <c r="AK171" s="5">
        <f t="shared" si="27"/>
        <v>78829.510632399993</v>
      </c>
      <c r="AN171" s="8">
        <f t="shared" si="34"/>
        <v>41527.599999999999</v>
      </c>
      <c r="AP171" s="8">
        <f t="shared" si="36"/>
        <v>86322.214301</v>
      </c>
      <c r="AQ171" s="8">
        <f t="shared" si="36"/>
        <v>79780.630522393796</v>
      </c>
      <c r="AR171" s="8">
        <f t="shared" si="36"/>
        <v>6541.5837786061948</v>
      </c>
      <c r="AS171" s="8">
        <f t="shared" si="35"/>
        <v>-2073.7464126</v>
      </c>
      <c r="AT171" s="8">
        <f t="shared" si="35"/>
        <v>1180.18714783939</v>
      </c>
      <c r="AU171" s="8">
        <f t="shared" si="35"/>
        <v>-3253.93356043939</v>
      </c>
    </row>
    <row r="172" spans="1:47">
      <c r="A172" s="7">
        <v>198414</v>
      </c>
      <c r="B172" s="7">
        <v>30774</v>
      </c>
      <c r="D172" s="3">
        <v>1706.07</v>
      </c>
      <c r="F172" s="3">
        <v>6006.4</v>
      </c>
      <c r="G172" s="3">
        <v>5271.0562</v>
      </c>
      <c r="H172" s="3">
        <f t="shared" si="28"/>
        <v>735.34379999999965</v>
      </c>
      <c r="I172" s="3">
        <v>-15.1</v>
      </c>
      <c r="J172" s="3">
        <v>197.357</v>
      </c>
      <c r="K172" s="3">
        <f t="shared" si="29"/>
        <v>-212.45699999999999</v>
      </c>
      <c r="M172" s="3">
        <f t="shared" si="25"/>
        <v>7174.4831999999997</v>
      </c>
      <c r="P172" s="4">
        <v>7836.63</v>
      </c>
      <c r="R172" s="4">
        <v>29431.607670000001</v>
      </c>
      <c r="S172" s="4">
        <v>26095.524930990701</v>
      </c>
      <c r="T172" s="4">
        <f t="shared" si="30"/>
        <v>3336.0827390093</v>
      </c>
      <c r="U172" s="4">
        <v>597.97676530000001</v>
      </c>
      <c r="V172" s="4">
        <v>1933.1379564845199</v>
      </c>
      <c r="W172" s="4">
        <f t="shared" si="31"/>
        <v>-1335.1611911845198</v>
      </c>
      <c r="Y172" s="4">
        <f t="shared" si="26"/>
        <v>35865.292887475218</v>
      </c>
      <c r="AB172" s="5">
        <v>29155.75</v>
      </c>
      <c r="AD172" s="5">
        <v>49037.34</v>
      </c>
      <c r="AE172" s="5">
        <v>48167.250899999999</v>
      </c>
      <c r="AF172" s="5">
        <f t="shared" si="32"/>
        <v>870.08909999999742</v>
      </c>
      <c r="AG172" s="5">
        <v>-514.87</v>
      </c>
      <c r="AH172" s="5">
        <v>226.3522093</v>
      </c>
      <c r="AI172" s="5">
        <f t="shared" si="33"/>
        <v>-741.22220930000003</v>
      </c>
      <c r="AK172" s="5">
        <f t="shared" si="27"/>
        <v>77549.353109300006</v>
      </c>
      <c r="AN172" s="8">
        <f t="shared" si="34"/>
        <v>38698.449999999997</v>
      </c>
      <c r="AP172" s="8">
        <f t="shared" si="36"/>
        <v>84475.347669999988</v>
      </c>
      <c r="AQ172" s="8">
        <f t="shared" si="36"/>
        <v>79533.832030990699</v>
      </c>
      <c r="AR172" s="8">
        <f t="shared" si="36"/>
        <v>4941.515639009297</v>
      </c>
      <c r="AS172" s="8">
        <f t="shared" si="35"/>
        <v>68.006765299999984</v>
      </c>
      <c r="AT172" s="8">
        <f t="shared" si="35"/>
        <v>2356.8471657845203</v>
      </c>
      <c r="AU172" s="8">
        <f t="shared" si="35"/>
        <v>-2288.8404004845197</v>
      </c>
    </row>
    <row r="173" spans="1:47">
      <c r="A173" s="7">
        <v>198415</v>
      </c>
      <c r="B173" s="7">
        <v>30781</v>
      </c>
      <c r="D173" s="3">
        <v>1667.37</v>
      </c>
      <c r="F173" s="3">
        <v>5817.4</v>
      </c>
      <c r="G173" s="3">
        <v>5046.1749</v>
      </c>
      <c r="H173" s="3">
        <f t="shared" si="28"/>
        <v>771.22509999999966</v>
      </c>
      <c r="I173" s="3">
        <v>261.7</v>
      </c>
      <c r="J173" s="3">
        <v>502.44218999999998</v>
      </c>
      <c r="K173" s="3">
        <f t="shared" si="29"/>
        <v>-240.74218999999999</v>
      </c>
      <c r="M173" s="3">
        <f t="shared" si="25"/>
        <v>7215.9870899999996</v>
      </c>
      <c r="P173" s="4">
        <v>7408.49</v>
      </c>
      <c r="R173" s="4">
        <v>27171.50935</v>
      </c>
      <c r="S173" s="4">
        <v>24860.781090765398</v>
      </c>
      <c r="T173" s="4">
        <f t="shared" si="30"/>
        <v>2310.7282592346019</v>
      </c>
      <c r="U173" s="4">
        <v>2431.959832</v>
      </c>
      <c r="V173" s="4">
        <v>2766.9924423587699</v>
      </c>
      <c r="W173" s="4">
        <f t="shared" si="31"/>
        <v>-335.03261035876994</v>
      </c>
      <c r="Y173" s="4">
        <f t="shared" si="26"/>
        <v>35036.263533124169</v>
      </c>
      <c r="AB173" s="5">
        <v>27569.03</v>
      </c>
      <c r="AD173" s="5">
        <v>49204.94</v>
      </c>
      <c r="AE173" s="5">
        <v>47964.362699999998</v>
      </c>
      <c r="AF173" s="5">
        <f t="shared" si="32"/>
        <v>1240.5773000000045</v>
      </c>
      <c r="AG173" s="5">
        <v>628.76</v>
      </c>
      <c r="AH173" s="5">
        <v>710.36402050000004</v>
      </c>
      <c r="AI173" s="5">
        <f t="shared" si="33"/>
        <v>-81.604020500000047</v>
      </c>
      <c r="AK173" s="5">
        <f t="shared" si="27"/>
        <v>76243.756720499994</v>
      </c>
      <c r="AN173" s="8">
        <f t="shared" si="34"/>
        <v>36644.89</v>
      </c>
      <c r="AP173" s="8">
        <f t="shared" si="36"/>
        <v>82193.849350000004</v>
      </c>
      <c r="AQ173" s="8">
        <f t="shared" si="36"/>
        <v>77871.318690765387</v>
      </c>
      <c r="AR173" s="8">
        <f t="shared" si="36"/>
        <v>4322.530659234606</v>
      </c>
      <c r="AS173" s="8">
        <f t="shared" si="35"/>
        <v>3322.4198319999996</v>
      </c>
      <c r="AT173" s="8">
        <f t="shared" si="35"/>
        <v>3979.7986528587699</v>
      </c>
      <c r="AU173" s="8">
        <f t="shared" si="35"/>
        <v>-657.37882085876993</v>
      </c>
    </row>
    <row r="174" spans="1:47">
      <c r="A174" s="7">
        <v>198416</v>
      </c>
      <c r="B174" s="7">
        <v>30788</v>
      </c>
      <c r="D174" s="3">
        <v>1723.9</v>
      </c>
      <c r="F174" s="3">
        <v>5278.1</v>
      </c>
      <c r="G174" s="3">
        <v>4564.7656999999999</v>
      </c>
      <c r="H174" s="3">
        <f t="shared" si="28"/>
        <v>713.33430000000044</v>
      </c>
      <c r="I174" s="3">
        <v>974.2</v>
      </c>
      <c r="J174" s="3">
        <v>941.81430999999998</v>
      </c>
      <c r="K174" s="3">
        <f t="shared" si="29"/>
        <v>32.385690000000068</v>
      </c>
      <c r="M174" s="3">
        <f t="shared" si="25"/>
        <v>7230.4800099999993</v>
      </c>
      <c r="P174" s="4">
        <v>7436.26</v>
      </c>
      <c r="R174" s="4">
        <v>25678.24265</v>
      </c>
      <c r="S174" s="4">
        <v>23092.063523045501</v>
      </c>
      <c r="T174" s="4">
        <f t="shared" si="30"/>
        <v>2586.1791269544992</v>
      </c>
      <c r="U174" s="4">
        <v>3309.3841729999999</v>
      </c>
      <c r="V174" s="4">
        <v>3660.1961157107899</v>
      </c>
      <c r="W174" s="4">
        <f t="shared" si="31"/>
        <v>-350.81194271078994</v>
      </c>
      <c r="Y174" s="4">
        <f t="shared" si="26"/>
        <v>34188.51963875629</v>
      </c>
      <c r="AB174" s="5">
        <v>26630</v>
      </c>
      <c r="AD174" s="5">
        <v>48634.44</v>
      </c>
      <c r="AE174" s="5">
        <v>46894.095200000003</v>
      </c>
      <c r="AF174" s="5">
        <f t="shared" si="32"/>
        <v>1740.3447999999989</v>
      </c>
      <c r="AG174" s="5">
        <v>1120.76</v>
      </c>
      <c r="AH174" s="5">
        <v>1603.587755</v>
      </c>
      <c r="AI174" s="5">
        <f t="shared" si="33"/>
        <v>-482.82775500000002</v>
      </c>
      <c r="AK174" s="5">
        <f t="shared" si="27"/>
        <v>75127.682955000011</v>
      </c>
      <c r="AN174" s="8">
        <f t="shared" si="34"/>
        <v>35790.160000000003</v>
      </c>
      <c r="AP174" s="8">
        <f t="shared" si="36"/>
        <v>79590.782650000008</v>
      </c>
      <c r="AQ174" s="8">
        <f t="shared" si="36"/>
        <v>74550.924423045508</v>
      </c>
      <c r="AR174" s="8">
        <f t="shared" si="36"/>
        <v>5039.8582269544986</v>
      </c>
      <c r="AS174" s="8">
        <f t="shared" si="35"/>
        <v>5404.3441730000004</v>
      </c>
      <c r="AT174" s="8">
        <f t="shared" si="35"/>
        <v>6205.5981807107892</v>
      </c>
      <c r="AU174" s="8">
        <f t="shared" si="35"/>
        <v>-801.25400771078989</v>
      </c>
    </row>
    <row r="175" spans="1:47">
      <c r="A175" s="7">
        <v>198417</v>
      </c>
      <c r="B175" s="7">
        <v>30795</v>
      </c>
      <c r="D175" s="3">
        <v>1897.55</v>
      </c>
      <c r="F175" s="3">
        <v>4140</v>
      </c>
      <c r="G175" s="3">
        <v>3780.2190000000001</v>
      </c>
      <c r="H175" s="3">
        <f t="shared" si="28"/>
        <v>359.78099999999995</v>
      </c>
      <c r="I175" s="3">
        <v>1733.5</v>
      </c>
      <c r="J175" s="3">
        <v>1527.8995</v>
      </c>
      <c r="K175" s="3">
        <f t="shared" si="29"/>
        <v>205.60050000000001</v>
      </c>
      <c r="M175" s="3">
        <f t="shared" si="25"/>
        <v>7205.6684999999998</v>
      </c>
      <c r="P175" s="4">
        <v>8000.18</v>
      </c>
      <c r="R175" s="4">
        <v>20900.683383</v>
      </c>
      <c r="S175" s="4">
        <v>20856.816821774999</v>
      </c>
      <c r="T175" s="4">
        <f t="shared" si="30"/>
        <v>43.866561225000623</v>
      </c>
      <c r="U175" s="4">
        <v>5936.4206050000003</v>
      </c>
      <c r="V175" s="4">
        <v>4554.4685109984503</v>
      </c>
      <c r="W175" s="4">
        <f t="shared" si="31"/>
        <v>1381.95209400155</v>
      </c>
      <c r="Y175" s="4">
        <f t="shared" si="26"/>
        <v>33411.465332773449</v>
      </c>
      <c r="AB175" s="5">
        <v>26586.94</v>
      </c>
      <c r="AD175" s="5">
        <v>43235.32</v>
      </c>
      <c r="AE175" s="5">
        <v>44731.385900000001</v>
      </c>
      <c r="AF175" s="5">
        <f t="shared" si="32"/>
        <v>-1496.0659000000014</v>
      </c>
      <c r="AG175" s="5">
        <v>4419.95</v>
      </c>
      <c r="AH175" s="5">
        <v>2976.1184859999998</v>
      </c>
      <c r="AI175" s="5">
        <f t="shared" si="33"/>
        <v>1443.831514</v>
      </c>
      <c r="AK175" s="5">
        <f t="shared" si="27"/>
        <v>74294.444386000003</v>
      </c>
      <c r="AN175" s="8">
        <f t="shared" si="34"/>
        <v>36484.67</v>
      </c>
      <c r="AP175" s="8">
        <f t="shared" si="36"/>
        <v>68276.003383000003</v>
      </c>
      <c r="AQ175" s="8">
        <f t="shared" si="36"/>
        <v>69368.421721774997</v>
      </c>
      <c r="AR175" s="8">
        <f t="shared" si="36"/>
        <v>-1092.4183387750008</v>
      </c>
      <c r="AS175" s="8">
        <f t="shared" si="35"/>
        <v>12089.870605</v>
      </c>
      <c r="AT175" s="8">
        <f t="shared" si="35"/>
        <v>9058.4864969984501</v>
      </c>
      <c r="AU175" s="8">
        <f t="shared" si="35"/>
        <v>3031.38410800155</v>
      </c>
    </row>
    <row r="176" spans="1:47">
      <c r="A176" s="7">
        <v>198418</v>
      </c>
      <c r="B176" s="7">
        <v>30802</v>
      </c>
      <c r="D176" s="3">
        <v>2166.12</v>
      </c>
      <c r="F176" s="3">
        <v>2234.6</v>
      </c>
      <c r="G176" s="3">
        <v>2828.3226</v>
      </c>
      <c r="H176" s="3">
        <f t="shared" si="28"/>
        <v>-593.72260000000006</v>
      </c>
      <c r="I176" s="3">
        <v>2922.6</v>
      </c>
      <c r="J176" s="3">
        <v>2118.0517</v>
      </c>
      <c r="K176" s="3">
        <f t="shared" si="29"/>
        <v>804.54829999999993</v>
      </c>
      <c r="M176" s="3">
        <f t="shared" si="25"/>
        <v>7112.4943000000003</v>
      </c>
      <c r="P176" s="4">
        <v>9135.92</v>
      </c>
      <c r="R176" s="4">
        <v>15237.8206649</v>
      </c>
      <c r="S176" s="4">
        <v>18258.132585846099</v>
      </c>
      <c r="T176" s="4">
        <f t="shared" si="30"/>
        <v>-3020.3119209460983</v>
      </c>
      <c r="U176" s="4">
        <v>7386.1346229999999</v>
      </c>
      <c r="V176" s="4">
        <v>5388.9471104444201</v>
      </c>
      <c r="W176" s="4">
        <f t="shared" si="31"/>
        <v>1997.1875125555798</v>
      </c>
      <c r="Y176" s="4">
        <f t="shared" si="26"/>
        <v>32782.999696290513</v>
      </c>
      <c r="AB176" s="5">
        <v>27622.58</v>
      </c>
      <c r="AD176" s="5">
        <v>38395.33</v>
      </c>
      <c r="AE176" s="5">
        <v>41487.45566</v>
      </c>
      <c r="AF176" s="5">
        <f t="shared" si="32"/>
        <v>-3092.1256599999979</v>
      </c>
      <c r="AG176" s="5">
        <v>5518.85</v>
      </c>
      <c r="AH176" s="5">
        <v>4525.5374499999998</v>
      </c>
      <c r="AI176" s="5">
        <f t="shared" si="33"/>
        <v>993.31255000000056</v>
      </c>
      <c r="AK176" s="5">
        <f t="shared" si="27"/>
        <v>73635.573109999998</v>
      </c>
      <c r="AN176" s="8">
        <f t="shared" si="34"/>
        <v>38924.620000000003</v>
      </c>
      <c r="AP176" s="8">
        <f t="shared" si="36"/>
        <v>55867.750664899999</v>
      </c>
      <c r="AQ176" s="8">
        <f t="shared" si="36"/>
        <v>62573.910845846098</v>
      </c>
      <c r="AR176" s="8">
        <f t="shared" si="36"/>
        <v>-6706.1601809460963</v>
      </c>
      <c r="AS176" s="8">
        <f t="shared" si="35"/>
        <v>15827.584623000001</v>
      </c>
      <c r="AT176" s="8">
        <f t="shared" si="35"/>
        <v>12032.53626044442</v>
      </c>
      <c r="AU176" s="8">
        <f t="shared" si="35"/>
        <v>3795.0483625555803</v>
      </c>
    </row>
    <row r="177" spans="1:47">
      <c r="A177" s="7">
        <v>198419</v>
      </c>
      <c r="B177" s="7">
        <v>30809</v>
      </c>
      <c r="D177" s="3">
        <v>2492.79</v>
      </c>
      <c r="F177" s="3">
        <v>1733.5</v>
      </c>
      <c r="G177" s="3">
        <v>1859.5112999999999</v>
      </c>
      <c r="H177" s="3">
        <f t="shared" si="28"/>
        <v>-126.01129999999989</v>
      </c>
      <c r="I177" s="3">
        <v>2573</v>
      </c>
      <c r="J177" s="3">
        <v>2555.665</v>
      </c>
      <c r="K177" s="3">
        <f t="shared" si="29"/>
        <v>17.335000000000036</v>
      </c>
      <c r="M177" s="3">
        <f t="shared" si="25"/>
        <v>6907.9663</v>
      </c>
      <c r="P177" s="4">
        <v>10769.55</v>
      </c>
      <c r="R177" s="4">
        <v>13921.665008</v>
      </c>
      <c r="S177" s="4">
        <v>15429.299830995</v>
      </c>
      <c r="T177" s="4">
        <f t="shared" si="30"/>
        <v>-1507.6348229949999</v>
      </c>
      <c r="U177" s="4">
        <v>5600.662867</v>
      </c>
      <c r="V177" s="4">
        <v>6106.1580295997601</v>
      </c>
      <c r="W177" s="4">
        <f t="shared" si="31"/>
        <v>-505.49516259976008</v>
      </c>
      <c r="Y177" s="4">
        <f t="shared" si="26"/>
        <v>32305.00786059476</v>
      </c>
      <c r="AB177" s="5">
        <v>29742.1</v>
      </c>
      <c r="AD177" s="5">
        <v>37004.74</v>
      </c>
      <c r="AE177" s="5">
        <v>37204.62313</v>
      </c>
      <c r="AF177" s="5">
        <f t="shared" si="32"/>
        <v>-199.88313000000198</v>
      </c>
      <c r="AG177" s="5">
        <v>4466.17</v>
      </c>
      <c r="AH177" s="5">
        <v>6005.81124</v>
      </c>
      <c r="AI177" s="5">
        <f t="shared" si="33"/>
        <v>-1539.6412399999999</v>
      </c>
      <c r="AK177" s="5">
        <f t="shared" si="27"/>
        <v>72952.534369999994</v>
      </c>
      <c r="AN177" s="8">
        <f t="shared" si="34"/>
        <v>43004.44</v>
      </c>
      <c r="AP177" s="8">
        <f t="shared" si="36"/>
        <v>52659.905008000002</v>
      </c>
      <c r="AQ177" s="8">
        <f t="shared" si="36"/>
        <v>54493.434260994996</v>
      </c>
      <c r="AR177" s="8">
        <f t="shared" si="36"/>
        <v>-1833.5292529950018</v>
      </c>
      <c r="AS177" s="8">
        <f t="shared" si="35"/>
        <v>12639.832867000001</v>
      </c>
      <c r="AT177" s="8">
        <f t="shared" si="35"/>
        <v>14667.634269599759</v>
      </c>
      <c r="AU177" s="8">
        <f t="shared" si="35"/>
        <v>-2027.80140259976</v>
      </c>
    </row>
    <row r="178" spans="1:47">
      <c r="A178" s="7">
        <v>198420</v>
      </c>
      <c r="B178" s="7">
        <v>30816</v>
      </c>
      <c r="D178" s="3">
        <v>2840.73</v>
      </c>
      <c r="F178" s="3">
        <v>127.2</v>
      </c>
      <c r="G178" s="3">
        <v>1025.4873</v>
      </c>
      <c r="H178" s="3">
        <f t="shared" si="28"/>
        <v>-898.28729999999996</v>
      </c>
      <c r="I178" s="3">
        <v>3192.8</v>
      </c>
      <c r="J178" s="3">
        <v>2786.7316000000001</v>
      </c>
      <c r="K178" s="3">
        <f t="shared" si="29"/>
        <v>406.06840000000011</v>
      </c>
      <c r="M178" s="3">
        <f t="shared" si="25"/>
        <v>6652.9489000000003</v>
      </c>
      <c r="P178" s="4">
        <v>12754.3</v>
      </c>
      <c r="R178" s="4">
        <v>8419.1392099999994</v>
      </c>
      <c r="S178" s="4">
        <v>12513.1510898748</v>
      </c>
      <c r="T178" s="4">
        <f t="shared" si="30"/>
        <v>-4094.0118798748008</v>
      </c>
      <c r="U178" s="4">
        <v>7583.3329708000001</v>
      </c>
      <c r="V178" s="4">
        <v>6657.6417807070202</v>
      </c>
      <c r="W178" s="4">
        <f t="shared" si="31"/>
        <v>925.69119009297992</v>
      </c>
      <c r="Y178" s="4">
        <f t="shared" si="26"/>
        <v>31925.092870581819</v>
      </c>
      <c r="AB178" s="5">
        <v>32759.85</v>
      </c>
      <c r="AD178" s="5">
        <v>29374.57</v>
      </c>
      <c r="AE178" s="5">
        <v>32415.482329999999</v>
      </c>
      <c r="AF178" s="5">
        <f t="shared" si="32"/>
        <v>-3040.9123299999992</v>
      </c>
      <c r="AG178" s="5">
        <v>8608.92</v>
      </c>
      <c r="AH178" s="5">
        <v>7189.07024</v>
      </c>
      <c r="AI178" s="5">
        <f t="shared" si="33"/>
        <v>1419.8497600000001</v>
      </c>
      <c r="AK178" s="5">
        <f t="shared" si="27"/>
        <v>72364.402569999991</v>
      </c>
      <c r="AN178" s="8">
        <f t="shared" si="34"/>
        <v>48354.879999999997</v>
      </c>
      <c r="AP178" s="8">
        <f t="shared" si="36"/>
        <v>37920.909209999998</v>
      </c>
      <c r="AQ178" s="8">
        <f t="shared" si="36"/>
        <v>45954.120719874802</v>
      </c>
      <c r="AR178" s="8">
        <f t="shared" si="36"/>
        <v>-8033.2115098748</v>
      </c>
      <c r="AS178" s="8">
        <f t="shared" si="35"/>
        <v>19385.052970800003</v>
      </c>
      <c r="AT178" s="8">
        <f t="shared" si="35"/>
        <v>16633.443620707021</v>
      </c>
      <c r="AU178" s="8">
        <f t="shared" si="35"/>
        <v>2751.6093500929801</v>
      </c>
    </row>
    <row r="179" spans="1:47">
      <c r="A179" s="7">
        <v>198421</v>
      </c>
      <c r="B179" s="7">
        <v>30823</v>
      </c>
      <c r="D179" s="3">
        <v>3173.93</v>
      </c>
      <c r="F179" s="3">
        <v>0</v>
      </c>
      <c r="G179" s="3">
        <v>441.03590000000003</v>
      </c>
      <c r="H179" s="3">
        <f t="shared" si="28"/>
        <v>-441.03590000000003</v>
      </c>
      <c r="I179" s="3">
        <v>2209.1999999999998</v>
      </c>
      <c r="J179" s="3">
        <v>2785.7129</v>
      </c>
      <c r="K179" s="3">
        <f t="shared" si="29"/>
        <v>-576.51290000000017</v>
      </c>
      <c r="M179" s="3">
        <f t="shared" si="25"/>
        <v>6400.6787999999997</v>
      </c>
      <c r="P179" s="4">
        <v>14960.11</v>
      </c>
      <c r="R179" s="4">
        <v>4494.3073199999999</v>
      </c>
      <c r="S179" s="4">
        <v>9659.2881929530104</v>
      </c>
      <c r="T179" s="4">
        <f t="shared" si="30"/>
        <v>-5164.9808729530105</v>
      </c>
      <c r="U179" s="4">
        <v>7453.3851050000003</v>
      </c>
      <c r="V179" s="4">
        <v>7008.6042351456099</v>
      </c>
      <c r="W179" s="4">
        <f t="shared" si="31"/>
        <v>444.7808698543904</v>
      </c>
      <c r="Y179" s="4">
        <f t="shared" si="26"/>
        <v>31628.002428098622</v>
      </c>
      <c r="AB179" s="5">
        <v>36383.61</v>
      </c>
      <c r="AD179" s="5">
        <v>20468.62</v>
      </c>
      <c r="AE179" s="5">
        <v>27489.126789999998</v>
      </c>
      <c r="AF179" s="5">
        <f t="shared" si="32"/>
        <v>-7020.5067899999995</v>
      </c>
      <c r="AG179" s="5">
        <v>10404.799999999999</v>
      </c>
      <c r="AH179" s="5">
        <v>8070.6917199999998</v>
      </c>
      <c r="AI179" s="5">
        <f t="shared" si="33"/>
        <v>2334.1082799999995</v>
      </c>
      <c r="AK179" s="5">
        <f t="shared" si="27"/>
        <v>71943.428509999998</v>
      </c>
      <c r="AN179" s="8">
        <f t="shared" si="34"/>
        <v>54517.65</v>
      </c>
      <c r="AP179" s="8">
        <f t="shared" si="36"/>
        <v>24962.927319999999</v>
      </c>
      <c r="AQ179" s="8">
        <f t="shared" si="36"/>
        <v>37589.45088295301</v>
      </c>
      <c r="AR179" s="8">
        <f t="shared" si="36"/>
        <v>-12626.523562953011</v>
      </c>
      <c r="AS179" s="8">
        <f t="shared" si="35"/>
        <v>20067.385105000001</v>
      </c>
      <c r="AT179" s="8">
        <f t="shared" si="35"/>
        <v>17865.00885514561</v>
      </c>
      <c r="AU179" s="8">
        <f t="shared" si="35"/>
        <v>2202.3762498543897</v>
      </c>
    </row>
    <row r="180" spans="1:47">
      <c r="A180" s="7">
        <v>198422</v>
      </c>
      <c r="B180" s="7">
        <v>30830</v>
      </c>
      <c r="D180" s="3">
        <v>3470.8</v>
      </c>
      <c r="F180" s="3">
        <v>0</v>
      </c>
      <c r="G180" s="3">
        <v>118.91689</v>
      </c>
      <c r="H180" s="3">
        <f t="shared" si="28"/>
        <v>-118.91689</v>
      </c>
      <c r="I180" s="3">
        <v>1227.9000000000001</v>
      </c>
      <c r="J180" s="3">
        <v>2591.4331999999999</v>
      </c>
      <c r="K180" s="3">
        <f t="shared" si="29"/>
        <v>-1363.5331999999999</v>
      </c>
      <c r="M180" s="3">
        <f t="shared" si="25"/>
        <v>6181.1500900000001</v>
      </c>
      <c r="P180" s="4">
        <v>17292.22</v>
      </c>
      <c r="R180" s="4">
        <v>1515.601099</v>
      </c>
      <c r="S180" s="4">
        <v>7007.6132706430699</v>
      </c>
      <c r="T180" s="4">
        <f t="shared" si="30"/>
        <v>-5492.0121716430695</v>
      </c>
      <c r="U180" s="4">
        <v>6316.286274</v>
      </c>
      <c r="V180" s="4">
        <v>7141.1003025906302</v>
      </c>
      <c r="W180" s="4">
        <f t="shared" si="31"/>
        <v>-824.81402859063019</v>
      </c>
      <c r="Y180" s="4">
        <f t="shared" si="26"/>
        <v>31440.933573233699</v>
      </c>
      <c r="AB180" s="5">
        <v>40238.120000000003</v>
      </c>
      <c r="AD180" s="5">
        <v>12390.56</v>
      </c>
      <c r="AE180" s="5">
        <v>22559.58253</v>
      </c>
      <c r="AF180" s="5">
        <f t="shared" si="32"/>
        <v>-10169.02253</v>
      </c>
      <c r="AG180" s="5">
        <v>11991.5</v>
      </c>
      <c r="AH180" s="5">
        <v>8649.1191699999999</v>
      </c>
      <c r="AI180" s="5">
        <f t="shared" si="33"/>
        <v>3342.3808300000001</v>
      </c>
      <c r="AK180" s="5">
        <f t="shared" si="27"/>
        <v>71446.8217</v>
      </c>
      <c r="AN180" s="8">
        <f t="shared" si="34"/>
        <v>61001.14</v>
      </c>
      <c r="AP180" s="8">
        <f t="shared" si="36"/>
        <v>13906.161098999999</v>
      </c>
      <c r="AQ180" s="8">
        <f t="shared" si="36"/>
        <v>29686.112690643069</v>
      </c>
      <c r="AR180" s="8">
        <f t="shared" si="36"/>
        <v>-15779.95159164307</v>
      </c>
      <c r="AS180" s="8">
        <f t="shared" si="35"/>
        <v>19535.686274</v>
      </c>
      <c r="AT180" s="8">
        <f t="shared" si="35"/>
        <v>18381.65267259063</v>
      </c>
      <c r="AU180" s="8">
        <f t="shared" si="35"/>
        <v>1154.03360140937</v>
      </c>
    </row>
    <row r="181" spans="1:47">
      <c r="A181" s="7">
        <v>198423</v>
      </c>
      <c r="B181" s="7">
        <v>30837</v>
      </c>
      <c r="D181" s="3">
        <v>3722.09</v>
      </c>
      <c r="F181" s="3">
        <v>0</v>
      </c>
      <c r="G181" s="3">
        <v>1.1386263999999999</v>
      </c>
      <c r="H181" s="3">
        <f t="shared" si="28"/>
        <v>-1.1386263999999999</v>
      </c>
      <c r="I181" s="3">
        <v>980.7</v>
      </c>
      <c r="J181" s="3">
        <v>2304.0362</v>
      </c>
      <c r="K181" s="3">
        <f t="shared" si="29"/>
        <v>-1323.3362</v>
      </c>
      <c r="M181" s="3">
        <f t="shared" si="25"/>
        <v>6027.2648263999999</v>
      </c>
      <c r="P181" s="4">
        <v>19662.990000000002</v>
      </c>
      <c r="R181" s="4">
        <v>876.06113000000005</v>
      </c>
      <c r="S181" s="4">
        <v>4799.1432494677301</v>
      </c>
      <c r="T181" s="4">
        <f t="shared" si="30"/>
        <v>-3923.0821194677301</v>
      </c>
      <c r="U181" s="4">
        <v>3233.3453473999998</v>
      </c>
      <c r="V181" s="4">
        <v>7055.4457435026698</v>
      </c>
      <c r="W181" s="4">
        <f t="shared" si="31"/>
        <v>-3822.1003961026699</v>
      </c>
      <c r="Y181" s="4">
        <f t="shared" si="26"/>
        <v>31517.578992970404</v>
      </c>
      <c r="AB181" s="5">
        <v>44412.639999999999</v>
      </c>
      <c r="AD181" s="5">
        <v>8909.58</v>
      </c>
      <c r="AE181" s="5">
        <v>17981.12861</v>
      </c>
      <c r="AF181" s="5">
        <f t="shared" si="32"/>
        <v>-9071.5486099999998</v>
      </c>
      <c r="AG181" s="5">
        <v>8627.17</v>
      </c>
      <c r="AH181" s="5">
        <v>8903.2380799999992</v>
      </c>
      <c r="AI181" s="5">
        <f t="shared" si="33"/>
        <v>-276.0680799999991</v>
      </c>
      <c r="AK181" s="5">
        <f t="shared" si="27"/>
        <v>71297.006689999995</v>
      </c>
      <c r="AN181" s="8">
        <f t="shared" si="34"/>
        <v>67797.72</v>
      </c>
      <c r="AP181" s="8">
        <f t="shared" si="36"/>
        <v>9785.64113</v>
      </c>
      <c r="AQ181" s="8">
        <f t="shared" si="36"/>
        <v>22781.410485867731</v>
      </c>
      <c r="AR181" s="8">
        <f t="shared" si="36"/>
        <v>-12995.769355867729</v>
      </c>
      <c r="AS181" s="8">
        <f t="shared" si="35"/>
        <v>12841.215347400001</v>
      </c>
      <c r="AT181" s="8">
        <f t="shared" si="35"/>
        <v>18262.720023502668</v>
      </c>
      <c r="AU181" s="8">
        <f t="shared" si="35"/>
        <v>-5421.5046761026688</v>
      </c>
    </row>
    <row r="182" spans="1:47">
      <c r="A182" s="7">
        <v>198424</v>
      </c>
      <c r="B182" s="7">
        <v>30844</v>
      </c>
      <c r="D182" s="3">
        <v>3918.95</v>
      </c>
      <c r="F182" s="3">
        <v>0</v>
      </c>
      <c r="G182" s="3">
        <v>0</v>
      </c>
      <c r="H182" s="3">
        <f t="shared" si="28"/>
        <v>0</v>
      </c>
      <c r="I182" s="3">
        <v>884.3</v>
      </c>
      <c r="J182" s="3">
        <v>1990.0496000000001</v>
      </c>
      <c r="K182" s="3">
        <f t="shared" si="29"/>
        <v>-1105.7496000000001</v>
      </c>
      <c r="M182" s="3">
        <f t="shared" si="25"/>
        <v>5908.9996000000001</v>
      </c>
      <c r="P182" s="4">
        <v>21864.59</v>
      </c>
      <c r="R182" s="4">
        <v>360.52992499999999</v>
      </c>
      <c r="S182" s="4">
        <v>3037.18054526686</v>
      </c>
      <c r="T182" s="4">
        <f t="shared" si="30"/>
        <v>-2676.6506202668602</v>
      </c>
      <c r="U182" s="4">
        <v>2638.6301629999998</v>
      </c>
      <c r="V182" s="4">
        <v>6769.7634776328296</v>
      </c>
      <c r="W182" s="4">
        <f t="shared" si="31"/>
        <v>-4131.1333146328298</v>
      </c>
      <c r="Y182" s="4">
        <f t="shared" si="26"/>
        <v>31671.53402289969</v>
      </c>
      <c r="AB182" s="5">
        <v>48681.58</v>
      </c>
      <c r="AD182" s="5">
        <v>6815.99</v>
      </c>
      <c r="AE182" s="5">
        <v>14068.203289999999</v>
      </c>
      <c r="AF182" s="5">
        <f t="shared" si="32"/>
        <v>-7252.2132899999997</v>
      </c>
      <c r="AG182" s="5">
        <v>7619.79</v>
      </c>
      <c r="AH182" s="5">
        <v>8833.9676199999994</v>
      </c>
      <c r="AI182" s="5">
        <f t="shared" si="33"/>
        <v>-1214.1776199999995</v>
      </c>
      <c r="AK182" s="5">
        <f t="shared" si="27"/>
        <v>71583.750910000002</v>
      </c>
      <c r="AN182" s="8">
        <f t="shared" si="34"/>
        <v>74465.119999999995</v>
      </c>
      <c r="AP182" s="8">
        <f t="shared" si="36"/>
        <v>7176.5199249999996</v>
      </c>
      <c r="AQ182" s="8">
        <f t="shared" si="36"/>
        <v>17105.383835266861</v>
      </c>
      <c r="AR182" s="8">
        <f t="shared" si="36"/>
        <v>-9928.8639102668603</v>
      </c>
      <c r="AS182" s="8">
        <f t="shared" si="35"/>
        <v>11142.720163</v>
      </c>
      <c r="AT182" s="8">
        <f t="shared" si="35"/>
        <v>17593.780697632828</v>
      </c>
      <c r="AU182" s="8">
        <f t="shared" si="35"/>
        <v>-6451.0605346328293</v>
      </c>
    </row>
    <row r="183" spans="1:47">
      <c r="A183" s="7">
        <v>198425</v>
      </c>
      <c r="B183" s="7">
        <v>30851</v>
      </c>
      <c r="D183" s="3">
        <v>4052.59</v>
      </c>
      <c r="F183" s="3">
        <v>0</v>
      </c>
      <c r="G183" s="3">
        <v>0</v>
      </c>
      <c r="H183" s="3">
        <f t="shared" si="28"/>
        <v>0</v>
      </c>
      <c r="I183" s="3">
        <v>619.9</v>
      </c>
      <c r="J183" s="3">
        <v>1696.3768</v>
      </c>
      <c r="K183" s="3">
        <f t="shared" si="29"/>
        <v>-1076.4767999999999</v>
      </c>
      <c r="M183" s="3">
        <f t="shared" si="25"/>
        <v>5748.9668000000001</v>
      </c>
      <c r="P183" s="4">
        <v>23710.57</v>
      </c>
      <c r="R183" s="4">
        <v>50.485142000000003</v>
      </c>
      <c r="S183" s="4">
        <v>1690.5298850271799</v>
      </c>
      <c r="T183" s="4">
        <f t="shared" si="30"/>
        <v>-1640.0447430271799</v>
      </c>
      <c r="U183" s="4">
        <v>5233.6298059999999</v>
      </c>
      <c r="V183" s="4">
        <v>6317.77760899235</v>
      </c>
      <c r="W183" s="4">
        <f t="shared" si="31"/>
        <v>-1084.1478029923501</v>
      </c>
      <c r="Y183" s="4">
        <f t="shared" si="26"/>
        <v>31718.877494019529</v>
      </c>
      <c r="AB183" s="5">
        <v>52730.12</v>
      </c>
      <c r="AD183" s="5">
        <v>5127.68</v>
      </c>
      <c r="AE183" s="5">
        <v>10714.93218</v>
      </c>
      <c r="AF183" s="5">
        <f t="shared" si="32"/>
        <v>-5587.2521799999995</v>
      </c>
      <c r="AG183" s="5">
        <v>7255.07</v>
      </c>
      <c r="AH183" s="5">
        <v>8670.4033299999992</v>
      </c>
      <c r="AI183" s="5">
        <f t="shared" si="33"/>
        <v>-1415.3333299999995</v>
      </c>
      <c r="AK183" s="5">
        <f t="shared" si="27"/>
        <v>72115.45551</v>
      </c>
      <c r="AN183" s="8">
        <f t="shared" si="34"/>
        <v>80493.279999999999</v>
      </c>
      <c r="AP183" s="8">
        <f t="shared" si="36"/>
        <v>5178.1651420000007</v>
      </c>
      <c r="AQ183" s="8">
        <f t="shared" si="36"/>
        <v>12405.462065027179</v>
      </c>
      <c r="AR183" s="8">
        <f t="shared" si="36"/>
        <v>-7227.2969230271792</v>
      </c>
      <c r="AS183" s="8">
        <f t="shared" si="35"/>
        <v>13108.599805999998</v>
      </c>
      <c r="AT183" s="8">
        <f t="shared" si="35"/>
        <v>16684.557738992349</v>
      </c>
      <c r="AU183" s="8">
        <f t="shared" si="35"/>
        <v>-3575.9579329923495</v>
      </c>
    </row>
    <row r="184" spans="1:47">
      <c r="A184" s="7">
        <v>198426</v>
      </c>
      <c r="B184" s="7">
        <v>30858</v>
      </c>
      <c r="D184" s="3">
        <v>4121.8999999999996</v>
      </c>
      <c r="F184" s="3">
        <v>0</v>
      </c>
      <c r="G184" s="3">
        <v>0.29377294999999998</v>
      </c>
      <c r="H184" s="3">
        <f t="shared" si="28"/>
        <v>-0.29377294999999998</v>
      </c>
      <c r="I184" s="3">
        <v>1188.5999999999999</v>
      </c>
      <c r="J184" s="3">
        <v>1477.17</v>
      </c>
      <c r="K184" s="3">
        <f t="shared" si="29"/>
        <v>-288.57000000000016</v>
      </c>
      <c r="M184" s="3">
        <f t="shared" si="25"/>
        <v>5599.3637729499997</v>
      </c>
      <c r="P184" s="4">
        <v>25152.13</v>
      </c>
      <c r="R184" s="4">
        <v>0</v>
      </c>
      <c r="S184" s="4">
        <v>945.82175012086202</v>
      </c>
      <c r="T184" s="4">
        <f t="shared" si="30"/>
        <v>-945.82175012086202</v>
      </c>
      <c r="U184" s="4">
        <v>4650.7780659999999</v>
      </c>
      <c r="V184" s="4">
        <v>5745.1480455422998</v>
      </c>
      <c r="W184" s="4">
        <f t="shared" si="31"/>
        <v>-1094.3699795422999</v>
      </c>
      <c r="Y184" s="4">
        <f t="shared" si="26"/>
        <v>31843.099795663165</v>
      </c>
      <c r="AB184" s="5">
        <v>56356.22</v>
      </c>
      <c r="AD184" s="5">
        <v>3946.22</v>
      </c>
      <c r="AE184" s="5">
        <v>7827.6225320000003</v>
      </c>
      <c r="AF184" s="5">
        <f t="shared" si="32"/>
        <v>-3881.4025320000005</v>
      </c>
      <c r="AG184" s="5">
        <v>6827.42</v>
      </c>
      <c r="AH184" s="5">
        <v>8354.4130800000003</v>
      </c>
      <c r="AI184" s="5">
        <f t="shared" si="33"/>
        <v>-1526.9930800000002</v>
      </c>
      <c r="AK184" s="5">
        <f t="shared" si="27"/>
        <v>72538.255612000008</v>
      </c>
      <c r="AN184" s="8">
        <f t="shared" si="34"/>
        <v>85630.25</v>
      </c>
      <c r="AP184" s="8">
        <f t="shared" si="36"/>
        <v>3946.22</v>
      </c>
      <c r="AQ184" s="8">
        <f t="shared" si="36"/>
        <v>8773.7380550708622</v>
      </c>
      <c r="AR184" s="8">
        <f t="shared" si="36"/>
        <v>-4827.5180550708628</v>
      </c>
      <c r="AS184" s="8">
        <f t="shared" si="35"/>
        <v>12666.798065999999</v>
      </c>
      <c r="AT184" s="8">
        <f t="shared" si="35"/>
        <v>15576.731125542301</v>
      </c>
      <c r="AU184" s="8">
        <f t="shared" si="35"/>
        <v>-2909.9330595423003</v>
      </c>
    </row>
    <row r="185" spans="1:47">
      <c r="A185" s="7">
        <v>198427</v>
      </c>
      <c r="B185" s="7">
        <v>30865</v>
      </c>
      <c r="D185" s="3">
        <v>4142.32</v>
      </c>
      <c r="F185" s="3">
        <v>0</v>
      </c>
      <c r="G185" s="3">
        <v>0.42202025999999998</v>
      </c>
      <c r="H185" s="3">
        <f t="shared" si="28"/>
        <v>-0.42202025999999998</v>
      </c>
      <c r="I185" s="3">
        <v>891.1</v>
      </c>
      <c r="J185" s="3">
        <v>1310.3912</v>
      </c>
      <c r="K185" s="3">
        <f t="shared" si="29"/>
        <v>-419.2912</v>
      </c>
      <c r="M185" s="3">
        <f t="shared" si="25"/>
        <v>5453.1332202599997</v>
      </c>
      <c r="P185" s="4">
        <v>26221.77</v>
      </c>
      <c r="R185" s="4">
        <v>0</v>
      </c>
      <c r="S185" s="4">
        <v>442.047540203452</v>
      </c>
      <c r="T185" s="4">
        <f t="shared" si="30"/>
        <v>-442.047540203452</v>
      </c>
      <c r="U185" s="4">
        <v>2499.5714051</v>
      </c>
      <c r="V185" s="4">
        <v>5104.7743594562098</v>
      </c>
      <c r="W185" s="4">
        <f t="shared" si="31"/>
        <v>-2605.2029543562098</v>
      </c>
      <c r="Y185" s="4">
        <f t="shared" si="26"/>
        <v>31768.591899659663</v>
      </c>
      <c r="AB185" s="5">
        <v>59564.04</v>
      </c>
      <c r="AD185" s="5">
        <v>2824.57</v>
      </c>
      <c r="AE185" s="5">
        <v>5483.8513750000002</v>
      </c>
      <c r="AF185" s="5">
        <f t="shared" si="32"/>
        <v>-2659.281375</v>
      </c>
      <c r="AG185" s="5">
        <v>5333.25</v>
      </c>
      <c r="AH185" s="5">
        <v>7775.1785799999998</v>
      </c>
      <c r="AI185" s="5">
        <f t="shared" si="33"/>
        <v>-2441.9285799999998</v>
      </c>
      <c r="AK185" s="5">
        <f t="shared" si="27"/>
        <v>72823.069954999999</v>
      </c>
      <c r="AN185" s="8">
        <f t="shared" si="34"/>
        <v>89928.13</v>
      </c>
      <c r="AP185" s="8">
        <f t="shared" si="36"/>
        <v>2824.57</v>
      </c>
      <c r="AQ185" s="8">
        <f t="shared" si="36"/>
        <v>5926.3209354634519</v>
      </c>
      <c r="AR185" s="8">
        <f t="shared" si="36"/>
        <v>-3101.7509354634522</v>
      </c>
      <c r="AS185" s="8">
        <f t="shared" si="35"/>
        <v>8723.9214050999999</v>
      </c>
      <c r="AT185" s="8">
        <f t="shared" si="35"/>
        <v>14190.344139456211</v>
      </c>
      <c r="AU185" s="8">
        <f t="shared" si="35"/>
        <v>-5466.4227343562097</v>
      </c>
    </row>
    <row r="186" spans="1:47">
      <c r="A186" s="7">
        <v>198428</v>
      </c>
      <c r="B186" s="7">
        <v>30872</v>
      </c>
      <c r="D186" s="3">
        <v>4131.3900000000003</v>
      </c>
      <c r="F186" s="3">
        <v>0</v>
      </c>
      <c r="G186" s="3">
        <v>8.5425390000000004E-2</v>
      </c>
      <c r="H186" s="3">
        <f t="shared" si="28"/>
        <v>-8.5425390000000004E-2</v>
      </c>
      <c r="I186" s="3">
        <v>1032.7</v>
      </c>
      <c r="J186" s="3">
        <v>1195.3774000000001</v>
      </c>
      <c r="K186" s="3">
        <f t="shared" si="29"/>
        <v>-162.67740000000003</v>
      </c>
      <c r="M186" s="3">
        <f t="shared" si="25"/>
        <v>5326.8528253900004</v>
      </c>
      <c r="P186" s="4">
        <v>27018.89</v>
      </c>
      <c r="R186" s="4">
        <v>0</v>
      </c>
      <c r="S186" s="4">
        <v>166.55466754142401</v>
      </c>
      <c r="T186" s="4">
        <f t="shared" si="30"/>
        <v>-166.55466754142401</v>
      </c>
      <c r="U186" s="4">
        <v>1708.554846</v>
      </c>
      <c r="V186" s="4">
        <v>4451.5800449692397</v>
      </c>
      <c r="W186" s="4">
        <f t="shared" si="31"/>
        <v>-2743.0251989692397</v>
      </c>
      <c r="Y186" s="4">
        <f t="shared" si="26"/>
        <v>31637.024712510662</v>
      </c>
      <c r="AB186" s="5">
        <v>62394.34</v>
      </c>
      <c r="AD186" s="5">
        <v>1738.64</v>
      </c>
      <c r="AE186" s="5">
        <v>3726.0087010000002</v>
      </c>
      <c r="AF186" s="5">
        <f t="shared" si="32"/>
        <v>-1987.3687010000001</v>
      </c>
      <c r="AG186" s="5">
        <v>6502.77</v>
      </c>
      <c r="AH186" s="5">
        <v>7100.1893929999997</v>
      </c>
      <c r="AI186" s="5">
        <f t="shared" si="33"/>
        <v>-597.41939299999922</v>
      </c>
      <c r="AK186" s="5">
        <f t="shared" si="27"/>
        <v>73220.538093999989</v>
      </c>
      <c r="AN186" s="8">
        <f t="shared" si="34"/>
        <v>93544.62</v>
      </c>
      <c r="AP186" s="8">
        <f t="shared" si="36"/>
        <v>1738.64</v>
      </c>
      <c r="AQ186" s="8">
        <f t="shared" si="36"/>
        <v>3892.6487939314243</v>
      </c>
      <c r="AR186" s="8">
        <f t="shared" si="36"/>
        <v>-2154.008793931424</v>
      </c>
      <c r="AS186" s="8">
        <f t="shared" si="35"/>
        <v>9244.0248460000003</v>
      </c>
      <c r="AT186" s="8">
        <f t="shared" si="35"/>
        <v>12747.14683796924</v>
      </c>
      <c r="AU186" s="8">
        <f t="shared" si="35"/>
        <v>-3503.1219919692389</v>
      </c>
    </row>
    <row r="187" spans="1:47">
      <c r="A187" s="7">
        <v>198429</v>
      </c>
      <c r="B187" s="7">
        <v>30879</v>
      </c>
      <c r="D187" s="3">
        <v>4106.6899999999996</v>
      </c>
      <c r="F187" s="3">
        <v>0</v>
      </c>
      <c r="G187" s="3">
        <v>0</v>
      </c>
      <c r="H187" s="3">
        <f t="shared" si="28"/>
        <v>0</v>
      </c>
      <c r="I187" s="3">
        <v>1313.4</v>
      </c>
      <c r="J187" s="3">
        <v>1116.6421</v>
      </c>
      <c r="K187" s="3">
        <f t="shared" si="29"/>
        <v>196.75790000000006</v>
      </c>
      <c r="M187" s="3">
        <f t="shared" si="25"/>
        <v>5223.3320999999996</v>
      </c>
      <c r="P187" s="4">
        <v>27628.09</v>
      </c>
      <c r="R187" s="4">
        <v>0</v>
      </c>
      <c r="S187" s="4">
        <v>0</v>
      </c>
      <c r="T187" s="4">
        <f t="shared" si="30"/>
        <v>0</v>
      </c>
      <c r="U187" s="4">
        <v>782.22449600000004</v>
      </c>
      <c r="V187" s="4">
        <v>3837.3151067485601</v>
      </c>
      <c r="W187" s="4">
        <f t="shared" si="31"/>
        <v>-3055.0906107485598</v>
      </c>
      <c r="Y187" s="4">
        <f t="shared" si="26"/>
        <v>31465.40510674856</v>
      </c>
      <c r="AB187" s="5">
        <v>64798.13</v>
      </c>
      <c r="AD187" s="5">
        <v>1038.6300000000001</v>
      </c>
      <c r="AE187" s="5">
        <v>2458.874879</v>
      </c>
      <c r="AF187" s="5">
        <f t="shared" si="32"/>
        <v>-1420.2448789999999</v>
      </c>
      <c r="AG187" s="5">
        <v>5394.36</v>
      </c>
      <c r="AH187" s="5">
        <v>6383.6201899999996</v>
      </c>
      <c r="AI187" s="5">
        <f t="shared" si="33"/>
        <v>-989.26018999999997</v>
      </c>
      <c r="AK187" s="5">
        <f t="shared" si="27"/>
        <v>73640.625069000002</v>
      </c>
      <c r="AN187" s="8">
        <f t="shared" si="34"/>
        <v>96532.91</v>
      </c>
      <c r="AP187" s="8">
        <f t="shared" si="36"/>
        <v>1038.6300000000001</v>
      </c>
      <c r="AQ187" s="8">
        <f t="shared" si="36"/>
        <v>2458.874879</v>
      </c>
      <c r="AR187" s="8">
        <f t="shared" si="36"/>
        <v>-1420.2448789999999</v>
      </c>
      <c r="AS187" s="8">
        <f t="shared" si="35"/>
        <v>7489.984496</v>
      </c>
      <c r="AT187" s="8">
        <f t="shared" si="35"/>
        <v>11337.57739674856</v>
      </c>
      <c r="AU187" s="8">
        <f t="shared" si="35"/>
        <v>-3847.5929007485597</v>
      </c>
    </row>
    <row r="188" spans="1:47">
      <c r="A188" s="7">
        <v>198430</v>
      </c>
      <c r="B188" s="7">
        <v>30886</v>
      </c>
      <c r="D188" s="3">
        <v>4083.56</v>
      </c>
      <c r="F188" s="3">
        <v>0</v>
      </c>
      <c r="G188" s="3">
        <v>0</v>
      </c>
      <c r="H188" s="3">
        <f t="shared" si="28"/>
        <v>0</v>
      </c>
      <c r="I188" s="3">
        <v>1967.9</v>
      </c>
      <c r="J188" s="3">
        <v>1037.3222000000001</v>
      </c>
      <c r="K188" s="3">
        <f t="shared" si="29"/>
        <v>930.57780000000002</v>
      </c>
      <c r="M188" s="3">
        <f t="shared" si="25"/>
        <v>5120.8822</v>
      </c>
      <c r="P188" s="4">
        <v>28080.18</v>
      </c>
      <c r="R188" s="4">
        <v>0</v>
      </c>
      <c r="S188" s="4">
        <v>0</v>
      </c>
      <c r="T188" s="4">
        <f t="shared" si="30"/>
        <v>0</v>
      </c>
      <c r="U188" s="4">
        <v>986.74276199999997</v>
      </c>
      <c r="V188" s="4">
        <v>3305.8890044895302</v>
      </c>
      <c r="W188" s="4">
        <f t="shared" si="31"/>
        <v>-2319.1462424895303</v>
      </c>
      <c r="Y188" s="4">
        <f t="shared" si="26"/>
        <v>31386.069004489531</v>
      </c>
      <c r="AB188" s="5">
        <v>66666.080000000002</v>
      </c>
      <c r="AD188" s="5">
        <v>646.12</v>
      </c>
      <c r="AE188" s="5">
        <v>1579.6741870000001</v>
      </c>
      <c r="AF188" s="5">
        <f t="shared" si="32"/>
        <v>-933.55418700000007</v>
      </c>
      <c r="AG188" s="5">
        <v>4489.6000000000004</v>
      </c>
      <c r="AH188" s="5">
        <v>5661.4090800000004</v>
      </c>
      <c r="AI188" s="5">
        <f t="shared" si="33"/>
        <v>-1171.80908</v>
      </c>
      <c r="AK188" s="5">
        <f t="shared" si="27"/>
        <v>73907.163266999996</v>
      </c>
      <c r="AN188" s="8">
        <f t="shared" si="34"/>
        <v>98829.82</v>
      </c>
      <c r="AP188" s="8">
        <f t="shared" si="36"/>
        <v>646.12</v>
      </c>
      <c r="AQ188" s="8">
        <f t="shared" si="36"/>
        <v>1579.6741870000001</v>
      </c>
      <c r="AR188" s="8">
        <f t="shared" si="36"/>
        <v>-933.55418700000007</v>
      </c>
      <c r="AS188" s="8">
        <f t="shared" si="35"/>
        <v>7444.2427619999999</v>
      </c>
      <c r="AT188" s="8">
        <f t="shared" si="35"/>
        <v>10004.620284489531</v>
      </c>
      <c r="AU188" s="8">
        <f t="shared" si="35"/>
        <v>-2560.3775224895303</v>
      </c>
    </row>
    <row r="189" spans="1:47">
      <c r="A189" s="7">
        <v>198431</v>
      </c>
      <c r="B189" s="7">
        <v>30893</v>
      </c>
      <c r="D189" s="3">
        <v>4064.16</v>
      </c>
      <c r="F189" s="3">
        <v>0</v>
      </c>
      <c r="G189" s="3">
        <v>0</v>
      </c>
      <c r="H189" s="3">
        <f t="shared" si="28"/>
        <v>0</v>
      </c>
      <c r="I189" s="3">
        <v>1277.2</v>
      </c>
      <c r="J189" s="3">
        <v>960.98568</v>
      </c>
      <c r="K189" s="3">
        <f t="shared" si="29"/>
        <v>316.21432000000004</v>
      </c>
      <c r="M189" s="3">
        <f t="shared" si="25"/>
        <v>5025.1456799999996</v>
      </c>
      <c r="P189" s="4">
        <v>28377.14</v>
      </c>
      <c r="R189" s="4">
        <v>0</v>
      </c>
      <c r="S189" s="4">
        <v>0</v>
      </c>
      <c r="T189" s="4">
        <f t="shared" si="30"/>
        <v>0</v>
      </c>
      <c r="U189" s="4">
        <v>844.43100100000004</v>
      </c>
      <c r="V189" s="4">
        <v>2889.6742422785701</v>
      </c>
      <c r="W189" s="4">
        <f t="shared" si="31"/>
        <v>-2045.2432412785702</v>
      </c>
      <c r="Y189" s="4">
        <f t="shared" si="26"/>
        <v>31266.814242278568</v>
      </c>
      <c r="AB189" s="5">
        <v>67944.11</v>
      </c>
      <c r="AD189" s="5">
        <v>185.39</v>
      </c>
      <c r="AE189" s="5">
        <v>996.02670460000002</v>
      </c>
      <c r="AF189" s="5">
        <f t="shared" si="32"/>
        <v>-810.63670460000003</v>
      </c>
      <c r="AG189" s="5">
        <v>6034.72</v>
      </c>
      <c r="AH189" s="5">
        <v>5067.3341399999999</v>
      </c>
      <c r="AI189" s="5">
        <f t="shared" si="33"/>
        <v>967.38586000000032</v>
      </c>
      <c r="AK189" s="5">
        <f t="shared" si="27"/>
        <v>74007.4708446</v>
      </c>
      <c r="AN189" s="8">
        <f t="shared" si="34"/>
        <v>100385.41</v>
      </c>
      <c r="AP189" s="8">
        <f t="shared" si="36"/>
        <v>185.39</v>
      </c>
      <c r="AQ189" s="8">
        <f t="shared" si="36"/>
        <v>996.02670460000002</v>
      </c>
      <c r="AR189" s="8">
        <f t="shared" si="36"/>
        <v>-810.63670460000003</v>
      </c>
      <c r="AS189" s="8">
        <f t="shared" si="35"/>
        <v>8156.3510010000009</v>
      </c>
      <c r="AT189" s="8">
        <f t="shared" si="35"/>
        <v>8917.9940622785689</v>
      </c>
      <c r="AU189" s="8">
        <f t="shared" si="35"/>
        <v>-761.6430612785698</v>
      </c>
    </row>
    <row r="190" spans="1:47">
      <c r="A190" s="7">
        <v>198432</v>
      </c>
      <c r="B190" s="7">
        <v>30900</v>
      </c>
      <c r="D190" s="3">
        <v>4045.82</v>
      </c>
      <c r="F190" s="3">
        <v>0</v>
      </c>
      <c r="G190" s="3">
        <v>1.47171E-3</v>
      </c>
      <c r="H190" s="3">
        <f t="shared" si="28"/>
        <v>-1.47171E-3</v>
      </c>
      <c r="I190" s="3">
        <v>1008.4</v>
      </c>
      <c r="J190" s="3">
        <v>907.45230000000004</v>
      </c>
      <c r="K190" s="3">
        <f t="shared" si="29"/>
        <v>100.94769999999994</v>
      </c>
      <c r="M190" s="3">
        <f t="shared" si="25"/>
        <v>4953.2737717099999</v>
      </c>
      <c r="P190" s="4">
        <v>28564.78</v>
      </c>
      <c r="R190" s="4">
        <v>0</v>
      </c>
      <c r="S190" s="4">
        <v>8.9345923155115106</v>
      </c>
      <c r="T190" s="4">
        <f t="shared" si="30"/>
        <v>-8.9345923155115106</v>
      </c>
      <c r="U190" s="4">
        <v>791.06604500000003</v>
      </c>
      <c r="V190" s="4">
        <v>2607.11239478888</v>
      </c>
      <c r="W190" s="4">
        <f t="shared" si="31"/>
        <v>-1816.04634978888</v>
      </c>
      <c r="Y190" s="4">
        <f t="shared" si="26"/>
        <v>31180.826987104392</v>
      </c>
      <c r="AB190" s="5">
        <v>68780.539999999994</v>
      </c>
      <c r="AD190" s="5">
        <v>19.91</v>
      </c>
      <c r="AE190" s="5">
        <v>637.03740349999998</v>
      </c>
      <c r="AF190" s="5">
        <f t="shared" si="32"/>
        <v>-617.12740350000001</v>
      </c>
      <c r="AG190" s="5">
        <v>4575.7</v>
      </c>
      <c r="AH190" s="5">
        <v>4642.7779680000003</v>
      </c>
      <c r="AI190" s="5">
        <f t="shared" si="33"/>
        <v>-67.07796800000051</v>
      </c>
      <c r="AK190" s="5">
        <f t="shared" si="27"/>
        <v>74060.355371499987</v>
      </c>
      <c r="AN190" s="8">
        <f t="shared" si="34"/>
        <v>101391.13999999998</v>
      </c>
      <c r="AP190" s="8">
        <f t="shared" si="36"/>
        <v>19.91</v>
      </c>
      <c r="AQ190" s="8">
        <f t="shared" si="36"/>
        <v>645.97346752551152</v>
      </c>
      <c r="AR190" s="8">
        <f t="shared" si="36"/>
        <v>-626.06346752551156</v>
      </c>
      <c r="AS190" s="8">
        <f t="shared" si="35"/>
        <v>6375.1660449999999</v>
      </c>
      <c r="AT190" s="8">
        <f t="shared" si="35"/>
        <v>8157.3426627888803</v>
      </c>
      <c r="AU190" s="8">
        <f t="shared" si="35"/>
        <v>-1782.1766177888805</v>
      </c>
    </row>
    <row r="191" spans="1:47">
      <c r="A191" s="7">
        <v>198433</v>
      </c>
      <c r="B191" s="7">
        <v>30907</v>
      </c>
      <c r="D191" s="3">
        <v>4025.85</v>
      </c>
      <c r="F191" s="3">
        <v>0</v>
      </c>
      <c r="G191" s="3">
        <v>2.9095700000000002E-3</v>
      </c>
      <c r="H191" s="3">
        <f t="shared" si="28"/>
        <v>-2.9095700000000002E-3</v>
      </c>
      <c r="I191" s="3">
        <v>766.5</v>
      </c>
      <c r="J191" s="3">
        <v>881.73208</v>
      </c>
      <c r="K191" s="3">
        <f t="shared" si="29"/>
        <v>-115.23208</v>
      </c>
      <c r="M191" s="3">
        <f t="shared" si="25"/>
        <v>4907.5849895700003</v>
      </c>
      <c r="P191" s="4">
        <v>28709.13</v>
      </c>
      <c r="R191" s="4">
        <v>0</v>
      </c>
      <c r="S191" s="4">
        <v>38.917657912284497</v>
      </c>
      <c r="T191" s="4">
        <f t="shared" si="30"/>
        <v>-38.917657912284497</v>
      </c>
      <c r="U191" s="4">
        <v>216.24162530000001</v>
      </c>
      <c r="V191" s="4">
        <v>2461.81931501588</v>
      </c>
      <c r="W191" s="4">
        <f t="shared" si="31"/>
        <v>-2245.5776897158798</v>
      </c>
      <c r="Y191" s="4">
        <f t="shared" si="26"/>
        <v>31209.866972928165</v>
      </c>
      <c r="AB191" s="5">
        <v>69390.820000000007</v>
      </c>
      <c r="AD191" s="5">
        <v>0</v>
      </c>
      <c r="AE191" s="5">
        <v>410.01095070000002</v>
      </c>
      <c r="AF191" s="5">
        <f t="shared" si="32"/>
        <v>-410.01095070000002</v>
      </c>
      <c r="AG191" s="5">
        <v>3617.2</v>
      </c>
      <c r="AH191" s="5">
        <v>4433.270767</v>
      </c>
      <c r="AI191" s="5">
        <f t="shared" si="33"/>
        <v>-816.07076700000016</v>
      </c>
      <c r="AK191" s="5">
        <f t="shared" si="27"/>
        <v>74234.101717700003</v>
      </c>
      <c r="AN191" s="8">
        <f t="shared" si="34"/>
        <v>102125.8</v>
      </c>
      <c r="AP191" s="8">
        <f t="shared" si="36"/>
        <v>0</v>
      </c>
      <c r="AQ191" s="8">
        <f t="shared" si="36"/>
        <v>448.93151818228455</v>
      </c>
      <c r="AR191" s="8">
        <f t="shared" si="36"/>
        <v>-448.93151818228455</v>
      </c>
      <c r="AS191" s="8">
        <f t="shared" si="35"/>
        <v>4599.9416252999999</v>
      </c>
      <c r="AT191" s="8">
        <f t="shared" si="35"/>
        <v>7776.8221620158802</v>
      </c>
      <c r="AU191" s="8">
        <f t="shared" si="35"/>
        <v>-3176.8805367158802</v>
      </c>
    </row>
    <row r="192" spans="1:47">
      <c r="A192" s="7">
        <v>198434</v>
      </c>
      <c r="B192" s="7">
        <v>30914</v>
      </c>
      <c r="D192" s="3">
        <v>4001.71</v>
      </c>
      <c r="F192" s="3">
        <v>0</v>
      </c>
      <c r="G192" s="3">
        <v>1.7253100000000001E-3</v>
      </c>
      <c r="H192" s="3">
        <f t="shared" si="28"/>
        <v>-1.7253100000000001E-3</v>
      </c>
      <c r="I192" s="3">
        <v>1000.5</v>
      </c>
      <c r="J192" s="3">
        <v>870.87487999999996</v>
      </c>
      <c r="K192" s="3">
        <f t="shared" si="29"/>
        <v>129.62512000000004</v>
      </c>
      <c r="M192" s="3">
        <f t="shared" si="25"/>
        <v>4872.5866053099999</v>
      </c>
      <c r="P192" s="4">
        <v>28857.94</v>
      </c>
      <c r="R192" s="4">
        <v>0</v>
      </c>
      <c r="S192" s="4">
        <v>81.5685730570044</v>
      </c>
      <c r="T192" s="4">
        <f t="shared" si="30"/>
        <v>-81.5685730570044</v>
      </c>
      <c r="U192" s="4">
        <v>-696.20648100000005</v>
      </c>
      <c r="V192" s="4">
        <v>2443.2355564757399</v>
      </c>
      <c r="W192" s="4">
        <f t="shared" si="31"/>
        <v>-3139.4420374757401</v>
      </c>
      <c r="Y192" s="4">
        <f t="shared" si="26"/>
        <v>31382.744129532744</v>
      </c>
      <c r="AB192" s="5">
        <v>69827.990000000005</v>
      </c>
      <c r="AD192" s="5">
        <v>44.09</v>
      </c>
      <c r="AE192" s="5">
        <v>276.90950700000002</v>
      </c>
      <c r="AF192" s="5">
        <f t="shared" si="32"/>
        <v>-232.81950700000002</v>
      </c>
      <c r="AG192" s="5">
        <v>1902.42</v>
      </c>
      <c r="AH192" s="5">
        <v>4315.7173590000002</v>
      </c>
      <c r="AI192" s="5">
        <f t="shared" si="33"/>
        <v>-2413.2973590000001</v>
      </c>
      <c r="AK192" s="5">
        <f t="shared" si="27"/>
        <v>74420.616866000011</v>
      </c>
      <c r="AN192" s="8">
        <f t="shared" si="34"/>
        <v>102687.64000000001</v>
      </c>
      <c r="AP192" s="8">
        <f t="shared" si="36"/>
        <v>44.09</v>
      </c>
      <c r="AQ192" s="8">
        <f t="shared" si="36"/>
        <v>358.47980536700442</v>
      </c>
      <c r="AR192" s="8">
        <f t="shared" si="36"/>
        <v>-314.38980536700444</v>
      </c>
      <c r="AS192" s="8">
        <f t="shared" si="35"/>
        <v>2206.7135189999999</v>
      </c>
      <c r="AT192" s="8">
        <f t="shared" si="35"/>
        <v>7629.8277954757395</v>
      </c>
      <c r="AU192" s="8">
        <f t="shared" si="35"/>
        <v>-5423.1142764757406</v>
      </c>
    </row>
    <row r="193" spans="1:47">
      <c r="A193" s="7">
        <v>198435</v>
      </c>
      <c r="B193" s="7">
        <v>30921</v>
      </c>
      <c r="D193" s="3">
        <v>3973.85</v>
      </c>
      <c r="F193" s="3">
        <v>0</v>
      </c>
      <c r="G193" s="3">
        <v>0</v>
      </c>
      <c r="H193" s="3">
        <f t="shared" si="28"/>
        <v>0</v>
      </c>
      <c r="I193" s="3">
        <v>1169.2</v>
      </c>
      <c r="J193" s="3">
        <v>844.20939999999996</v>
      </c>
      <c r="K193" s="3">
        <f t="shared" si="29"/>
        <v>324.99060000000009</v>
      </c>
      <c r="M193" s="3">
        <f t="shared" si="25"/>
        <v>4818.0594000000001</v>
      </c>
      <c r="P193" s="4">
        <v>29038.400000000001</v>
      </c>
      <c r="R193" s="4">
        <v>0.59640607999999995</v>
      </c>
      <c r="S193" s="4">
        <v>126.924293230864</v>
      </c>
      <c r="T193" s="4">
        <f t="shared" si="30"/>
        <v>-126.327887150864</v>
      </c>
      <c r="U193" s="4">
        <v>-51.838927200000199</v>
      </c>
      <c r="V193" s="4">
        <v>2528.71325537537</v>
      </c>
      <c r="W193" s="4">
        <f t="shared" si="31"/>
        <v>-2580.5521825753704</v>
      </c>
      <c r="Y193" s="4">
        <f t="shared" si="26"/>
        <v>31694.037548606233</v>
      </c>
      <c r="AB193" s="5">
        <v>70239.520000000004</v>
      </c>
      <c r="AD193" s="5">
        <v>144.03</v>
      </c>
      <c r="AE193" s="5">
        <v>205.54426430000001</v>
      </c>
      <c r="AF193" s="5">
        <f t="shared" si="32"/>
        <v>-61.514264300000008</v>
      </c>
      <c r="AG193" s="5">
        <v>3034.28</v>
      </c>
      <c r="AH193" s="5">
        <v>4210.3587729999999</v>
      </c>
      <c r="AI193" s="5">
        <f t="shared" si="33"/>
        <v>-1176.0787729999997</v>
      </c>
      <c r="AK193" s="5">
        <f t="shared" si="27"/>
        <v>74655.423037300003</v>
      </c>
      <c r="AN193" s="8">
        <f t="shared" si="34"/>
        <v>103251.77</v>
      </c>
      <c r="AP193" s="8">
        <f t="shared" si="36"/>
        <v>144.62640608000001</v>
      </c>
      <c r="AQ193" s="8">
        <f t="shared" si="36"/>
        <v>332.46855753086402</v>
      </c>
      <c r="AR193" s="8">
        <f t="shared" si="36"/>
        <v>-187.84215145086401</v>
      </c>
      <c r="AS193" s="8">
        <f t="shared" si="35"/>
        <v>4151.6410728000001</v>
      </c>
      <c r="AT193" s="8">
        <f t="shared" si="35"/>
        <v>7583.2814283753696</v>
      </c>
      <c r="AU193" s="8">
        <f t="shared" si="35"/>
        <v>-3431.64035557537</v>
      </c>
    </row>
    <row r="194" spans="1:47">
      <c r="A194" s="7">
        <v>198436</v>
      </c>
      <c r="B194" s="7">
        <v>30928</v>
      </c>
      <c r="D194" s="3">
        <v>3945.56</v>
      </c>
      <c r="F194" s="3">
        <v>0</v>
      </c>
      <c r="G194" s="3">
        <v>0</v>
      </c>
      <c r="H194" s="3">
        <f t="shared" si="28"/>
        <v>0</v>
      </c>
      <c r="I194" s="3">
        <v>1104.3</v>
      </c>
      <c r="J194" s="3">
        <v>773.63621000000001</v>
      </c>
      <c r="K194" s="3">
        <f t="shared" si="29"/>
        <v>330.66378999999995</v>
      </c>
      <c r="M194" s="3">
        <f t="shared" ref="M194:M257" si="37">D194+G194+J194</f>
        <v>4719.1962100000001</v>
      </c>
      <c r="P194" s="4">
        <v>29203</v>
      </c>
      <c r="R194" s="4">
        <v>0</v>
      </c>
      <c r="S194" s="4">
        <v>180.25548820870799</v>
      </c>
      <c r="T194" s="4">
        <f t="shared" si="30"/>
        <v>-180.25548820870799</v>
      </c>
      <c r="U194" s="4">
        <v>1241.034144</v>
      </c>
      <c r="V194" s="4">
        <v>2686.7843292294701</v>
      </c>
      <c r="W194" s="4">
        <f t="shared" si="31"/>
        <v>-1445.7501852294702</v>
      </c>
      <c r="Y194" s="4">
        <f t="shared" ref="Y194:Y257" si="38">P194+S194+V194</f>
        <v>32070.039817438181</v>
      </c>
      <c r="AB194" s="5">
        <v>70778.509999999995</v>
      </c>
      <c r="AD194" s="5">
        <v>260.24</v>
      </c>
      <c r="AE194" s="5">
        <v>179.65492560000001</v>
      </c>
      <c r="AF194" s="5">
        <f t="shared" si="32"/>
        <v>80.585074399999996</v>
      </c>
      <c r="AG194" s="5">
        <v>3156.49</v>
      </c>
      <c r="AH194" s="5">
        <v>4136.6320990000004</v>
      </c>
      <c r="AI194" s="5">
        <f t="shared" si="33"/>
        <v>-980.1420990000006</v>
      </c>
      <c r="AK194" s="5">
        <f t="shared" ref="AK194:AK257" si="39">AB194+AE194+AH194</f>
        <v>75094.79702459999</v>
      </c>
      <c r="AN194" s="8">
        <f t="shared" si="34"/>
        <v>103927.06999999999</v>
      </c>
      <c r="AP194" s="8">
        <f t="shared" si="36"/>
        <v>260.24</v>
      </c>
      <c r="AQ194" s="8">
        <f t="shared" si="36"/>
        <v>359.91041380870797</v>
      </c>
      <c r="AR194" s="8">
        <f t="shared" si="36"/>
        <v>-99.670413808707991</v>
      </c>
      <c r="AS194" s="8">
        <f t="shared" si="35"/>
        <v>5501.8241440000002</v>
      </c>
      <c r="AT194" s="8">
        <f t="shared" si="35"/>
        <v>7597.0526382294702</v>
      </c>
      <c r="AU194" s="8">
        <f t="shared" si="35"/>
        <v>-2095.2284942294709</v>
      </c>
    </row>
    <row r="195" spans="1:47">
      <c r="A195" s="7">
        <v>198437</v>
      </c>
      <c r="B195" s="7">
        <v>30935</v>
      </c>
      <c r="D195" s="3">
        <v>3920.21</v>
      </c>
      <c r="F195" s="3">
        <v>0</v>
      </c>
      <c r="G195" s="3">
        <v>6.7950900000000002E-3</v>
      </c>
      <c r="H195" s="3">
        <f t="shared" ref="H195:H258" si="40">F195-G195</f>
        <v>-6.7950900000000002E-3</v>
      </c>
      <c r="I195" s="3">
        <v>1162.2</v>
      </c>
      <c r="J195" s="3">
        <v>752.25482999999997</v>
      </c>
      <c r="K195" s="3">
        <f t="shared" ref="K195:K258" si="41">I195-J195</f>
        <v>409.94517000000008</v>
      </c>
      <c r="M195" s="3">
        <f t="shared" si="37"/>
        <v>4672.4716250900001</v>
      </c>
      <c r="P195" s="4">
        <v>29294.18</v>
      </c>
      <c r="R195" s="4">
        <v>0</v>
      </c>
      <c r="S195" s="4">
        <v>209.129831629238</v>
      </c>
      <c r="T195" s="4">
        <f t="shared" ref="T195:T258" si="42">R195-S195</f>
        <v>-209.129831629238</v>
      </c>
      <c r="U195" s="4">
        <v>2432.8050684999998</v>
      </c>
      <c r="V195" s="4">
        <v>2881.2301587132501</v>
      </c>
      <c r="W195" s="4">
        <f t="shared" ref="W195:W258" si="43">U195-V195</f>
        <v>-448.42509021325031</v>
      </c>
      <c r="Y195" s="4">
        <f t="shared" si="38"/>
        <v>32384.539990342488</v>
      </c>
      <c r="AB195" s="5">
        <v>71418.899999999994</v>
      </c>
      <c r="AD195" s="5">
        <v>51.47</v>
      </c>
      <c r="AE195" s="5">
        <v>224.2240783</v>
      </c>
      <c r="AF195" s="5">
        <f t="shared" ref="AF195:AF258" si="44">AD195-AE195</f>
        <v>-172.7540783</v>
      </c>
      <c r="AG195" s="5">
        <v>2426.63</v>
      </c>
      <c r="AH195" s="5">
        <v>4233.7614080000003</v>
      </c>
      <c r="AI195" s="5">
        <f t="shared" ref="AI195:AI258" si="45">AG195-AH195</f>
        <v>-1807.1314080000002</v>
      </c>
      <c r="AK195" s="5">
        <f t="shared" si="39"/>
        <v>75876.885486300002</v>
      </c>
      <c r="AN195" s="8">
        <f t="shared" ref="AN195:AN258" si="46">D195+P195+AB195</f>
        <v>104633.29</v>
      </c>
      <c r="AP195" s="8">
        <f t="shared" si="36"/>
        <v>51.47</v>
      </c>
      <c r="AQ195" s="8">
        <f t="shared" si="36"/>
        <v>433.36070501923803</v>
      </c>
      <c r="AR195" s="8">
        <f t="shared" si="36"/>
        <v>-381.890705019238</v>
      </c>
      <c r="AS195" s="8">
        <f t="shared" si="35"/>
        <v>6021.6350684999998</v>
      </c>
      <c r="AT195" s="8">
        <f t="shared" si="35"/>
        <v>7867.2463967132499</v>
      </c>
      <c r="AU195" s="8">
        <f t="shared" si="35"/>
        <v>-1845.6113282132505</v>
      </c>
    </row>
    <row r="196" spans="1:47">
      <c r="A196" s="7">
        <v>198438</v>
      </c>
      <c r="B196" s="7">
        <v>30942</v>
      </c>
      <c r="D196" s="3">
        <v>3901.2</v>
      </c>
      <c r="F196" s="3">
        <v>0</v>
      </c>
      <c r="G196" s="3">
        <v>0.67048176999999998</v>
      </c>
      <c r="H196" s="3">
        <f t="shared" si="40"/>
        <v>-0.67048176999999998</v>
      </c>
      <c r="I196" s="3">
        <v>1089.0999999999999</v>
      </c>
      <c r="J196" s="3">
        <v>783.53218000000004</v>
      </c>
      <c r="K196" s="3">
        <f t="shared" si="41"/>
        <v>305.56781999999987</v>
      </c>
      <c r="M196" s="3">
        <f t="shared" si="37"/>
        <v>4685.4026617700001</v>
      </c>
      <c r="P196" s="4">
        <v>29287.57</v>
      </c>
      <c r="R196" s="4">
        <v>0</v>
      </c>
      <c r="S196" s="4">
        <v>226.51031127975199</v>
      </c>
      <c r="T196" s="4">
        <f t="shared" si="42"/>
        <v>-226.51031127975199</v>
      </c>
      <c r="U196" s="4">
        <v>5344.3485000000001</v>
      </c>
      <c r="V196" s="4">
        <v>3075.4834205765301</v>
      </c>
      <c r="W196" s="4">
        <f t="shared" si="43"/>
        <v>2268.86507942347</v>
      </c>
      <c r="Y196" s="4">
        <f t="shared" si="38"/>
        <v>32589.56373185628</v>
      </c>
      <c r="AB196" s="5">
        <v>72025.440000000002</v>
      </c>
      <c r="AD196" s="5">
        <v>224.16</v>
      </c>
      <c r="AE196" s="5">
        <v>384.02775129999998</v>
      </c>
      <c r="AF196" s="5">
        <f t="shared" si="44"/>
        <v>-159.86775129999998</v>
      </c>
      <c r="AG196" s="5">
        <v>3416.58</v>
      </c>
      <c r="AH196" s="5">
        <v>4440.1610129999999</v>
      </c>
      <c r="AI196" s="5">
        <f t="shared" si="45"/>
        <v>-1023.581013</v>
      </c>
      <c r="AK196" s="5">
        <f t="shared" si="39"/>
        <v>76849.628764300011</v>
      </c>
      <c r="AN196" s="8">
        <f t="shared" si="46"/>
        <v>105214.20999999999</v>
      </c>
      <c r="AP196" s="8">
        <f t="shared" si="36"/>
        <v>224.16</v>
      </c>
      <c r="AQ196" s="8">
        <f t="shared" si="36"/>
        <v>611.20854434975195</v>
      </c>
      <c r="AR196" s="8">
        <f t="shared" si="36"/>
        <v>-387.04854434975198</v>
      </c>
      <c r="AS196" s="8">
        <f t="shared" si="35"/>
        <v>9850.0285000000003</v>
      </c>
      <c r="AT196" s="8">
        <f t="shared" si="35"/>
        <v>8299.1766135765301</v>
      </c>
      <c r="AU196" s="8">
        <f t="shared" si="35"/>
        <v>1550.8518864234698</v>
      </c>
    </row>
    <row r="197" spans="1:47">
      <c r="A197" s="7">
        <v>198439</v>
      </c>
      <c r="B197" s="7">
        <v>30949</v>
      </c>
      <c r="D197" s="3">
        <v>3890.57</v>
      </c>
      <c r="F197" s="3">
        <v>0</v>
      </c>
      <c r="G197" s="3">
        <v>2.1379058</v>
      </c>
      <c r="H197" s="3">
        <f t="shared" si="40"/>
        <v>-2.1379058</v>
      </c>
      <c r="I197" s="3">
        <v>1142.0999999999999</v>
      </c>
      <c r="J197" s="3">
        <v>841.93199000000004</v>
      </c>
      <c r="K197" s="3">
        <f t="shared" si="41"/>
        <v>300.16800999999987</v>
      </c>
      <c r="M197" s="3">
        <f t="shared" si="37"/>
        <v>4734.6398958000009</v>
      </c>
      <c r="P197" s="4">
        <v>29177.59</v>
      </c>
      <c r="R197" s="4">
        <v>56.154725409999998</v>
      </c>
      <c r="S197" s="4">
        <v>251.93274809068399</v>
      </c>
      <c r="T197" s="4">
        <f t="shared" si="42"/>
        <v>-195.77802268068399</v>
      </c>
      <c r="U197" s="4">
        <v>4593.6234599999998</v>
      </c>
      <c r="V197" s="4">
        <v>3236.8507452762001</v>
      </c>
      <c r="W197" s="4">
        <f t="shared" si="43"/>
        <v>1356.7727147237997</v>
      </c>
      <c r="Y197" s="4">
        <f t="shared" si="38"/>
        <v>32666.373493366882</v>
      </c>
      <c r="AB197" s="5">
        <v>72500.69</v>
      </c>
      <c r="AD197" s="5">
        <v>310.76</v>
      </c>
      <c r="AE197" s="5">
        <v>641.69589540000004</v>
      </c>
      <c r="AF197" s="5">
        <f t="shared" si="44"/>
        <v>-330.93589540000005</v>
      </c>
      <c r="AG197" s="5">
        <v>2933.8</v>
      </c>
      <c r="AH197" s="5">
        <v>4582.1099899999999</v>
      </c>
      <c r="AI197" s="5">
        <f t="shared" si="45"/>
        <v>-1648.3099899999997</v>
      </c>
      <c r="AK197" s="5">
        <f t="shared" si="39"/>
        <v>77724.4958854</v>
      </c>
      <c r="AN197" s="8">
        <f t="shared" si="46"/>
        <v>105568.85</v>
      </c>
      <c r="AP197" s="8">
        <f t="shared" si="36"/>
        <v>366.91472540999996</v>
      </c>
      <c r="AQ197" s="8">
        <f t="shared" si="36"/>
        <v>895.766549290684</v>
      </c>
      <c r="AR197" s="8">
        <f t="shared" si="36"/>
        <v>-528.85182388068404</v>
      </c>
      <c r="AS197" s="8">
        <f t="shared" si="35"/>
        <v>8669.5234600000003</v>
      </c>
      <c r="AT197" s="8">
        <f t="shared" si="35"/>
        <v>8660.8927252762005</v>
      </c>
      <c r="AU197" s="8">
        <f t="shared" si="35"/>
        <v>8.6307347237998329</v>
      </c>
    </row>
    <row r="198" spans="1:47">
      <c r="A198" s="7">
        <v>198440</v>
      </c>
      <c r="B198" s="7">
        <v>30956</v>
      </c>
      <c r="D198" s="3">
        <v>3887.17</v>
      </c>
      <c r="F198" s="3">
        <v>0</v>
      </c>
      <c r="G198" s="3">
        <v>13.545942999999999</v>
      </c>
      <c r="H198" s="3">
        <f t="shared" si="40"/>
        <v>-13.545942999999999</v>
      </c>
      <c r="I198" s="3">
        <v>1361.5</v>
      </c>
      <c r="J198" s="3">
        <v>921.68151999999998</v>
      </c>
      <c r="K198" s="3">
        <f t="shared" si="41"/>
        <v>439.81848000000002</v>
      </c>
      <c r="M198" s="3">
        <f t="shared" si="37"/>
        <v>4822.3974630000002</v>
      </c>
      <c r="P198" s="4">
        <v>28987.599999999999</v>
      </c>
      <c r="R198" s="4">
        <v>85.529748409999996</v>
      </c>
      <c r="S198" s="4">
        <v>308.53955511900102</v>
      </c>
      <c r="T198" s="4">
        <f t="shared" si="42"/>
        <v>-223.00980670900103</v>
      </c>
      <c r="U198" s="4">
        <v>7691.1796199999999</v>
      </c>
      <c r="V198" s="4">
        <v>3340.0595254670202</v>
      </c>
      <c r="W198" s="4">
        <f t="shared" si="43"/>
        <v>4351.1200945329801</v>
      </c>
      <c r="Y198" s="4">
        <f t="shared" si="38"/>
        <v>32636.199080586019</v>
      </c>
      <c r="AB198" s="5">
        <v>72838.11</v>
      </c>
      <c r="AD198" s="5">
        <v>451.52</v>
      </c>
      <c r="AE198" s="5">
        <v>964.59999879999998</v>
      </c>
      <c r="AF198" s="5">
        <f t="shared" si="44"/>
        <v>-513.0799988</v>
      </c>
      <c r="AG198" s="5">
        <v>4341.8500000000004</v>
      </c>
      <c r="AH198" s="5">
        <v>4727.3484799999997</v>
      </c>
      <c r="AI198" s="5">
        <f t="shared" si="45"/>
        <v>-385.49847999999929</v>
      </c>
      <c r="AK198" s="5">
        <f t="shared" si="39"/>
        <v>78530.058478799998</v>
      </c>
      <c r="AN198" s="8">
        <f t="shared" si="46"/>
        <v>105712.88</v>
      </c>
      <c r="AP198" s="8">
        <f t="shared" si="36"/>
        <v>537.04974841000001</v>
      </c>
      <c r="AQ198" s="8">
        <f t="shared" si="36"/>
        <v>1286.685496919001</v>
      </c>
      <c r="AR198" s="8">
        <f t="shared" si="36"/>
        <v>-749.63574850900102</v>
      </c>
      <c r="AS198" s="8">
        <f t="shared" si="35"/>
        <v>13394.529619999999</v>
      </c>
      <c r="AT198" s="8">
        <f t="shared" si="35"/>
        <v>8989.0895254670195</v>
      </c>
      <c r="AU198" s="8">
        <f t="shared" si="35"/>
        <v>4405.4400945329808</v>
      </c>
    </row>
    <row r="199" spans="1:47">
      <c r="A199" s="7">
        <v>198441</v>
      </c>
      <c r="B199" s="7">
        <v>30963</v>
      </c>
      <c r="D199" s="3">
        <v>3889.42</v>
      </c>
      <c r="F199" s="3">
        <v>1.8</v>
      </c>
      <c r="G199" s="3">
        <v>58.076694000000003</v>
      </c>
      <c r="H199" s="3">
        <f t="shared" si="40"/>
        <v>-56.276694000000006</v>
      </c>
      <c r="I199" s="3">
        <v>1580.7</v>
      </c>
      <c r="J199" s="3">
        <v>980.50629000000004</v>
      </c>
      <c r="K199" s="3">
        <f t="shared" si="41"/>
        <v>600.19371000000001</v>
      </c>
      <c r="M199" s="3">
        <f t="shared" si="37"/>
        <v>4928.0029839999997</v>
      </c>
      <c r="P199" s="4">
        <v>28738.26</v>
      </c>
      <c r="R199" s="4">
        <v>266.10902759999999</v>
      </c>
      <c r="S199" s="4">
        <v>418.13487676017502</v>
      </c>
      <c r="T199" s="4">
        <f t="shared" si="42"/>
        <v>-152.02584916017503</v>
      </c>
      <c r="U199" s="4">
        <v>6823.3082999999997</v>
      </c>
      <c r="V199" s="4">
        <v>3369.7072114560301</v>
      </c>
      <c r="W199" s="4">
        <f t="shared" si="43"/>
        <v>3453.6010885439696</v>
      </c>
      <c r="Y199" s="4">
        <f t="shared" si="38"/>
        <v>32526.102088216201</v>
      </c>
      <c r="AB199" s="5">
        <v>72962.28</v>
      </c>
      <c r="AD199" s="5">
        <v>1980.19</v>
      </c>
      <c r="AE199" s="5">
        <v>1505.014574</v>
      </c>
      <c r="AF199" s="5">
        <f t="shared" si="44"/>
        <v>475.17542600000002</v>
      </c>
      <c r="AG199" s="5">
        <v>5139.1099999999997</v>
      </c>
      <c r="AH199" s="5">
        <v>4641.8302899999999</v>
      </c>
      <c r="AI199" s="5">
        <f t="shared" si="45"/>
        <v>497.2797099999998</v>
      </c>
      <c r="AK199" s="5">
        <f t="shared" si="39"/>
        <v>79109.124863999998</v>
      </c>
      <c r="AN199" s="8">
        <f t="shared" si="46"/>
        <v>105589.95999999999</v>
      </c>
      <c r="AP199" s="8">
        <f t="shared" si="36"/>
        <v>2248.0990276000002</v>
      </c>
      <c r="AQ199" s="8">
        <f t="shared" si="36"/>
        <v>1981.226144760175</v>
      </c>
      <c r="AR199" s="8">
        <f t="shared" si="36"/>
        <v>266.87288283982497</v>
      </c>
      <c r="AS199" s="8">
        <f t="shared" si="35"/>
        <v>13543.118299999998</v>
      </c>
      <c r="AT199" s="8">
        <f t="shared" si="35"/>
        <v>8992.0437914560298</v>
      </c>
      <c r="AU199" s="8">
        <f t="shared" si="35"/>
        <v>4551.0745085439694</v>
      </c>
    </row>
    <row r="200" spans="1:47">
      <c r="A200" s="7">
        <v>198442</v>
      </c>
      <c r="B200" s="7">
        <v>30970</v>
      </c>
      <c r="D200" s="3">
        <v>3895.71</v>
      </c>
      <c r="F200" s="3">
        <v>193.8</v>
      </c>
      <c r="G200" s="3">
        <v>136.65508</v>
      </c>
      <c r="H200" s="3">
        <f t="shared" si="40"/>
        <v>57.144920000000013</v>
      </c>
      <c r="I200" s="3">
        <v>2214.6</v>
      </c>
      <c r="J200" s="3">
        <v>1004.1609999999999</v>
      </c>
      <c r="K200" s="3">
        <f t="shared" si="41"/>
        <v>1210.4389999999999</v>
      </c>
      <c r="M200" s="3">
        <f t="shared" si="37"/>
        <v>5036.5260799999996</v>
      </c>
      <c r="P200" s="4">
        <v>28452.9</v>
      </c>
      <c r="R200" s="4">
        <v>977.76738999999998</v>
      </c>
      <c r="S200" s="4">
        <v>661.10106334961404</v>
      </c>
      <c r="T200" s="4">
        <f t="shared" si="42"/>
        <v>316.66632665038594</v>
      </c>
      <c r="U200" s="4">
        <v>8362.5655800000004</v>
      </c>
      <c r="V200" s="4">
        <v>3321.3231050729501</v>
      </c>
      <c r="W200" s="4">
        <f t="shared" si="43"/>
        <v>5041.2424749270504</v>
      </c>
      <c r="Y200" s="4">
        <f t="shared" si="38"/>
        <v>32435.324168422565</v>
      </c>
      <c r="AB200" s="5">
        <v>72890.2</v>
      </c>
      <c r="AD200" s="5">
        <v>2763.37</v>
      </c>
      <c r="AE200" s="5">
        <v>2371.0840739999999</v>
      </c>
      <c r="AF200" s="5">
        <f t="shared" si="44"/>
        <v>392.28592600000002</v>
      </c>
      <c r="AG200" s="5">
        <v>6147.75</v>
      </c>
      <c r="AH200" s="5">
        <v>4403.6967500000001</v>
      </c>
      <c r="AI200" s="5">
        <f t="shared" si="45"/>
        <v>1744.0532499999999</v>
      </c>
      <c r="AK200" s="5">
        <f t="shared" si="39"/>
        <v>79664.980823999998</v>
      </c>
      <c r="AN200" s="8">
        <f t="shared" si="46"/>
        <v>105238.81</v>
      </c>
      <c r="AP200" s="8">
        <f t="shared" si="36"/>
        <v>3934.9373900000001</v>
      </c>
      <c r="AQ200" s="8">
        <f t="shared" si="36"/>
        <v>3168.8402173496138</v>
      </c>
      <c r="AR200" s="8">
        <f t="shared" si="36"/>
        <v>766.09717265038603</v>
      </c>
      <c r="AS200" s="8">
        <f t="shared" si="35"/>
        <v>16724.915580000001</v>
      </c>
      <c r="AT200" s="8">
        <f t="shared" si="35"/>
        <v>8729.1808550729511</v>
      </c>
      <c r="AU200" s="8">
        <f t="shared" si="35"/>
        <v>7995.7347249270506</v>
      </c>
    </row>
    <row r="201" spans="1:47">
      <c r="A201" s="7">
        <v>198443</v>
      </c>
      <c r="B201" s="7">
        <v>30977</v>
      </c>
      <c r="D201" s="3">
        <v>3904.29</v>
      </c>
      <c r="F201" s="3">
        <v>361.3</v>
      </c>
      <c r="G201" s="3">
        <v>232.2191</v>
      </c>
      <c r="H201" s="3">
        <f t="shared" si="40"/>
        <v>129.08090000000001</v>
      </c>
      <c r="I201" s="3">
        <v>2033.9</v>
      </c>
      <c r="J201" s="3">
        <v>1059.2424000000001</v>
      </c>
      <c r="K201" s="3">
        <f t="shared" si="41"/>
        <v>974.6576</v>
      </c>
      <c r="M201" s="3">
        <f t="shared" si="37"/>
        <v>5195.7515000000003</v>
      </c>
      <c r="P201" s="4">
        <v>28126.94</v>
      </c>
      <c r="R201" s="4">
        <v>2519.84061991</v>
      </c>
      <c r="S201" s="4">
        <v>1299.03686423404</v>
      </c>
      <c r="T201" s="4">
        <f t="shared" si="42"/>
        <v>1220.80375567596</v>
      </c>
      <c r="U201" s="4">
        <v>7491.62356</v>
      </c>
      <c r="V201" s="4">
        <v>3200.9288315111098</v>
      </c>
      <c r="W201" s="4">
        <f t="shared" si="43"/>
        <v>4290.6947284888902</v>
      </c>
      <c r="Y201" s="4">
        <f t="shared" si="38"/>
        <v>32626.905695745147</v>
      </c>
      <c r="AB201" s="5">
        <v>72618.429999999993</v>
      </c>
      <c r="AD201" s="5">
        <v>4249.12</v>
      </c>
      <c r="AE201" s="5">
        <v>3569.342936</v>
      </c>
      <c r="AF201" s="5">
        <f t="shared" si="44"/>
        <v>679.77706399999988</v>
      </c>
      <c r="AG201" s="5">
        <v>5136.54</v>
      </c>
      <c r="AH201" s="5">
        <v>4265.9054630000001</v>
      </c>
      <c r="AI201" s="5">
        <f t="shared" si="45"/>
        <v>870.63453699999991</v>
      </c>
      <c r="AK201" s="5">
        <f t="shared" si="39"/>
        <v>80453.678398999997</v>
      </c>
      <c r="AN201" s="8">
        <f t="shared" si="46"/>
        <v>104649.65999999999</v>
      </c>
      <c r="AP201" s="8">
        <f t="shared" si="36"/>
        <v>7130.2606199100001</v>
      </c>
      <c r="AQ201" s="8">
        <f t="shared" si="36"/>
        <v>5100.5989002340402</v>
      </c>
      <c r="AR201" s="8">
        <f t="shared" si="36"/>
        <v>2029.6617196759598</v>
      </c>
      <c r="AS201" s="8">
        <f t="shared" si="35"/>
        <v>14662.063559999999</v>
      </c>
      <c r="AT201" s="8">
        <f t="shared" si="35"/>
        <v>8526.07669451111</v>
      </c>
      <c r="AU201" s="8">
        <f t="shared" si="35"/>
        <v>6135.9868654888905</v>
      </c>
    </row>
    <row r="202" spans="1:47">
      <c r="A202" s="7">
        <v>198444</v>
      </c>
      <c r="B202" s="7">
        <v>30984</v>
      </c>
      <c r="D202" s="3">
        <v>3912.46</v>
      </c>
      <c r="F202" s="3">
        <v>348.3</v>
      </c>
      <c r="G202" s="3">
        <v>359.19619</v>
      </c>
      <c r="H202" s="3">
        <f t="shared" si="40"/>
        <v>-10.89618999999999</v>
      </c>
      <c r="I202" s="3">
        <v>2082.1</v>
      </c>
      <c r="J202" s="3">
        <v>1120.2706000000001</v>
      </c>
      <c r="K202" s="3">
        <f t="shared" si="41"/>
        <v>961.82939999999985</v>
      </c>
      <c r="M202" s="3">
        <f t="shared" si="37"/>
        <v>5391.9267899999995</v>
      </c>
      <c r="P202" s="4">
        <v>27773.98</v>
      </c>
      <c r="R202" s="4">
        <v>2546.057468</v>
      </c>
      <c r="S202" s="4">
        <v>2170.4911943698198</v>
      </c>
      <c r="T202" s="4">
        <f t="shared" si="42"/>
        <v>375.56627363018015</v>
      </c>
      <c r="U202" s="4">
        <v>7782.1775100000004</v>
      </c>
      <c r="V202" s="4">
        <v>3023.1839975056901</v>
      </c>
      <c r="W202" s="4">
        <f t="shared" si="43"/>
        <v>4758.9935124943104</v>
      </c>
      <c r="Y202" s="4">
        <f t="shared" si="38"/>
        <v>32967.655191875514</v>
      </c>
      <c r="AB202" s="5">
        <v>72100.070000000007</v>
      </c>
      <c r="AD202" s="5">
        <v>4154.4799999999996</v>
      </c>
      <c r="AE202" s="5">
        <v>5007.3189599999996</v>
      </c>
      <c r="AF202" s="5">
        <f t="shared" si="44"/>
        <v>-852.83896000000004</v>
      </c>
      <c r="AG202" s="5">
        <v>6294.68</v>
      </c>
      <c r="AH202" s="5">
        <v>4106.4061840000004</v>
      </c>
      <c r="AI202" s="5">
        <f t="shared" si="45"/>
        <v>2188.2738159999999</v>
      </c>
      <c r="AK202" s="5">
        <f t="shared" si="39"/>
        <v>81213.795144000018</v>
      </c>
      <c r="AN202" s="8">
        <f t="shared" si="46"/>
        <v>103786.51000000001</v>
      </c>
      <c r="AP202" s="8">
        <f t="shared" si="36"/>
        <v>7048.8374679999997</v>
      </c>
      <c r="AQ202" s="8">
        <f t="shared" si="36"/>
        <v>7537.00634436982</v>
      </c>
      <c r="AR202" s="8">
        <f t="shared" si="36"/>
        <v>-488.16887636981988</v>
      </c>
      <c r="AS202" s="8">
        <f t="shared" si="35"/>
        <v>16158.95751</v>
      </c>
      <c r="AT202" s="8">
        <f t="shared" si="35"/>
        <v>8249.8607815056894</v>
      </c>
      <c r="AU202" s="8">
        <f t="shared" si="35"/>
        <v>7909.0967284943099</v>
      </c>
    </row>
    <row r="203" spans="1:47">
      <c r="A203" s="7">
        <v>198445</v>
      </c>
      <c r="B203" s="7">
        <v>30991</v>
      </c>
      <c r="D203" s="3">
        <v>3917.07</v>
      </c>
      <c r="F203" s="3">
        <v>699.2</v>
      </c>
      <c r="G203" s="3">
        <v>509.56214999999997</v>
      </c>
      <c r="H203" s="3">
        <f t="shared" si="40"/>
        <v>189.63785000000007</v>
      </c>
      <c r="I203" s="3">
        <v>1847.3</v>
      </c>
      <c r="J203" s="3">
        <v>1145.8870999999999</v>
      </c>
      <c r="K203" s="3">
        <f t="shared" si="41"/>
        <v>701.41290000000004</v>
      </c>
      <c r="M203" s="3">
        <f t="shared" si="37"/>
        <v>5572.5192500000003</v>
      </c>
      <c r="P203" s="4">
        <v>27448.17</v>
      </c>
      <c r="R203" s="4">
        <v>3706.4643593000001</v>
      </c>
      <c r="S203" s="4">
        <v>3224.5036769971198</v>
      </c>
      <c r="T203" s="4">
        <f t="shared" si="42"/>
        <v>481.96068230288029</v>
      </c>
      <c r="U203" s="4">
        <v>6499.0160800000003</v>
      </c>
      <c r="V203" s="4">
        <v>2808.40151452804</v>
      </c>
      <c r="W203" s="4">
        <f t="shared" si="43"/>
        <v>3690.6145654719603</v>
      </c>
      <c r="Y203" s="4">
        <f t="shared" si="38"/>
        <v>33481.07519152516</v>
      </c>
      <c r="AB203" s="5">
        <v>71251.350000000006</v>
      </c>
      <c r="AD203" s="5">
        <v>5623.85</v>
      </c>
      <c r="AE203" s="5">
        <v>6688.2783399999998</v>
      </c>
      <c r="AF203" s="5">
        <f t="shared" si="44"/>
        <v>-1064.4283399999995</v>
      </c>
      <c r="AG203" s="5">
        <v>4759.1000000000004</v>
      </c>
      <c r="AH203" s="5">
        <v>3686.3249209999999</v>
      </c>
      <c r="AI203" s="5">
        <f t="shared" si="45"/>
        <v>1072.7750790000005</v>
      </c>
      <c r="AK203" s="5">
        <f t="shared" si="39"/>
        <v>81625.953261000017</v>
      </c>
      <c r="AN203" s="8">
        <f t="shared" si="46"/>
        <v>102616.59</v>
      </c>
      <c r="AP203" s="8">
        <f t="shared" si="36"/>
        <v>10029.514359299999</v>
      </c>
      <c r="AQ203" s="8">
        <f t="shared" si="36"/>
        <v>10422.34416699712</v>
      </c>
      <c r="AR203" s="8">
        <f t="shared" si="36"/>
        <v>-392.82980769711912</v>
      </c>
      <c r="AS203" s="8">
        <f t="shared" si="35"/>
        <v>13105.416080000001</v>
      </c>
      <c r="AT203" s="8">
        <f t="shared" si="35"/>
        <v>7640.6135355280403</v>
      </c>
      <c r="AU203" s="8">
        <f t="shared" si="35"/>
        <v>5464.8025444719606</v>
      </c>
    </row>
    <row r="204" spans="1:47">
      <c r="A204" s="7">
        <v>198446</v>
      </c>
      <c r="B204" s="7">
        <v>30998</v>
      </c>
      <c r="D204" s="3">
        <v>3915.03</v>
      </c>
      <c r="F204" s="3">
        <v>626.1</v>
      </c>
      <c r="G204" s="3">
        <v>710.94401000000005</v>
      </c>
      <c r="H204" s="3">
        <f t="shared" si="40"/>
        <v>-84.844010000000026</v>
      </c>
      <c r="I204" s="3">
        <v>1736.6</v>
      </c>
      <c r="J204" s="3">
        <v>1096.2623000000001</v>
      </c>
      <c r="K204" s="3">
        <f t="shared" si="41"/>
        <v>640.33769999999981</v>
      </c>
      <c r="M204" s="3">
        <f t="shared" si="37"/>
        <v>5722.2363100000002</v>
      </c>
      <c r="P204" s="4">
        <v>27104.62</v>
      </c>
      <c r="R204" s="4">
        <v>3569.4787996</v>
      </c>
      <c r="S204" s="4">
        <v>4417.1576660107503</v>
      </c>
      <c r="T204" s="4">
        <f t="shared" si="42"/>
        <v>-847.67886641075029</v>
      </c>
      <c r="U204" s="4">
        <v>5450.16201</v>
      </c>
      <c r="V204" s="4">
        <v>2578.8834948006602</v>
      </c>
      <c r="W204" s="4">
        <f t="shared" si="43"/>
        <v>2871.2785151993398</v>
      </c>
      <c r="Y204" s="4">
        <f t="shared" si="38"/>
        <v>34100.661160811411</v>
      </c>
      <c r="AB204" s="5">
        <v>70040.259999999995</v>
      </c>
      <c r="AD204" s="5">
        <v>5495.76</v>
      </c>
      <c r="AE204" s="5">
        <v>8583.3217600000007</v>
      </c>
      <c r="AF204" s="5">
        <f t="shared" si="44"/>
        <v>-3087.5617600000005</v>
      </c>
      <c r="AG204" s="5">
        <v>3504.08</v>
      </c>
      <c r="AH204" s="5">
        <v>3096.053829</v>
      </c>
      <c r="AI204" s="5">
        <f t="shared" si="45"/>
        <v>408.02617099999998</v>
      </c>
      <c r="AK204" s="5">
        <f t="shared" si="39"/>
        <v>81719.635588999998</v>
      </c>
      <c r="AN204" s="8">
        <f t="shared" si="46"/>
        <v>101059.90999999999</v>
      </c>
      <c r="AP204" s="8">
        <f t="shared" si="36"/>
        <v>9691.3387996000001</v>
      </c>
      <c r="AQ204" s="8">
        <f t="shared" si="36"/>
        <v>13711.423436010751</v>
      </c>
      <c r="AR204" s="8">
        <f t="shared" si="36"/>
        <v>-4020.084636410751</v>
      </c>
      <c r="AS204" s="8">
        <f t="shared" si="35"/>
        <v>10690.84201</v>
      </c>
      <c r="AT204" s="8">
        <f t="shared" si="35"/>
        <v>6771.1996238006595</v>
      </c>
      <c r="AU204" s="8">
        <f t="shared" si="35"/>
        <v>3919.6423861993394</v>
      </c>
    </row>
    <row r="205" spans="1:47">
      <c r="A205" s="7">
        <v>198447</v>
      </c>
      <c r="B205" s="7">
        <v>31005</v>
      </c>
      <c r="D205" s="3">
        <v>3903.21</v>
      </c>
      <c r="F205" s="3">
        <v>803.9</v>
      </c>
      <c r="G205" s="3">
        <v>941.95907</v>
      </c>
      <c r="H205" s="3">
        <f t="shared" si="40"/>
        <v>-138.05907000000002</v>
      </c>
      <c r="I205" s="3">
        <v>1573.3</v>
      </c>
      <c r="J205" s="3">
        <v>1018.4639</v>
      </c>
      <c r="K205" s="3">
        <f t="shared" si="41"/>
        <v>554.83609999999999</v>
      </c>
      <c r="M205" s="3">
        <f t="shared" si="37"/>
        <v>5863.6329699999997</v>
      </c>
      <c r="P205" s="4">
        <v>26672.38</v>
      </c>
      <c r="R205" s="4">
        <v>5656.4980969999997</v>
      </c>
      <c r="S205" s="4">
        <v>5698.0278864954398</v>
      </c>
      <c r="T205" s="4">
        <f t="shared" si="42"/>
        <v>-41.529789495440127</v>
      </c>
      <c r="U205" s="4">
        <v>4935.0672720000002</v>
      </c>
      <c r="V205" s="4">
        <v>2355.1362702310898</v>
      </c>
      <c r="W205" s="4">
        <f t="shared" si="43"/>
        <v>2579.9310017689104</v>
      </c>
      <c r="Y205" s="4">
        <f t="shared" si="38"/>
        <v>34725.54415672653</v>
      </c>
      <c r="AB205" s="5">
        <v>68534.94</v>
      </c>
      <c r="AD205" s="5">
        <v>7780.3</v>
      </c>
      <c r="AE205" s="5">
        <v>10607.65545</v>
      </c>
      <c r="AF205" s="5">
        <f t="shared" si="44"/>
        <v>-2827.35545</v>
      </c>
      <c r="AG205" s="5">
        <v>2881.29</v>
      </c>
      <c r="AH205" s="5">
        <v>2634.10547</v>
      </c>
      <c r="AI205" s="5">
        <f t="shared" si="45"/>
        <v>247.18453</v>
      </c>
      <c r="AK205" s="5">
        <f t="shared" si="39"/>
        <v>81776.700920000003</v>
      </c>
      <c r="AN205" s="8">
        <f t="shared" si="46"/>
        <v>99110.53</v>
      </c>
      <c r="AP205" s="8">
        <f t="shared" si="36"/>
        <v>14240.698097</v>
      </c>
      <c r="AQ205" s="8">
        <f t="shared" si="36"/>
        <v>17247.642406495441</v>
      </c>
      <c r="AR205" s="8">
        <f t="shared" si="36"/>
        <v>-3006.9443094954404</v>
      </c>
      <c r="AS205" s="8">
        <f t="shared" si="35"/>
        <v>9389.6572720000004</v>
      </c>
      <c r="AT205" s="8">
        <f t="shared" si="35"/>
        <v>6007.70564023109</v>
      </c>
      <c r="AU205" s="8">
        <f t="shared" si="35"/>
        <v>3381.9516317689104</v>
      </c>
    </row>
    <row r="206" spans="1:47">
      <c r="A206" s="7">
        <v>198448</v>
      </c>
      <c r="B206" s="7">
        <v>31012</v>
      </c>
      <c r="D206" s="3">
        <v>3878.74</v>
      </c>
      <c r="F206" s="3">
        <v>924.7</v>
      </c>
      <c r="G206" s="3">
        <v>1172.7811999999999</v>
      </c>
      <c r="H206" s="3">
        <f t="shared" si="40"/>
        <v>-248.08119999999985</v>
      </c>
      <c r="I206" s="3">
        <v>1612.5</v>
      </c>
      <c r="J206" s="3">
        <v>949.36122</v>
      </c>
      <c r="K206" s="3">
        <f t="shared" si="41"/>
        <v>663.13878</v>
      </c>
      <c r="M206" s="3">
        <f t="shared" si="37"/>
        <v>6000.882419999999</v>
      </c>
      <c r="P206" s="4">
        <v>26055.93</v>
      </c>
      <c r="R206" s="4">
        <v>7296.3524219999999</v>
      </c>
      <c r="S206" s="4">
        <v>7017.86129932106</v>
      </c>
      <c r="T206" s="4">
        <f t="shared" si="42"/>
        <v>278.49112267893997</v>
      </c>
      <c r="U206" s="4">
        <v>4476.9119440000004</v>
      </c>
      <c r="V206" s="4">
        <v>2152.5515246130899</v>
      </c>
      <c r="W206" s="4">
        <f t="shared" si="43"/>
        <v>2324.3604193869105</v>
      </c>
      <c r="Y206" s="4">
        <f t="shared" si="38"/>
        <v>35226.342823934152</v>
      </c>
      <c r="AB206" s="5">
        <v>66858.47</v>
      </c>
      <c r="AD206" s="5">
        <v>9516.11</v>
      </c>
      <c r="AE206" s="5">
        <v>12601.47379</v>
      </c>
      <c r="AF206" s="5">
        <f t="shared" si="44"/>
        <v>-3085.3637899999994</v>
      </c>
      <c r="AG206" s="5">
        <v>3330.92</v>
      </c>
      <c r="AH206" s="5">
        <v>2375.0457620000002</v>
      </c>
      <c r="AI206" s="5">
        <f t="shared" si="45"/>
        <v>955.87423799999988</v>
      </c>
      <c r="AK206" s="5">
        <f t="shared" si="39"/>
        <v>81834.989551999999</v>
      </c>
      <c r="AN206" s="8">
        <f t="shared" si="46"/>
        <v>96793.14</v>
      </c>
      <c r="AP206" s="8">
        <f t="shared" si="36"/>
        <v>17737.162422000001</v>
      </c>
      <c r="AQ206" s="8">
        <f t="shared" si="36"/>
        <v>20792.11628932106</v>
      </c>
      <c r="AR206" s="8">
        <f t="shared" si="36"/>
        <v>-3054.9538673210591</v>
      </c>
      <c r="AS206" s="8">
        <f t="shared" si="35"/>
        <v>9420.3319440000014</v>
      </c>
      <c r="AT206" s="8">
        <f t="shared" si="35"/>
        <v>5476.9585066130894</v>
      </c>
      <c r="AU206" s="8">
        <f t="shared" si="35"/>
        <v>3943.3734373869106</v>
      </c>
    </row>
    <row r="207" spans="1:47">
      <c r="A207" s="7">
        <v>198449</v>
      </c>
      <c r="B207" s="7">
        <v>31019</v>
      </c>
      <c r="D207" s="3">
        <v>3838.99</v>
      </c>
      <c r="F207" s="3">
        <v>1377.5</v>
      </c>
      <c r="G207" s="3">
        <v>1405.6926000000001</v>
      </c>
      <c r="H207" s="3">
        <f t="shared" si="40"/>
        <v>-28.192600000000084</v>
      </c>
      <c r="I207" s="3">
        <v>1460.6</v>
      </c>
      <c r="J207" s="3">
        <v>873.94976999999994</v>
      </c>
      <c r="K207" s="3">
        <f t="shared" si="41"/>
        <v>586.65022999999997</v>
      </c>
      <c r="M207" s="3">
        <f t="shared" si="37"/>
        <v>6118.6323700000003</v>
      </c>
      <c r="P207" s="4">
        <v>25277.03</v>
      </c>
      <c r="R207" s="4">
        <v>8201.9746400000004</v>
      </c>
      <c r="S207" s="4">
        <v>8335.7053929067406</v>
      </c>
      <c r="T207" s="4">
        <f t="shared" si="42"/>
        <v>-133.73075290674024</v>
      </c>
      <c r="U207" s="4">
        <v>4451.9436779999996</v>
      </c>
      <c r="V207" s="4">
        <v>1979.0804202450799</v>
      </c>
      <c r="W207" s="4">
        <f t="shared" si="43"/>
        <v>2472.8632577549197</v>
      </c>
      <c r="Y207" s="4">
        <f t="shared" si="38"/>
        <v>35591.815813151821</v>
      </c>
      <c r="AB207" s="5">
        <v>65094.28</v>
      </c>
      <c r="AD207" s="5">
        <v>11566.51</v>
      </c>
      <c r="AE207" s="5">
        <v>14610.71817</v>
      </c>
      <c r="AF207" s="5">
        <f t="shared" si="44"/>
        <v>-3044.2081699999999</v>
      </c>
      <c r="AG207" s="5">
        <v>3425.07</v>
      </c>
      <c r="AH207" s="5">
        <v>2129.0100849999999</v>
      </c>
      <c r="AI207" s="5">
        <f t="shared" si="45"/>
        <v>1296.0599150000003</v>
      </c>
      <c r="AK207" s="5">
        <f t="shared" si="39"/>
        <v>81834.008255000008</v>
      </c>
      <c r="AN207" s="8">
        <f t="shared" si="46"/>
        <v>94210.299999999988</v>
      </c>
      <c r="AP207" s="8">
        <f t="shared" si="36"/>
        <v>21145.984640000002</v>
      </c>
      <c r="AQ207" s="8">
        <f t="shared" si="36"/>
        <v>24352.116162906743</v>
      </c>
      <c r="AR207" s="8">
        <f t="shared" si="36"/>
        <v>-3206.1315229067404</v>
      </c>
      <c r="AS207" s="8">
        <f t="shared" si="35"/>
        <v>9337.6136779999997</v>
      </c>
      <c r="AT207" s="8">
        <f t="shared" si="35"/>
        <v>4982.04027524508</v>
      </c>
      <c r="AU207" s="8">
        <f t="shared" si="35"/>
        <v>4355.5734027549206</v>
      </c>
    </row>
    <row r="208" spans="1:47">
      <c r="A208" s="7">
        <v>198450</v>
      </c>
      <c r="B208" s="7">
        <v>31026</v>
      </c>
      <c r="D208" s="3">
        <v>3781.35</v>
      </c>
      <c r="F208" s="3">
        <v>1403</v>
      </c>
      <c r="G208" s="3">
        <v>1655.4771000000001</v>
      </c>
      <c r="H208" s="3">
        <f t="shared" si="40"/>
        <v>-252.47710000000006</v>
      </c>
      <c r="I208" s="3">
        <v>1318.4</v>
      </c>
      <c r="J208" s="3">
        <v>786.27873</v>
      </c>
      <c r="K208" s="3">
        <f t="shared" si="41"/>
        <v>532.1212700000001</v>
      </c>
      <c r="M208" s="3">
        <f t="shared" si="37"/>
        <v>6223.1058300000004</v>
      </c>
      <c r="P208" s="4">
        <v>24417.83</v>
      </c>
      <c r="R208" s="4">
        <v>8651.0694394000002</v>
      </c>
      <c r="S208" s="4">
        <v>9624.4098986483805</v>
      </c>
      <c r="T208" s="4">
        <f t="shared" si="42"/>
        <v>-973.34045924838028</v>
      </c>
      <c r="U208" s="4">
        <v>3740.42526</v>
      </c>
      <c r="V208" s="4">
        <v>1834.28332451444</v>
      </c>
      <c r="W208" s="4">
        <f t="shared" si="43"/>
        <v>1906.14193548556</v>
      </c>
      <c r="Y208" s="4">
        <f t="shared" si="38"/>
        <v>35876.523223162825</v>
      </c>
      <c r="AB208" s="5">
        <v>63295.9</v>
      </c>
      <c r="AD208" s="5">
        <v>12079.58</v>
      </c>
      <c r="AE208" s="5">
        <v>16809.159439999999</v>
      </c>
      <c r="AF208" s="5">
        <f t="shared" si="44"/>
        <v>-4729.5794399999995</v>
      </c>
      <c r="AG208" s="5">
        <v>2443.7399999999998</v>
      </c>
      <c r="AH208" s="5">
        <v>1810.8256120000001</v>
      </c>
      <c r="AI208" s="5">
        <f t="shared" si="45"/>
        <v>632.91438799999969</v>
      </c>
      <c r="AK208" s="5">
        <f t="shared" si="39"/>
        <v>81915.885051999998</v>
      </c>
      <c r="AN208" s="8">
        <f t="shared" si="46"/>
        <v>91495.08</v>
      </c>
      <c r="AP208" s="8">
        <f t="shared" si="36"/>
        <v>22133.6494394</v>
      </c>
      <c r="AQ208" s="8">
        <f t="shared" si="36"/>
        <v>28089.04643864838</v>
      </c>
      <c r="AR208" s="8">
        <f t="shared" si="36"/>
        <v>-5955.3969992483799</v>
      </c>
      <c r="AS208" s="8">
        <f t="shared" si="35"/>
        <v>7502.5652599999994</v>
      </c>
      <c r="AT208" s="8">
        <f t="shared" si="35"/>
        <v>4431.3876665144398</v>
      </c>
      <c r="AU208" s="8">
        <f t="shared" si="35"/>
        <v>3071.17759348556</v>
      </c>
    </row>
    <row r="209" spans="1:47">
      <c r="A209" s="7">
        <v>198451</v>
      </c>
      <c r="B209" s="7">
        <v>31033</v>
      </c>
      <c r="D209" s="3">
        <v>3703.22</v>
      </c>
      <c r="F209" s="3">
        <v>1769.9</v>
      </c>
      <c r="G209" s="3">
        <v>1918.7050999999999</v>
      </c>
      <c r="H209" s="3">
        <f t="shared" si="40"/>
        <v>-148.80509999999981</v>
      </c>
      <c r="I209" s="3">
        <v>1197.3</v>
      </c>
      <c r="J209" s="3">
        <v>699.08015</v>
      </c>
      <c r="K209" s="3">
        <f t="shared" si="41"/>
        <v>498.21984999999995</v>
      </c>
      <c r="M209" s="3">
        <f t="shared" si="37"/>
        <v>6321.0052499999993</v>
      </c>
      <c r="P209" s="4">
        <v>23553.96</v>
      </c>
      <c r="R209" s="4">
        <v>10580.2755992</v>
      </c>
      <c r="S209" s="4">
        <v>10873.6670324848</v>
      </c>
      <c r="T209" s="4">
        <f t="shared" si="42"/>
        <v>-293.39143328479986</v>
      </c>
      <c r="U209" s="4">
        <v>3431.585294</v>
      </c>
      <c r="V209" s="4">
        <v>1709.9278163773199</v>
      </c>
      <c r="W209" s="4">
        <f t="shared" si="43"/>
        <v>1721.6574776226801</v>
      </c>
      <c r="Y209" s="4">
        <f t="shared" si="38"/>
        <v>36137.554848862121</v>
      </c>
      <c r="AB209" s="5">
        <v>61538.96</v>
      </c>
      <c r="AD209" s="5">
        <v>15751.46</v>
      </c>
      <c r="AE209" s="5">
        <v>19266.631799999999</v>
      </c>
      <c r="AF209" s="5">
        <f t="shared" si="44"/>
        <v>-3515.1718000000001</v>
      </c>
      <c r="AG209" s="5">
        <v>2212.0100000000002</v>
      </c>
      <c r="AH209" s="5">
        <v>1445.360676</v>
      </c>
      <c r="AI209" s="5">
        <f t="shared" si="45"/>
        <v>766.64932400000021</v>
      </c>
      <c r="AK209" s="5">
        <f t="shared" si="39"/>
        <v>82250.952475999991</v>
      </c>
      <c r="AN209" s="8">
        <f t="shared" si="46"/>
        <v>88796.14</v>
      </c>
      <c r="AP209" s="8">
        <f t="shared" si="36"/>
        <v>28101.635599199999</v>
      </c>
      <c r="AQ209" s="8">
        <f t="shared" si="36"/>
        <v>32059.003932484797</v>
      </c>
      <c r="AR209" s="8">
        <f t="shared" si="36"/>
        <v>-3957.3683332847995</v>
      </c>
      <c r="AS209" s="8">
        <f t="shared" si="35"/>
        <v>6840.8952939999999</v>
      </c>
      <c r="AT209" s="8">
        <f t="shared" si="35"/>
        <v>3854.3686423773197</v>
      </c>
      <c r="AU209" s="8">
        <f t="shared" si="35"/>
        <v>2986.5266516226802</v>
      </c>
    </row>
    <row r="210" spans="1:47">
      <c r="A210" s="7">
        <v>198452</v>
      </c>
      <c r="B210" s="7">
        <v>31040</v>
      </c>
      <c r="D210" s="3">
        <v>3605.22</v>
      </c>
      <c r="F210" s="3">
        <v>1747.7</v>
      </c>
      <c r="G210" s="3">
        <v>2180.8256000000001</v>
      </c>
      <c r="H210" s="3">
        <f t="shared" si="40"/>
        <v>-433.12560000000008</v>
      </c>
      <c r="I210" s="3">
        <v>1157.9000000000001</v>
      </c>
      <c r="J210" s="3">
        <v>605.24588000000006</v>
      </c>
      <c r="K210" s="3">
        <f t="shared" si="41"/>
        <v>552.65412000000003</v>
      </c>
      <c r="M210" s="3">
        <f t="shared" si="37"/>
        <v>6391.2914799999999</v>
      </c>
      <c r="P210" s="4">
        <v>22716.16</v>
      </c>
      <c r="R210" s="4">
        <v>10630.051937</v>
      </c>
      <c r="S210" s="4">
        <v>12090.1111644553</v>
      </c>
      <c r="T210" s="4">
        <f t="shared" si="42"/>
        <v>-1460.0592274553001</v>
      </c>
      <c r="U210" s="4">
        <v>3085.0828099999999</v>
      </c>
      <c r="V210" s="4">
        <v>1592.06258543487</v>
      </c>
      <c r="W210" s="4">
        <f t="shared" si="43"/>
        <v>1493.0202245651299</v>
      </c>
      <c r="Y210" s="4">
        <f t="shared" si="38"/>
        <v>36398.333749890167</v>
      </c>
      <c r="AB210" s="5">
        <v>59879.53</v>
      </c>
      <c r="AD210" s="5">
        <v>16833.150000000001</v>
      </c>
      <c r="AE210" s="5">
        <v>21698.975559999999</v>
      </c>
      <c r="AF210" s="5">
        <f t="shared" si="44"/>
        <v>-4865.8255599999975</v>
      </c>
      <c r="AG210" s="5">
        <v>1971.08</v>
      </c>
      <c r="AH210" s="5">
        <v>1095.7707909999999</v>
      </c>
      <c r="AI210" s="5">
        <f t="shared" si="45"/>
        <v>875.30920900000001</v>
      </c>
      <c r="AK210" s="5">
        <f t="shared" si="39"/>
        <v>82674.276350999993</v>
      </c>
      <c r="AN210" s="8">
        <f t="shared" si="46"/>
        <v>86200.91</v>
      </c>
      <c r="AP210" s="8">
        <f t="shared" si="36"/>
        <v>29210.901937000002</v>
      </c>
      <c r="AQ210" s="8">
        <f t="shared" si="36"/>
        <v>35969.912324455297</v>
      </c>
      <c r="AR210" s="8">
        <f t="shared" si="36"/>
        <v>-6759.0103874552979</v>
      </c>
      <c r="AS210" s="8">
        <f t="shared" si="35"/>
        <v>6214.0628099999994</v>
      </c>
      <c r="AT210" s="8">
        <f t="shared" si="35"/>
        <v>3293.0792564348699</v>
      </c>
      <c r="AU210" s="8">
        <f t="shared" si="35"/>
        <v>2920.98355356513</v>
      </c>
    </row>
    <row r="211" spans="1:47">
      <c r="A211" s="7">
        <v>198501</v>
      </c>
      <c r="B211" s="7">
        <v>31047</v>
      </c>
      <c r="D211" s="3">
        <v>3474.32</v>
      </c>
      <c r="F211" s="3">
        <v>1823.2</v>
      </c>
      <c r="G211" s="3">
        <v>2533.2433000000001</v>
      </c>
      <c r="H211" s="3">
        <f t="shared" si="40"/>
        <v>-710.04330000000004</v>
      </c>
      <c r="I211" s="3">
        <v>1034.9000000000001</v>
      </c>
      <c r="J211" s="3">
        <v>569.91876999999999</v>
      </c>
      <c r="K211" s="3">
        <f t="shared" si="41"/>
        <v>464.9812300000001</v>
      </c>
      <c r="M211" s="3">
        <f t="shared" si="37"/>
        <v>6577.48207</v>
      </c>
      <c r="P211" s="4">
        <v>22135.31</v>
      </c>
      <c r="R211" s="4">
        <v>11597.313086</v>
      </c>
      <c r="S211" s="4">
        <v>13294.4231666015</v>
      </c>
      <c r="T211" s="4">
        <f t="shared" si="42"/>
        <v>-1697.1100806015002</v>
      </c>
      <c r="U211" s="4">
        <v>2581.1903000000002</v>
      </c>
      <c r="V211" s="4">
        <v>1464.25264883259</v>
      </c>
      <c r="W211" s="4">
        <f t="shared" si="43"/>
        <v>1116.9376511674102</v>
      </c>
      <c r="Y211" s="4">
        <f t="shared" si="38"/>
        <v>36893.985815434091</v>
      </c>
      <c r="AB211" s="5">
        <v>57198.92</v>
      </c>
      <c r="AD211" s="5">
        <v>18076.36</v>
      </c>
      <c r="AE211" s="5">
        <v>24355.151999999998</v>
      </c>
      <c r="AF211" s="5">
        <f t="shared" si="44"/>
        <v>-6278.7919999999976</v>
      </c>
      <c r="AG211" s="5">
        <v>1294.8599999999999</v>
      </c>
      <c r="AH211" s="5">
        <v>822.75239699999997</v>
      </c>
      <c r="AI211" s="5">
        <f t="shared" si="45"/>
        <v>472.10760299999993</v>
      </c>
      <c r="AK211" s="5">
        <f t="shared" si="39"/>
        <v>82376.824397000004</v>
      </c>
      <c r="AN211" s="8">
        <f t="shared" si="46"/>
        <v>82808.55</v>
      </c>
      <c r="AP211" s="8">
        <f t="shared" si="36"/>
        <v>31496.873086</v>
      </c>
      <c r="AQ211" s="8">
        <f t="shared" si="36"/>
        <v>40182.8184666015</v>
      </c>
      <c r="AR211" s="8">
        <f t="shared" si="36"/>
        <v>-8685.9453806014972</v>
      </c>
      <c r="AS211" s="8">
        <f t="shared" si="35"/>
        <v>4910.9503000000004</v>
      </c>
      <c r="AT211" s="8">
        <f t="shared" si="35"/>
        <v>2856.9238158325898</v>
      </c>
      <c r="AU211" s="8">
        <f t="shared" si="35"/>
        <v>2054.0264841674102</v>
      </c>
    </row>
    <row r="212" spans="1:47">
      <c r="A212" s="7">
        <v>198502</v>
      </c>
      <c r="B212" s="7">
        <v>31054</v>
      </c>
      <c r="D212" s="3">
        <v>3347.89</v>
      </c>
      <c r="F212" s="3">
        <v>1957.5</v>
      </c>
      <c r="G212" s="3">
        <v>2841.6644000000001</v>
      </c>
      <c r="H212" s="3">
        <f t="shared" si="40"/>
        <v>-884.16440000000011</v>
      </c>
      <c r="I212" s="3">
        <v>918.8</v>
      </c>
      <c r="J212" s="3">
        <v>475.64078999999998</v>
      </c>
      <c r="K212" s="3">
        <f t="shared" si="41"/>
        <v>443.15920999999997</v>
      </c>
      <c r="M212" s="3">
        <f t="shared" si="37"/>
        <v>6665.1951900000004</v>
      </c>
      <c r="P212" s="4">
        <v>21258.47</v>
      </c>
      <c r="R212" s="4">
        <v>12378.26967</v>
      </c>
      <c r="S212" s="4">
        <v>14515.820175597801</v>
      </c>
      <c r="T212" s="4">
        <f t="shared" si="42"/>
        <v>-2137.550505597801</v>
      </c>
      <c r="U212" s="4">
        <v>2144.6496040000002</v>
      </c>
      <c r="V212" s="4">
        <v>1311.46140840969</v>
      </c>
      <c r="W212" s="4">
        <f t="shared" si="43"/>
        <v>833.18819559031022</v>
      </c>
      <c r="Y212" s="4">
        <f t="shared" si="38"/>
        <v>37085.751584007492</v>
      </c>
      <c r="AB212" s="5">
        <v>55291.69</v>
      </c>
      <c r="AD212" s="5">
        <v>19407.46</v>
      </c>
      <c r="AE212" s="5">
        <v>27095.723399999999</v>
      </c>
      <c r="AF212" s="5">
        <f t="shared" si="44"/>
        <v>-7688.2633999999998</v>
      </c>
      <c r="AG212" s="5">
        <v>795.15</v>
      </c>
      <c r="AH212" s="5">
        <v>785.55591300000003</v>
      </c>
      <c r="AI212" s="5">
        <f t="shared" si="45"/>
        <v>9.594086999999945</v>
      </c>
      <c r="AK212" s="5">
        <f t="shared" si="39"/>
        <v>83172.969313000009</v>
      </c>
      <c r="AN212" s="8">
        <f t="shared" si="46"/>
        <v>79898.05</v>
      </c>
      <c r="AP212" s="8">
        <f t="shared" si="36"/>
        <v>33743.229670000001</v>
      </c>
      <c r="AQ212" s="8">
        <f t="shared" si="36"/>
        <v>44453.207975597805</v>
      </c>
      <c r="AR212" s="8">
        <f t="shared" si="36"/>
        <v>-10709.9783055978</v>
      </c>
      <c r="AS212" s="8">
        <f t="shared" si="35"/>
        <v>3858.5996040000005</v>
      </c>
      <c r="AT212" s="8">
        <f t="shared" si="35"/>
        <v>2572.6581114096898</v>
      </c>
      <c r="AU212" s="8">
        <f t="shared" si="35"/>
        <v>1285.9414925903102</v>
      </c>
    </row>
    <row r="213" spans="1:47">
      <c r="A213" s="7">
        <v>198503</v>
      </c>
      <c r="B213" s="7">
        <v>31061</v>
      </c>
      <c r="D213" s="3">
        <v>3214.7</v>
      </c>
      <c r="F213" s="3">
        <v>2247.5</v>
      </c>
      <c r="G213" s="3">
        <v>3147.9841999999999</v>
      </c>
      <c r="H213" s="3">
        <f t="shared" si="40"/>
        <v>-900.48419999999987</v>
      </c>
      <c r="I213" s="3">
        <v>809</v>
      </c>
      <c r="J213" s="3">
        <v>389.416</v>
      </c>
      <c r="K213" s="3">
        <f t="shared" si="41"/>
        <v>419.584</v>
      </c>
      <c r="M213" s="3">
        <f t="shared" si="37"/>
        <v>6752.1001999999999</v>
      </c>
      <c r="P213" s="4">
        <v>20325.04</v>
      </c>
      <c r="R213" s="4">
        <v>13126.01958</v>
      </c>
      <c r="S213" s="4">
        <v>15784.699020293099</v>
      </c>
      <c r="T213" s="4">
        <f t="shared" si="42"/>
        <v>-2658.6794402930991</v>
      </c>
      <c r="U213" s="4">
        <v>1813.431928</v>
      </c>
      <c r="V213" s="4">
        <v>1123.94151682603</v>
      </c>
      <c r="W213" s="4">
        <f t="shared" si="43"/>
        <v>689.49041117396996</v>
      </c>
      <c r="Y213" s="4">
        <f t="shared" si="38"/>
        <v>37233.680537119129</v>
      </c>
      <c r="AB213" s="5">
        <v>53415.14</v>
      </c>
      <c r="AD213" s="5">
        <v>20787.990000000002</v>
      </c>
      <c r="AE213" s="5">
        <v>29709.673200000001</v>
      </c>
      <c r="AF213" s="5">
        <f t="shared" si="44"/>
        <v>-8921.6831999999995</v>
      </c>
      <c r="AG213" s="5">
        <v>642.83000000000004</v>
      </c>
      <c r="AH213" s="5">
        <v>713.45405000000005</v>
      </c>
      <c r="AI213" s="5">
        <f t="shared" si="45"/>
        <v>-70.624050000000011</v>
      </c>
      <c r="AK213" s="5">
        <f t="shared" si="39"/>
        <v>83838.267250000004</v>
      </c>
      <c r="AN213" s="8">
        <f t="shared" si="46"/>
        <v>76954.880000000005</v>
      </c>
      <c r="AP213" s="8">
        <f t="shared" si="36"/>
        <v>36161.509579999998</v>
      </c>
      <c r="AQ213" s="8">
        <f t="shared" si="36"/>
        <v>48642.356420293101</v>
      </c>
      <c r="AR213" s="8">
        <f t="shared" si="36"/>
        <v>-12480.846840293099</v>
      </c>
      <c r="AS213" s="8">
        <f t="shared" si="35"/>
        <v>3265.2619279999999</v>
      </c>
      <c r="AT213" s="8">
        <f t="shared" si="35"/>
        <v>2226.8115668260298</v>
      </c>
      <c r="AU213" s="8">
        <f t="shared" si="35"/>
        <v>1038.4503611739701</v>
      </c>
    </row>
    <row r="214" spans="1:47">
      <c r="A214" s="7">
        <v>198504</v>
      </c>
      <c r="B214" s="7">
        <v>31068</v>
      </c>
      <c r="D214" s="3">
        <v>3078.37</v>
      </c>
      <c r="F214" s="3">
        <v>2271.8000000000002</v>
      </c>
      <c r="G214" s="3">
        <v>3408.3465999999999</v>
      </c>
      <c r="H214" s="3">
        <f t="shared" si="40"/>
        <v>-1136.5465999999997</v>
      </c>
      <c r="I214" s="3">
        <v>705</v>
      </c>
      <c r="J214" s="3">
        <v>308.57162</v>
      </c>
      <c r="K214" s="3">
        <f t="shared" si="41"/>
        <v>396.42838</v>
      </c>
      <c r="M214" s="3">
        <f t="shared" si="37"/>
        <v>6795.2882199999995</v>
      </c>
      <c r="P214" s="4">
        <v>19272.25</v>
      </c>
      <c r="R214" s="4">
        <v>14895.927009999999</v>
      </c>
      <c r="S214" s="4">
        <v>17124.488101950301</v>
      </c>
      <c r="T214" s="4">
        <f t="shared" si="42"/>
        <v>-2228.5610919503015</v>
      </c>
      <c r="U214" s="4">
        <v>1542.8946309999999</v>
      </c>
      <c r="V214" s="4">
        <v>900.47195016720696</v>
      </c>
      <c r="W214" s="4">
        <f t="shared" si="43"/>
        <v>642.42268083279293</v>
      </c>
      <c r="Y214" s="4">
        <f t="shared" si="38"/>
        <v>37297.210052117509</v>
      </c>
      <c r="AB214" s="5">
        <v>51513.71</v>
      </c>
      <c r="AD214" s="5">
        <v>23653.98</v>
      </c>
      <c r="AE214" s="5">
        <v>32142.279600000002</v>
      </c>
      <c r="AF214" s="5">
        <f t="shared" si="44"/>
        <v>-8488.2996000000021</v>
      </c>
      <c r="AG214" s="5">
        <v>110.62</v>
      </c>
      <c r="AH214" s="5">
        <v>553.49271699999997</v>
      </c>
      <c r="AI214" s="5">
        <f t="shared" si="45"/>
        <v>-442.87271699999997</v>
      </c>
      <c r="AK214" s="5">
        <f t="shared" si="39"/>
        <v>84209.482317000002</v>
      </c>
      <c r="AN214" s="8">
        <f t="shared" si="46"/>
        <v>73864.33</v>
      </c>
      <c r="AP214" s="8">
        <f t="shared" si="36"/>
        <v>40821.707009999998</v>
      </c>
      <c r="AQ214" s="8">
        <f t="shared" si="36"/>
        <v>52675.114301950307</v>
      </c>
      <c r="AR214" s="8">
        <f t="shared" si="36"/>
        <v>-11853.407291950303</v>
      </c>
      <c r="AS214" s="8">
        <f t="shared" si="35"/>
        <v>2358.514631</v>
      </c>
      <c r="AT214" s="8">
        <f t="shared" si="35"/>
        <v>1762.5362871672069</v>
      </c>
      <c r="AU214" s="8">
        <f t="shared" si="35"/>
        <v>595.97834383279292</v>
      </c>
    </row>
    <row r="215" spans="1:47">
      <c r="A215" s="7">
        <v>198505</v>
      </c>
      <c r="B215" s="7">
        <v>31075</v>
      </c>
      <c r="D215" s="3">
        <v>2940.19</v>
      </c>
      <c r="F215" s="3">
        <v>2477</v>
      </c>
      <c r="G215" s="3">
        <v>3658.9106000000002</v>
      </c>
      <c r="H215" s="3">
        <f t="shared" si="40"/>
        <v>-1181.9106000000002</v>
      </c>
      <c r="I215" s="3">
        <v>606.4</v>
      </c>
      <c r="J215" s="3">
        <v>235.08270999999999</v>
      </c>
      <c r="K215" s="3">
        <f t="shared" si="41"/>
        <v>371.31728999999996</v>
      </c>
      <c r="M215" s="3">
        <f t="shared" si="37"/>
        <v>6834.1833099999994</v>
      </c>
      <c r="P215" s="4">
        <v>18070.43</v>
      </c>
      <c r="R215" s="4">
        <v>17006.03054</v>
      </c>
      <c r="S215" s="4">
        <v>18543.908198780799</v>
      </c>
      <c r="T215" s="4">
        <f t="shared" si="42"/>
        <v>-1537.8776587807988</v>
      </c>
      <c r="U215" s="4">
        <v>1306.9896232000001</v>
      </c>
      <c r="V215" s="4">
        <v>650.360001906756</v>
      </c>
      <c r="W215" s="4">
        <f t="shared" si="43"/>
        <v>656.6296212932441</v>
      </c>
      <c r="Y215" s="4">
        <f t="shared" si="38"/>
        <v>37264.698200687548</v>
      </c>
      <c r="AB215" s="5">
        <v>49546.32</v>
      </c>
      <c r="AD215" s="5">
        <v>27194.94</v>
      </c>
      <c r="AE215" s="5">
        <v>34436.389300000003</v>
      </c>
      <c r="AF215" s="5">
        <f t="shared" si="44"/>
        <v>-7241.4493000000039</v>
      </c>
      <c r="AG215" s="5">
        <v>-278.62</v>
      </c>
      <c r="AH215" s="5">
        <v>461.21159399999999</v>
      </c>
      <c r="AI215" s="5">
        <f t="shared" si="45"/>
        <v>-739.831594</v>
      </c>
      <c r="AK215" s="5">
        <f t="shared" si="39"/>
        <v>84443.920893999995</v>
      </c>
      <c r="AN215" s="8">
        <f t="shared" si="46"/>
        <v>70556.94</v>
      </c>
      <c r="AP215" s="8">
        <f t="shared" si="36"/>
        <v>46677.970539999995</v>
      </c>
      <c r="AQ215" s="8">
        <f t="shared" si="36"/>
        <v>56639.2080987808</v>
      </c>
      <c r="AR215" s="8">
        <f t="shared" si="36"/>
        <v>-9961.2375587808019</v>
      </c>
      <c r="AS215" s="8">
        <f t="shared" si="35"/>
        <v>1634.7696232000003</v>
      </c>
      <c r="AT215" s="8">
        <f t="shared" si="35"/>
        <v>1346.654305906756</v>
      </c>
      <c r="AU215" s="8">
        <f t="shared" si="35"/>
        <v>288.11531729324406</v>
      </c>
    </row>
    <row r="216" spans="1:47">
      <c r="A216" s="7">
        <v>198506</v>
      </c>
      <c r="B216" s="7">
        <v>31082</v>
      </c>
      <c r="D216" s="3">
        <v>2800.72</v>
      </c>
      <c r="F216" s="3">
        <v>2671.6</v>
      </c>
      <c r="G216" s="3">
        <v>3929.2469999999998</v>
      </c>
      <c r="H216" s="3">
        <f t="shared" si="40"/>
        <v>-1257.6469999999999</v>
      </c>
      <c r="I216" s="3">
        <v>512.70000000000005</v>
      </c>
      <c r="J216" s="3">
        <v>164.68939</v>
      </c>
      <c r="K216" s="3">
        <f t="shared" si="41"/>
        <v>348.01061000000004</v>
      </c>
      <c r="M216" s="3">
        <f t="shared" si="37"/>
        <v>6894.6563900000001</v>
      </c>
      <c r="P216" s="4">
        <v>16741.400000000001</v>
      </c>
      <c r="R216" s="4">
        <v>17940.125400000001</v>
      </c>
      <c r="S216" s="4">
        <v>20030.8260649617</v>
      </c>
      <c r="T216" s="4">
        <f t="shared" si="42"/>
        <v>-2090.7006649616997</v>
      </c>
      <c r="U216" s="4">
        <v>1019.3719255</v>
      </c>
      <c r="V216" s="4">
        <v>393.80365515644598</v>
      </c>
      <c r="W216" s="4">
        <f t="shared" si="43"/>
        <v>625.56827034355399</v>
      </c>
      <c r="Y216" s="4">
        <f t="shared" si="38"/>
        <v>37166.029720118146</v>
      </c>
      <c r="AB216" s="5">
        <v>47449.82</v>
      </c>
      <c r="AD216" s="5">
        <v>28324.82</v>
      </c>
      <c r="AE216" s="5">
        <v>36531.848700000002</v>
      </c>
      <c r="AF216" s="5">
        <f t="shared" si="44"/>
        <v>-8207.0287000000026</v>
      </c>
      <c r="AG216" s="5">
        <v>-688.63</v>
      </c>
      <c r="AH216" s="5">
        <v>311.14311199999997</v>
      </c>
      <c r="AI216" s="5">
        <f t="shared" si="45"/>
        <v>-999.77311199999997</v>
      </c>
      <c r="AK216" s="5">
        <f t="shared" si="39"/>
        <v>84292.811812000014</v>
      </c>
      <c r="AN216" s="8">
        <f t="shared" si="46"/>
        <v>66991.94</v>
      </c>
      <c r="AP216" s="8">
        <f t="shared" si="36"/>
        <v>48936.545400000003</v>
      </c>
      <c r="AQ216" s="8">
        <f t="shared" si="36"/>
        <v>60491.921764961706</v>
      </c>
      <c r="AR216" s="8">
        <f t="shared" si="36"/>
        <v>-11555.376364961703</v>
      </c>
      <c r="AS216" s="8">
        <f t="shared" si="35"/>
        <v>843.44192549999991</v>
      </c>
      <c r="AT216" s="8">
        <f t="shared" si="35"/>
        <v>869.63615715644596</v>
      </c>
      <c r="AU216" s="8">
        <f t="shared" si="35"/>
        <v>-26.194231656445936</v>
      </c>
    </row>
    <row r="217" spans="1:47">
      <c r="A217" s="7">
        <v>198507</v>
      </c>
      <c r="B217" s="7">
        <v>31089</v>
      </c>
      <c r="D217" s="3">
        <v>2660.5</v>
      </c>
      <c r="F217" s="3">
        <v>2721.6</v>
      </c>
      <c r="G217" s="3">
        <v>4168.5743000000002</v>
      </c>
      <c r="H217" s="3">
        <f t="shared" si="40"/>
        <v>-1446.9743000000003</v>
      </c>
      <c r="I217" s="3">
        <v>423.6</v>
      </c>
      <c r="J217" s="3">
        <v>98.004041000000001</v>
      </c>
      <c r="K217" s="3">
        <f t="shared" si="41"/>
        <v>325.59595899999999</v>
      </c>
      <c r="M217" s="3">
        <f t="shared" si="37"/>
        <v>6927.0783410000004</v>
      </c>
      <c r="P217" s="4">
        <v>15346.75</v>
      </c>
      <c r="R217" s="4">
        <v>18861.601470000001</v>
      </c>
      <c r="S217" s="4">
        <v>21548.705744440002</v>
      </c>
      <c r="T217" s="4">
        <f t="shared" si="42"/>
        <v>-2687.1042744400002</v>
      </c>
      <c r="U217" s="4">
        <v>748.71044554000002</v>
      </c>
      <c r="V217" s="4">
        <v>160.455510820987</v>
      </c>
      <c r="W217" s="4">
        <f t="shared" si="43"/>
        <v>588.25493471901302</v>
      </c>
      <c r="Y217" s="4">
        <f t="shared" si="38"/>
        <v>37055.911255260988</v>
      </c>
      <c r="AB217" s="5">
        <v>45221.51</v>
      </c>
      <c r="AD217" s="5">
        <v>29424.959999999999</v>
      </c>
      <c r="AE217" s="5">
        <v>38343.587699999996</v>
      </c>
      <c r="AF217" s="5">
        <f t="shared" si="44"/>
        <v>-8918.6276999999973</v>
      </c>
      <c r="AG217" s="5">
        <v>-1054.25</v>
      </c>
      <c r="AH217" s="5">
        <v>88.103498999999999</v>
      </c>
      <c r="AI217" s="5">
        <f t="shared" si="45"/>
        <v>-1142.3534990000001</v>
      </c>
      <c r="AK217" s="5">
        <f t="shared" si="39"/>
        <v>83653.201199000003</v>
      </c>
      <c r="AN217" s="8">
        <f t="shared" si="46"/>
        <v>63228.76</v>
      </c>
      <c r="AP217" s="8">
        <f t="shared" si="36"/>
        <v>51008.161469999999</v>
      </c>
      <c r="AQ217" s="8">
        <f t="shared" si="36"/>
        <v>64060.867744439995</v>
      </c>
      <c r="AR217" s="8">
        <f t="shared" si="36"/>
        <v>-13052.706274439997</v>
      </c>
      <c r="AS217" s="8">
        <f t="shared" si="35"/>
        <v>118.06044554000005</v>
      </c>
      <c r="AT217" s="8">
        <f t="shared" si="35"/>
        <v>346.56305082098703</v>
      </c>
      <c r="AU217" s="8">
        <f t="shared" si="35"/>
        <v>-228.50260528098704</v>
      </c>
    </row>
    <row r="218" spans="1:47">
      <c r="A218" s="7">
        <v>198508</v>
      </c>
      <c r="B218" s="7">
        <v>31096</v>
      </c>
      <c r="D218" s="3">
        <v>2520.08</v>
      </c>
      <c r="F218" s="3">
        <v>2780.8</v>
      </c>
      <c r="G218" s="3">
        <v>4372.5011999999997</v>
      </c>
      <c r="H218" s="3">
        <f t="shared" si="40"/>
        <v>-1591.7011999999995</v>
      </c>
      <c r="I218" s="3">
        <v>338.8</v>
      </c>
      <c r="J218" s="3">
        <v>41.554929000000001</v>
      </c>
      <c r="K218" s="3">
        <f t="shared" si="41"/>
        <v>297.245071</v>
      </c>
      <c r="M218" s="3">
        <f t="shared" si="37"/>
        <v>6934.1361289999995</v>
      </c>
      <c r="P218" s="4">
        <v>13982.42</v>
      </c>
      <c r="R218" s="4">
        <v>20710.07013</v>
      </c>
      <c r="S218" s="4">
        <v>23036.342663816999</v>
      </c>
      <c r="T218" s="4">
        <f t="shared" si="42"/>
        <v>-2326.2725338169985</v>
      </c>
      <c r="U218" s="4">
        <v>533.96191224999995</v>
      </c>
      <c r="V218" s="4">
        <v>-13.694051070775</v>
      </c>
      <c r="W218" s="4">
        <f t="shared" si="43"/>
        <v>547.65596332077496</v>
      </c>
      <c r="Y218" s="4">
        <f t="shared" si="38"/>
        <v>37005.068612746225</v>
      </c>
      <c r="AB218" s="5">
        <v>42869.96</v>
      </c>
      <c r="AD218" s="5">
        <v>32464.21</v>
      </c>
      <c r="AE218" s="5">
        <v>40114.072800000002</v>
      </c>
      <c r="AF218" s="5">
        <f t="shared" si="44"/>
        <v>-7649.8628000000026</v>
      </c>
      <c r="AG218" s="5">
        <v>-1187.7</v>
      </c>
      <c r="AH218" s="5">
        <v>-103.13007</v>
      </c>
      <c r="AI218" s="5">
        <f t="shared" si="45"/>
        <v>-1084.5699300000001</v>
      </c>
      <c r="AK218" s="5">
        <f t="shared" si="39"/>
        <v>82880.902730000002</v>
      </c>
      <c r="AN218" s="8">
        <f t="shared" si="46"/>
        <v>59372.46</v>
      </c>
      <c r="AP218" s="8">
        <f t="shared" si="36"/>
        <v>55955.080130000002</v>
      </c>
      <c r="AQ218" s="8">
        <f t="shared" si="36"/>
        <v>67522.916663816999</v>
      </c>
      <c r="AR218" s="8">
        <f t="shared" si="36"/>
        <v>-11567.836533817001</v>
      </c>
      <c r="AS218" s="8">
        <f t="shared" si="35"/>
        <v>-314.93808775000002</v>
      </c>
      <c r="AT218" s="8">
        <f t="shared" si="35"/>
        <v>-75.269192070775006</v>
      </c>
      <c r="AU218" s="8">
        <f t="shared" si="35"/>
        <v>-239.66889567922522</v>
      </c>
    </row>
    <row r="219" spans="1:47">
      <c r="A219" s="7">
        <v>198509</v>
      </c>
      <c r="B219" s="7">
        <v>31103</v>
      </c>
      <c r="D219" s="3">
        <v>2379.3000000000002</v>
      </c>
      <c r="F219" s="3">
        <v>2934.7</v>
      </c>
      <c r="G219" s="3">
        <v>4599.6172999999999</v>
      </c>
      <c r="H219" s="3">
        <f t="shared" si="40"/>
        <v>-1664.9173000000001</v>
      </c>
      <c r="I219" s="3">
        <v>258</v>
      </c>
      <c r="J219" s="3">
        <v>-13.605643000000001</v>
      </c>
      <c r="K219" s="3">
        <f t="shared" si="41"/>
        <v>271.60564299999999</v>
      </c>
      <c r="M219" s="3">
        <f t="shared" si="37"/>
        <v>6965.3116570000002</v>
      </c>
      <c r="P219" s="4">
        <v>12705.48</v>
      </c>
      <c r="R219" s="4">
        <v>22036.74684</v>
      </c>
      <c r="S219" s="4">
        <v>24411.145082343799</v>
      </c>
      <c r="T219" s="4">
        <f t="shared" si="42"/>
        <v>-2374.3982423437992</v>
      </c>
      <c r="U219" s="4">
        <v>436.85294640000001</v>
      </c>
      <c r="V219" s="4">
        <v>-90.733135854911197</v>
      </c>
      <c r="W219" s="4">
        <f t="shared" si="43"/>
        <v>527.58608225491116</v>
      </c>
      <c r="Y219" s="4">
        <f t="shared" si="38"/>
        <v>37025.89194648889</v>
      </c>
      <c r="AB219" s="5">
        <v>40460.339999999997</v>
      </c>
      <c r="AD219" s="5">
        <v>33678</v>
      </c>
      <c r="AE219" s="5">
        <v>42061.354899999998</v>
      </c>
      <c r="AF219" s="5">
        <f t="shared" si="44"/>
        <v>-8383.3548999999985</v>
      </c>
      <c r="AG219" s="5">
        <v>-1127.1300000000001</v>
      </c>
      <c r="AH219" s="5">
        <v>-299.2632681</v>
      </c>
      <c r="AI219" s="5">
        <f t="shared" si="45"/>
        <v>-827.8667319000001</v>
      </c>
      <c r="AK219" s="5">
        <f t="shared" si="39"/>
        <v>82222.431631900006</v>
      </c>
      <c r="AN219" s="8">
        <f t="shared" si="46"/>
        <v>55545.119999999995</v>
      </c>
      <c r="AP219" s="8">
        <f t="shared" si="36"/>
        <v>58649.446840000004</v>
      </c>
      <c r="AQ219" s="8">
        <f t="shared" si="36"/>
        <v>71072.117282343796</v>
      </c>
      <c r="AR219" s="8">
        <f t="shared" si="36"/>
        <v>-12422.670442343799</v>
      </c>
      <c r="AS219" s="8">
        <f t="shared" si="35"/>
        <v>-432.27705360000004</v>
      </c>
      <c r="AT219" s="8">
        <f t="shared" si="35"/>
        <v>-403.6020469549112</v>
      </c>
      <c r="AU219" s="8">
        <f t="shared" si="35"/>
        <v>-28.675006645088956</v>
      </c>
    </row>
    <row r="220" spans="1:47">
      <c r="A220" s="7">
        <v>198510</v>
      </c>
      <c r="B220" s="7">
        <v>31110</v>
      </c>
      <c r="D220" s="3">
        <v>2237.54</v>
      </c>
      <c r="F220" s="3">
        <v>3261.3</v>
      </c>
      <c r="G220" s="3">
        <v>4819.8597</v>
      </c>
      <c r="H220" s="3">
        <f t="shared" si="40"/>
        <v>-1558.5596999999998</v>
      </c>
      <c r="I220" s="3">
        <v>181</v>
      </c>
      <c r="J220" s="3">
        <v>-57.653651000000004</v>
      </c>
      <c r="K220" s="3">
        <f t="shared" si="41"/>
        <v>238.653651</v>
      </c>
      <c r="M220" s="3">
        <f t="shared" si="37"/>
        <v>6999.7460490000003</v>
      </c>
      <c r="P220" s="4">
        <v>11537.58</v>
      </c>
      <c r="R220" s="4">
        <v>23084.78961</v>
      </c>
      <c r="S220" s="4">
        <v>25575.7603276599</v>
      </c>
      <c r="T220" s="4">
        <f t="shared" si="42"/>
        <v>-2490.9707176599004</v>
      </c>
      <c r="U220" s="4">
        <v>342.11186700000002</v>
      </c>
      <c r="V220" s="4">
        <v>-35.953572324778797</v>
      </c>
      <c r="W220" s="4">
        <f t="shared" si="43"/>
        <v>378.06543932477882</v>
      </c>
      <c r="Y220" s="4">
        <f t="shared" si="38"/>
        <v>37077.386755335123</v>
      </c>
      <c r="AB220" s="5">
        <v>38047.17</v>
      </c>
      <c r="AD220" s="5">
        <v>35477.82</v>
      </c>
      <c r="AE220" s="5">
        <v>43936.259899999997</v>
      </c>
      <c r="AF220" s="5">
        <f t="shared" si="44"/>
        <v>-8458.4398999999976</v>
      </c>
      <c r="AG220" s="5">
        <v>-1175.17</v>
      </c>
      <c r="AH220" s="5">
        <v>-365.84402399999999</v>
      </c>
      <c r="AI220" s="5">
        <f t="shared" si="45"/>
        <v>-809.32597600000008</v>
      </c>
      <c r="AK220" s="5">
        <f t="shared" si="39"/>
        <v>81617.585875999983</v>
      </c>
      <c r="AN220" s="8">
        <f t="shared" si="46"/>
        <v>51822.289999999994</v>
      </c>
      <c r="AP220" s="8">
        <f t="shared" si="36"/>
        <v>61823.909610000002</v>
      </c>
      <c r="AQ220" s="8">
        <f t="shared" si="36"/>
        <v>74331.879927659902</v>
      </c>
      <c r="AR220" s="8">
        <f t="shared" si="36"/>
        <v>-12507.970317659898</v>
      </c>
      <c r="AS220" s="8">
        <f t="shared" si="35"/>
        <v>-652.058133</v>
      </c>
      <c r="AT220" s="8">
        <f t="shared" si="35"/>
        <v>-459.45124732477882</v>
      </c>
      <c r="AU220" s="8">
        <f t="shared" si="35"/>
        <v>-192.60688567522129</v>
      </c>
    </row>
    <row r="221" spans="1:47">
      <c r="A221" s="7">
        <v>198511</v>
      </c>
      <c r="B221" s="7">
        <v>31117</v>
      </c>
      <c r="D221" s="3">
        <v>2094.14</v>
      </c>
      <c r="F221" s="3">
        <v>3802.2</v>
      </c>
      <c r="G221" s="3">
        <v>4992.0686999999998</v>
      </c>
      <c r="H221" s="3">
        <f t="shared" si="40"/>
        <v>-1189.8687</v>
      </c>
      <c r="I221" s="3">
        <v>122.5</v>
      </c>
      <c r="J221" s="3">
        <v>-75.212267999999995</v>
      </c>
      <c r="K221" s="3">
        <f t="shared" si="41"/>
        <v>197.71226799999999</v>
      </c>
      <c r="M221" s="3">
        <f t="shared" si="37"/>
        <v>7010.996431999999</v>
      </c>
      <c r="P221" s="4">
        <v>10463.469999999999</v>
      </c>
      <c r="R221" s="4">
        <v>24029.055049999999</v>
      </c>
      <c r="S221" s="4">
        <v>26427.3901404967</v>
      </c>
      <c r="T221" s="4">
        <f t="shared" si="42"/>
        <v>-2398.335090496701</v>
      </c>
      <c r="U221" s="4">
        <v>402.91774199999998</v>
      </c>
      <c r="V221" s="4">
        <v>177.02703644636401</v>
      </c>
      <c r="W221" s="4">
        <f t="shared" si="43"/>
        <v>225.89070555363597</v>
      </c>
      <c r="Y221" s="4">
        <f t="shared" si="38"/>
        <v>37067.887176943063</v>
      </c>
      <c r="AB221" s="5">
        <v>35662.6</v>
      </c>
      <c r="AD221" s="5">
        <v>36245.599999999999</v>
      </c>
      <c r="AE221" s="5">
        <v>45436.584300000002</v>
      </c>
      <c r="AF221" s="5">
        <f t="shared" si="44"/>
        <v>-9190.9843000000037</v>
      </c>
      <c r="AG221" s="5">
        <v>-909.19</v>
      </c>
      <c r="AH221" s="5">
        <v>-303.37368400000003</v>
      </c>
      <c r="AI221" s="5">
        <f t="shared" si="45"/>
        <v>-605.81631600000003</v>
      </c>
      <c r="AK221" s="5">
        <f t="shared" si="39"/>
        <v>80795.810615999988</v>
      </c>
      <c r="AN221" s="8">
        <f t="shared" si="46"/>
        <v>48220.21</v>
      </c>
      <c r="AP221" s="8">
        <f t="shared" si="36"/>
        <v>64076.855049999998</v>
      </c>
      <c r="AQ221" s="8">
        <f t="shared" si="36"/>
        <v>76856.043140496709</v>
      </c>
      <c r="AR221" s="8">
        <f t="shared" si="36"/>
        <v>-12779.188090496704</v>
      </c>
      <c r="AS221" s="8">
        <f t="shared" si="35"/>
        <v>-383.77225800000008</v>
      </c>
      <c r="AT221" s="8">
        <f t="shared" si="35"/>
        <v>-201.55891555363601</v>
      </c>
      <c r="AU221" s="8">
        <f t="shared" si="35"/>
        <v>-182.21334244636409</v>
      </c>
    </row>
    <row r="222" spans="1:47">
      <c r="A222" s="7">
        <v>198512</v>
      </c>
      <c r="B222" s="7">
        <v>31124</v>
      </c>
      <c r="D222" s="3">
        <v>1948.52</v>
      </c>
      <c r="F222" s="3">
        <v>3804.6</v>
      </c>
      <c r="G222" s="3">
        <v>5143.1001999999999</v>
      </c>
      <c r="H222" s="3">
        <f t="shared" si="40"/>
        <v>-1338.5001999999999</v>
      </c>
      <c r="I222" s="3">
        <v>52</v>
      </c>
      <c r="J222" s="3">
        <v>-66.386723000000003</v>
      </c>
      <c r="K222" s="3">
        <f t="shared" si="41"/>
        <v>118.386723</v>
      </c>
      <c r="M222" s="3">
        <f t="shared" si="37"/>
        <v>7025.2334769999998</v>
      </c>
      <c r="P222" s="4">
        <v>9469.84</v>
      </c>
      <c r="R222" s="4">
        <v>24594.537769999999</v>
      </c>
      <c r="S222" s="4">
        <v>26868.759973944601</v>
      </c>
      <c r="T222" s="4">
        <f t="shared" si="42"/>
        <v>-2274.2222039446024</v>
      </c>
      <c r="U222" s="4">
        <v>338.80560200000002</v>
      </c>
      <c r="V222" s="4">
        <v>561.87430557098196</v>
      </c>
      <c r="W222" s="4">
        <f t="shared" si="43"/>
        <v>-223.06870357098194</v>
      </c>
      <c r="Y222" s="4">
        <f t="shared" si="38"/>
        <v>36900.474279515576</v>
      </c>
      <c r="AB222" s="5">
        <v>33346.449999999997</v>
      </c>
      <c r="AD222" s="5">
        <v>37470.33</v>
      </c>
      <c r="AE222" s="5">
        <v>46678.624499999998</v>
      </c>
      <c r="AF222" s="5">
        <f t="shared" si="44"/>
        <v>-9208.2944999999963</v>
      </c>
      <c r="AG222" s="5">
        <v>-974.71</v>
      </c>
      <c r="AH222" s="5">
        <v>-225.87618549999999</v>
      </c>
      <c r="AI222" s="5">
        <f t="shared" si="45"/>
        <v>-748.83381450000002</v>
      </c>
      <c r="AK222" s="5">
        <f t="shared" si="39"/>
        <v>79799.198314499983</v>
      </c>
      <c r="AN222" s="8">
        <f t="shared" si="46"/>
        <v>44764.81</v>
      </c>
      <c r="AP222" s="8">
        <f t="shared" si="36"/>
        <v>65869.467770000003</v>
      </c>
      <c r="AQ222" s="8">
        <f t="shared" si="36"/>
        <v>78690.484673944593</v>
      </c>
      <c r="AR222" s="8">
        <f t="shared" si="36"/>
        <v>-12821.016903944599</v>
      </c>
      <c r="AS222" s="8">
        <f t="shared" si="35"/>
        <v>-583.90439800000001</v>
      </c>
      <c r="AT222" s="8">
        <f t="shared" si="35"/>
        <v>269.61139707098198</v>
      </c>
      <c r="AU222" s="8">
        <f t="shared" si="35"/>
        <v>-853.51579507098199</v>
      </c>
    </row>
    <row r="223" spans="1:47">
      <c r="A223" s="7">
        <v>198513</v>
      </c>
      <c r="B223" s="7">
        <v>31131</v>
      </c>
      <c r="D223" s="3">
        <v>1809.84</v>
      </c>
      <c r="F223" s="3">
        <v>4162.5</v>
      </c>
      <c r="G223" s="3">
        <v>5279.1077999999998</v>
      </c>
      <c r="H223" s="3">
        <f t="shared" si="40"/>
        <v>-1116.6077999999998</v>
      </c>
      <c r="I223" s="3">
        <v>66.900000000000006</v>
      </c>
      <c r="J223" s="3">
        <v>-5.4282747000000002</v>
      </c>
      <c r="K223" s="3">
        <f t="shared" si="41"/>
        <v>72.328274700000009</v>
      </c>
      <c r="M223" s="3">
        <f t="shared" si="37"/>
        <v>7083.5195253000002</v>
      </c>
      <c r="P223" s="4">
        <v>8569.06</v>
      </c>
      <c r="R223" s="4">
        <v>26336.153630000001</v>
      </c>
      <c r="S223" s="4">
        <v>26819.451945629</v>
      </c>
      <c r="T223" s="4">
        <f t="shared" si="42"/>
        <v>-483.29831562899926</v>
      </c>
      <c r="U223" s="4">
        <v>225.52657099999999</v>
      </c>
      <c r="V223" s="4">
        <v>1116.5131070725699</v>
      </c>
      <c r="W223" s="4">
        <f t="shared" si="43"/>
        <v>-890.98653607256995</v>
      </c>
      <c r="Y223" s="4">
        <f t="shared" si="38"/>
        <v>36505.025052701567</v>
      </c>
      <c r="AB223" s="5">
        <v>31148.7</v>
      </c>
      <c r="AD223" s="5">
        <v>38604.080000000002</v>
      </c>
      <c r="AE223" s="5">
        <v>47617.987500000003</v>
      </c>
      <c r="AF223" s="5">
        <f t="shared" si="44"/>
        <v>-9013.9075000000012</v>
      </c>
      <c r="AG223" s="5">
        <v>-1332.4</v>
      </c>
      <c r="AH223" s="5">
        <v>-71.190230400000004</v>
      </c>
      <c r="AI223" s="5">
        <f t="shared" si="45"/>
        <v>-1261.2097696000001</v>
      </c>
      <c r="AK223" s="5">
        <f t="shared" si="39"/>
        <v>78695.497269600004</v>
      </c>
      <c r="AN223" s="8">
        <f t="shared" si="46"/>
        <v>41527.599999999999</v>
      </c>
      <c r="AP223" s="8">
        <f t="shared" si="36"/>
        <v>69102.733630000002</v>
      </c>
      <c r="AQ223" s="8">
        <f t="shared" si="36"/>
        <v>79716.547245629001</v>
      </c>
      <c r="AR223" s="8">
        <f t="shared" si="36"/>
        <v>-10613.813615629</v>
      </c>
      <c r="AS223" s="8">
        <f t="shared" si="35"/>
        <v>-1039.9734290000001</v>
      </c>
      <c r="AT223" s="8">
        <f t="shared" si="35"/>
        <v>1039.8946019725699</v>
      </c>
      <c r="AU223" s="8">
        <f t="shared" si="35"/>
        <v>-2079.8680309725701</v>
      </c>
    </row>
    <row r="224" spans="1:47">
      <c r="A224" s="7">
        <v>198514</v>
      </c>
      <c r="B224" s="7">
        <v>31138</v>
      </c>
      <c r="D224" s="3">
        <v>1706.07</v>
      </c>
      <c r="F224" s="3">
        <v>4677</v>
      </c>
      <c r="G224" s="3">
        <v>5286.3702000000003</v>
      </c>
      <c r="H224" s="3">
        <f t="shared" si="40"/>
        <v>-609.3702000000003</v>
      </c>
      <c r="I224" s="3">
        <v>-1</v>
      </c>
      <c r="J224" s="3">
        <v>163.09737000000001</v>
      </c>
      <c r="K224" s="3">
        <f t="shared" si="41"/>
        <v>-164.09737000000001</v>
      </c>
      <c r="M224" s="3">
        <f t="shared" si="37"/>
        <v>7155.5375700000004</v>
      </c>
      <c r="P224" s="4">
        <v>7836.63</v>
      </c>
      <c r="R224" s="4">
        <v>27140.63379</v>
      </c>
      <c r="S224" s="4">
        <v>26226.215498996298</v>
      </c>
      <c r="T224" s="4">
        <f t="shared" si="42"/>
        <v>914.4182910037016</v>
      </c>
      <c r="U224" s="4">
        <v>227.291369</v>
      </c>
      <c r="V224" s="4">
        <v>1821.92264788173</v>
      </c>
      <c r="W224" s="4">
        <f t="shared" si="43"/>
        <v>-1594.6312788817299</v>
      </c>
      <c r="Y224" s="4">
        <f t="shared" si="38"/>
        <v>35884.768146878028</v>
      </c>
      <c r="AB224" s="5">
        <v>29155.75</v>
      </c>
      <c r="AD224" s="5">
        <v>40725.699999999997</v>
      </c>
      <c r="AE224" s="5">
        <v>48137.577599999997</v>
      </c>
      <c r="AF224" s="5">
        <f t="shared" si="44"/>
        <v>-7411.8775999999998</v>
      </c>
      <c r="AG224" s="5">
        <v>-1361.87</v>
      </c>
      <c r="AH224" s="5">
        <v>180.1844667</v>
      </c>
      <c r="AI224" s="5">
        <f t="shared" si="45"/>
        <v>-1542.0544666999999</v>
      </c>
      <c r="AK224" s="5">
        <f t="shared" si="39"/>
        <v>77473.512066699986</v>
      </c>
      <c r="AN224" s="8">
        <f t="shared" si="46"/>
        <v>38698.449999999997</v>
      </c>
      <c r="AP224" s="8">
        <f t="shared" si="36"/>
        <v>72543.333790000004</v>
      </c>
      <c r="AQ224" s="8">
        <f t="shared" si="36"/>
        <v>79650.163298996296</v>
      </c>
      <c r="AR224" s="8">
        <f t="shared" si="36"/>
        <v>-7106.8295089962985</v>
      </c>
      <c r="AS224" s="8">
        <f t="shared" si="35"/>
        <v>-1135.5786309999999</v>
      </c>
      <c r="AT224" s="8">
        <f t="shared" si="35"/>
        <v>2165.20448458173</v>
      </c>
      <c r="AU224" s="8">
        <f t="shared" si="35"/>
        <v>-3300.7831155817298</v>
      </c>
    </row>
    <row r="225" spans="1:47">
      <c r="A225" s="7">
        <v>198515</v>
      </c>
      <c r="B225" s="7">
        <v>31145</v>
      </c>
      <c r="D225" s="3">
        <v>1667.37</v>
      </c>
      <c r="F225" s="3">
        <v>4691.3999999999996</v>
      </c>
      <c r="G225" s="3">
        <v>5091.6000999999997</v>
      </c>
      <c r="H225" s="3">
        <f t="shared" si="40"/>
        <v>-400.20010000000002</v>
      </c>
      <c r="I225" s="3">
        <v>-44</v>
      </c>
      <c r="J225" s="3">
        <v>451.79957999999999</v>
      </c>
      <c r="K225" s="3">
        <f t="shared" si="41"/>
        <v>-495.79957999999999</v>
      </c>
      <c r="M225" s="3">
        <f t="shared" si="37"/>
        <v>7210.7696799999994</v>
      </c>
      <c r="P225" s="4">
        <v>7408.49</v>
      </c>
      <c r="R225" s="4">
        <v>26978.926769999998</v>
      </c>
      <c r="S225" s="4">
        <v>25070.948669036501</v>
      </c>
      <c r="T225" s="4">
        <f t="shared" si="42"/>
        <v>1907.9781009634971</v>
      </c>
      <c r="U225" s="4">
        <v>318.82770119999998</v>
      </c>
      <c r="V225" s="4">
        <v>2642.9557051214902</v>
      </c>
      <c r="W225" s="4">
        <f t="shared" si="43"/>
        <v>-2324.1280039214903</v>
      </c>
      <c r="Y225" s="4">
        <f t="shared" si="38"/>
        <v>35122.394374157986</v>
      </c>
      <c r="AB225" s="5">
        <v>27569.03</v>
      </c>
      <c r="AD225" s="5">
        <v>40859.269999999997</v>
      </c>
      <c r="AE225" s="5">
        <v>48040.911</v>
      </c>
      <c r="AF225" s="5">
        <f t="shared" si="44"/>
        <v>-7181.6410000000033</v>
      </c>
      <c r="AG225" s="5">
        <v>-1358.62</v>
      </c>
      <c r="AH225" s="5">
        <v>620.4126794</v>
      </c>
      <c r="AI225" s="5">
        <f t="shared" si="45"/>
        <v>-1979.0326793999998</v>
      </c>
      <c r="AK225" s="5">
        <f t="shared" si="39"/>
        <v>76230.353679399996</v>
      </c>
      <c r="AN225" s="8">
        <f t="shared" si="46"/>
        <v>36644.89</v>
      </c>
      <c r="AP225" s="8">
        <f t="shared" si="36"/>
        <v>72529.596770000004</v>
      </c>
      <c r="AQ225" s="8">
        <f t="shared" si="36"/>
        <v>78203.459769036504</v>
      </c>
      <c r="AR225" s="8">
        <f t="shared" si="36"/>
        <v>-5673.8629990365062</v>
      </c>
      <c r="AS225" s="8">
        <f t="shared" si="35"/>
        <v>-1083.7922988</v>
      </c>
      <c r="AT225" s="8">
        <f t="shared" si="35"/>
        <v>3715.1679645214899</v>
      </c>
      <c r="AU225" s="8">
        <f t="shared" si="35"/>
        <v>-4798.9602633214899</v>
      </c>
    </row>
    <row r="226" spans="1:47">
      <c r="A226" s="7">
        <v>198516</v>
      </c>
      <c r="B226" s="7">
        <v>31152</v>
      </c>
      <c r="D226" s="3">
        <v>1723.9</v>
      </c>
      <c r="F226" s="3">
        <v>4718.7</v>
      </c>
      <c r="G226" s="3">
        <v>4653.2037</v>
      </c>
      <c r="H226" s="3">
        <f t="shared" si="40"/>
        <v>65.496299999999792</v>
      </c>
      <c r="I226" s="3">
        <v>-47.3</v>
      </c>
      <c r="J226" s="3">
        <v>868.62324999999998</v>
      </c>
      <c r="K226" s="3">
        <f t="shared" si="41"/>
        <v>-915.92324999999994</v>
      </c>
      <c r="M226" s="3">
        <f t="shared" si="37"/>
        <v>7245.7269499999993</v>
      </c>
      <c r="P226" s="4">
        <v>7436.26</v>
      </c>
      <c r="R226" s="4">
        <v>26464.7269337</v>
      </c>
      <c r="S226" s="4">
        <v>23375.288861713299</v>
      </c>
      <c r="T226" s="4">
        <f t="shared" si="42"/>
        <v>3089.4380719867004</v>
      </c>
      <c r="U226" s="4">
        <v>1966.9849956999999</v>
      </c>
      <c r="V226" s="4">
        <v>3531.1153293334401</v>
      </c>
      <c r="W226" s="4">
        <f t="shared" si="43"/>
        <v>-1564.1303336334402</v>
      </c>
      <c r="Y226" s="4">
        <f t="shared" si="38"/>
        <v>34342.664191046744</v>
      </c>
      <c r="AB226" s="5">
        <v>26630</v>
      </c>
      <c r="AD226" s="5">
        <v>41321.64</v>
      </c>
      <c r="AE226" s="5">
        <v>47111.224600000001</v>
      </c>
      <c r="AF226" s="5">
        <f t="shared" si="44"/>
        <v>-5789.584600000002</v>
      </c>
      <c r="AG226" s="5">
        <v>-278.68</v>
      </c>
      <c r="AH226" s="5">
        <v>1444.030113</v>
      </c>
      <c r="AI226" s="5">
        <f t="shared" si="45"/>
        <v>-1722.7101130000001</v>
      </c>
      <c r="AK226" s="5">
        <f t="shared" si="39"/>
        <v>75185.254713000002</v>
      </c>
      <c r="AN226" s="8">
        <f t="shared" si="46"/>
        <v>35790.160000000003</v>
      </c>
      <c r="AP226" s="8">
        <f t="shared" si="36"/>
        <v>72505.0669337</v>
      </c>
      <c r="AQ226" s="8">
        <f t="shared" si="36"/>
        <v>75139.717161713299</v>
      </c>
      <c r="AR226" s="8">
        <f t="shared" si="36"/>
        <v>-2634.6502280133018</v>
      </c>
      <c r="AS226" s="8">
        <f t="shared" si="35"/>
        <v>1641.0049956999999</v>
      </c>
      <c r="AT226" s="8">
        <f t="shared" si="35"/>
        <v>5843.7686923334395</v>
      </c>
      <c r="AU226" s="8">
        <f t="shared" si="35"/>
        <v>-4202.7636966334403</v>
      </c>
    </row>
    <row r="227" spans="1:47">
      <c r="A227" s="7">
        <v>198517</v>
      </c>
      <c r="B227" s="7">
        <v>31159</v>
      </c>
      <c r="D227" s="3">
        <v>1897.55</v>
      </c>
      <c r="F227" s="3">
        <v>4857.3999999999996</v>
      </c>
      <c r="G227" s="3">
        <v>3906.4276</v>
      </c>
      <c r="H227" s="3">
        <f t="shared" si="40"/>
        <v>950.97239999999965</v>
      </c>
      <c r="I227" s="3">
        <v>-72.599999999999994</v>
      </c>
      <c r="J227" s="3">
        <v>1439.6297999999999</v>
      </c>
      <c r="K227" s="3">
        <f t="shared" si="41"/>
        <v>-1512.2297999999998</v>
      </c>
      <c r="M227" s="3">
        <f t="shared" si="37"/>
        <v>7243.6073999999999</v>
      </c>
      <c r="P227" s="4">
        <v>8000.18</v>
      </c>
      <c r="R227" s="4">
        <v>28007.613119400001</v>
      </c>
      <c r="S227" s="4">
        <v>21201.136436619901</v>
      </c>
      <c r="T227" s="4">
        <f t="shared" si="42"/>
        <v>6806.4766827800995</v>
      </c>
      <c r="U227" s="4">
        <v>1536.9717189999999</v>
      </c>
      <c r="V227" s="4">
        <v>4428.9656939354099</v>
      </c>
      <c r="W227" s="4">
        <f t="shared" si="43"/>
        <v>-2891.9939749354098</v>
      </c>
      <c r="Y227" s="4">
        <f t="shared" si="38"/>
        <v>33630.282130555308</v>
      </c>
      <c r="AB227" s="5">
        <v>26586.94</v>
      </c>
      <c r="AD227" s="5">
        <v>42728.9</v>
      </c>
      <c r="AE227" s="5">
        <v>45106.792650000003</v>
      </c>
      <c r="AF227" s="5">
        <f t="shared" si="44"/>
        <v>-2377.8926500000016</v>
      </c>
      <c r="AG227" s="5">
        <v>-881.13</v>
      </c>
      <c r="AH227" s="5">
        <v>2760.5270829999999</v>
      </c>
      <c r="AI227" s="5">
        <f t="shared" si="45"/>
        <v>-3641.6570830000001</v>
      </c>
      <c r="AK227" s="5">
        <f t="shared" si="39"/>
        <v>74454.259732999999</v>
      </c>
      <c r="AN227" s="8">
        <f t="shared" si="46"/>
        <v>36484.67</v>
      </c>
      <c r="AP227" s="8">
        <f t="shared" si="36"/>
        <v>75593.913119400007</v>
      </c>
      <c r="AQ227" s="8">
        <f t="shared" si="36"/>
        <v>70214.356686619896</v>
      </c>
      <c r="AR227" s="8">
        <f t="shared" si="36"/>
        <v>5379.5564327800976</v>
      </c>
      <c r="AS227" s="8">
        <f t="shared" si="35"/>
        <v>583.24171899999999</v>
      </c>
      <c r="AT227" s="8">
        <f t="shared" si="35"/>
        <v>8629.1225769354096</v>
      </c>
      <c r="AU227" s="8">
        <f t="shared" si="35"/>
        <v>-8045.8808579354099</v>
      </c>
    </row>
    <row r="228" spans="1:47">
      <c r="A228" s="7">
        <v>198518</v>
      </c>
      <c r="B228" s="7">
        <v>31166</v>
      </c>
      <c r="D228" s="3">
        <v>2166.12</v>
      </c>
      <c r="F228" s="3">
        <v>3998.3</v>
      </c>
      <c r="G228" s="3">
        <v>2968.8923</v>
      </c>
      <c r="H228" s="3">
        <f t="shared" si="40"/>
        <v>1029.4077000000002</v>
      </c>
      <c r="I228" s="3">
        <v>1273.7</v>
      </c>
      <c r="J228" s="3">
        <v>2040.4882</v>
      </c>
      <c r="K228" s="3">
        <f t="shared" si="41"/>
        <v>-766.78819999999996</v>
      </c>
      <c r="M228" s="3">
        <f t="shared" si="37"/>
        <v>7175.5005000000001</v>
      </c>
      <c r="P228" s="4">
        <v>9135.92</v>
      </c>
      <c r="R228" s="4">
        <v>28643.098480000001</v>
      </c>
      <c r="S228" s="4">
        <v>18646.9103721274</v>
      </c>
      <c r="T228" s="4">
        <f t="shared" si="42"/>
        <v>9996.1881078726001</v>
      </c>
      <c r="U228" s="4">
        <v>2426.1638779999998</v>
      </c>
      <c r="V228" s="4">
        <v>5275.6481245721498</v>
      </c>
      <c r="W228" s="4">
        <f t="shared" si="43"/>
        <v>-2849.4842465721499</v>
      </c>
      <c r="Y228" s="4">
        <f t="shared" si="38"/>
        <v>33058.47849669955</v>
      </c>
      <c r="AB228" s="5">
        <v>27622.58</v>
      </c>
      <c r="AD228" s="5">
        <v>42317.17</v>
      </c>
      <c r="AE228" s="5">
        <v>42019.180090000002</v>
      </c>
      <c r="AF228" s="5">
        <f t="shared" si="44"/>
        <v>297.9899099999966</v>
      </c>
      <c r="AG228" s="5">
        <v>-489.32</v>
      </c>
      <c r="AH228" s="5">
        <v>4303.8572899999999</v>
      </c>
      <c r="AI228" s="5">
        <f t="shared" si="45"/>
        <v>-4793.1772899999996</v>
      </c>
      <c r="AK228" s="5">
        <f t="shared" si="39"/>
        <v>73945.617379999996</v>
      </c>
      <c r="AN228" s="8">
        <f t="shared" si="46"/>
        <v>38924.620000000003</v>
      </c>
      <c r="AP228" s="8">
        <f t="shared" si="36"/>
        <v>74958.568480000002</v>
      </c>
      <c r="AQ228" s="8">
        <f t="shared" si="36"/>
        <v>63634.982762127402</v>
      </c>
      <c r="AR228" s="8">
        <f t="shared" si="36"/>
        <v>11323.585717872596</v>
      </c>
      <c r="AS228" s="8">
        <f t="shared" si="35"/>
        <v>3210.5438779999999</v>
      </c>
      <c r="AT228" s="8">
        <f t="shared" si="35"/>
        <v>11619.993614572149</v>
      </c>
      <c r="AU228" s="8">
        <f t="shared" si="35"/>
        <v>-8409.449736572149</v>
      </c>
    </row>
    <row r="229" spans="1:47">
      <c r="A229" s="7">
        <v>198519</v>
      </c>
      <c r="B229" s="7">
        <v>31173</v>
      </c>
      <c r="D229" s="3">
        <v>2492.79</v>
      </c>
      <c r="F229" s="3">
        <v>2349.1</v>
      </c>
      <c r="G229" s="3">
        <v>1993.0427999999999</v>
      </c>
      <c r="H229" s="3">
        <f t="shared" si="40"/>
        <v>356.05719999999997</v>
      </c>
      <c r="I229" s="3">
        <v>2591</v>
      </c>
      <c r="J229" s="3">
        <v>2505.1804999999999</v>
      </c>
      <c r="K229" s="3">
        <f t="shared" si="41"/>
        <v>85.819500000000062</v>
      </c>
      <c r="M229" s="3">
        <f t="shared" si="37"/>
        <v>6991.0133000000005</v>
      </c>
      <c r="P229" s="4">
        <v>10769.55</v>
      </c>
      <c r="R229" s="4">
        <v>21415.7644</v>
      </c>
      <c r="S229" s="4">
        <v>15842.247642422801</v>
      </c>
      <c r="T229" s="4">
        <f t="shared" si="42"/>
        <v>5573.5167575771993</v>
      </c>
      <c r="U229" s="4">
        <v>6744.5340299999998</v>
      </c>
      <c r="V229" s="4">
        <v>6012.8448682999697</v>
      </c>
      <c r="W229" s="4">
        <f t="shared" si="43"/>
        <v>731.68916170003013</v>
      </c>
      <c r="Y229" s="4">
        <f t="shared" si="38"/>
        <v>32624.64251072277</v>
      </c>
      <c r="AB229" s="5">
        <v>29742.1</v>
      </c>
      <c r="AD229" s="5">
        <v>34405.08</v>
      </c>
      <c r="AE229" s="5">
        <v>37863.225100000003</v>
      </c>
      <c r="AF229" s="5">
        <f t="shared" si="44"/>
        <v>-3458.1451000000015</v>
      </c>
      <c r="AG229" s="5">
        <v>4574.2700000000004</v>
      </c>
      <c r="AH229" s="5">
        <v>5808.10401</v>
      </c>
      <c r="AI229" s="5">
        <f t="shared" si="45"/>
        <v>-1233.8340099999996</v>
      </c>
      <c r="AK229" s="5">
        <f t="shared" si="39"/>
        <v>73413.429109999997</v>
      </c>
      <c r="AN229" s="8">
        <f t="shared" si="46"/>
        <v>43004.44</v>
      </c>
      <c r="AP229" s="8">
        <f t="shared" si="36"/>
        <v>58169.9444</v>
      </c>
      <c r="AQ229" s="8">
        <f t="shared" si="36"/>
        <v>55698.5155424228</v>
      </c>
      <c r="AR229" s="8">
        <f t="shared" si="36"/>
        <v>2471.428857577198</v>
      </c>
      <c r="AS229" s="8">
        <f t="shared" si="35"/>
        <v>13909.804029999999</v>
      </c>
      <c r="AT229" s="8">
        <f t="shared" si="35"/>
        <v>14326.129378299971</v>
      </c>
      <c r="AU229" s="8">
        <f t="shared" si="35"/>
        <v>-416.32534829996939</v>
      </c>
    </row>
    <row r="230" spans="1:47">
      <c r="A230" s="7">
        <v>198520</v>
      </c>
      <c r="B230" s="7">
        <v>31180</v>
      </c>
      <c r="D230" s="3">
        <v>2840.73</v>
      </c>
      <c r="F230" s="3">
        <v>1387.6</v>
      </c>
      <c r="G230" s="3">
        <v>1131.2938999999999</v>
      </c>
      <c r="H230" s="3">
        <f t="shared" si="40"/>
        <v>256.30610000000001</v>
      </c>
      <c r="I230" s="3">
        <v>2612.6999999999998</v>
      </c>
      <c r="J230" s="3">
        <v>2767.7856000000002</v>
      </c>
      <c r="K230" s="3">
        <f t="shared" si="41"/>
        <v>-155.08560000000034</v>
      </c>
      <c r="M230" s="3">
        <f t="shared" si="37"/>
        <v>6739.8095000000003</v>
      </c>
      <c r="P230" s="4">
        <v>12754.3</v>
      </c>
      <c r="R230" s="4">
        <v>15607.716560000001</v>
      </c>
      <c r="S230" s="4">
        <v>12929.3821030894</v>
      </c>
      <c r="T230" s="4">
        <f t="shared" si="42"/>
        <v>2678.3344569106011</v>
      </c>
      <c r="U230" s="4">
        <v>7835.8736399999998</v>
      </c>
      <c r="V230" s="4">
        <v>6590.4950693281398</v>
      </c>
      <c r="W230" s="4">
        <f t="shared" si="43"/>
        <v>1245.37857067186</v>
      </c>
      <c r="Y230" s="4">
        <f t="shared" si="38"/>
        <v>32274.177172417538</v>
      </c>
      <c r="AB230" s="5">
        <v>32759.85</v>
      </c>
      <c r="AD230" s="5">
        <v>26584.43</v>
      </c>
      <c r="AE230" s="5">
        <v>33110.876329999999</v>
      </c>
      <c r="AF230" s="5">
        <f t="shared" si="44"/>
        <v>-6526.4463299999989</v>
      </c>
      <c r="AG230" s="5">
        <v>7106.35</v>
      </c>
      <c r="AH230" s="5">
        <v>7040.9611000000004</v>
      </c>
      <c r="AI230" s="5">
        <f t="shared" si="45"/>
        <v>65.388899999999921</v>
      </c>
      <c r="AK230" s="5">
        <f t="shared" si="39"/>
        <v>72911.687430000005</v>
      </c>
      <c r="AN230" s="8">
        <f t="shared" si="46"/>
        <v>48354.879999999997</v>
      </c>
      <c r="AP230" s="8">
        <f t="shared" si="36"/>
        <v>43579.74656</v>
      </c>
      <c r="AQ230" s="8">
        <f t="shared" si="36"/>
        <v>47171.552333089399</v>
      </c>
      <c r="AR230" s="8">
        <f t="shared" si="36"/>
        <v>-3591.8057730893979</v>
      </c>
      <c r="AS230" s="8">
        <f t="shared" si="35"/>
        <v>17554.923640000001</v>
      </c>
      <c r="AT230" s="8">
        <f t="shared" si="35"/>
        <v>16399.241769328139</v>
      </c>
      <c r="AU230" s="8">
        <f t="shared" si="35"/>
        <v>1155.6818706718595</v>
      </c>
    </row>
    <row r="231" spans="1:47">
      <c r="A231" s="7">
        <v>198521</v>
      </c>
      <c r="B231" s="7">
        <v>31187</v>
      </c>
      <c r="D231" s="3">
        <v>3173.93</v>
      </c>
      <c r="F231" s="3">
        <v>1279.2</v>
      </c>
      <c r="G231" s="3">
        <v>507.68605000000002</v>
      </c>
      <c r="H231" s="3">
        <f t="shared" si="40"/>
        <v>771.51395000000002</v>
      </c>
      <c r="I231" s="3">
        <v>2249.6</v>
      </c>
      <c r="J231" s="3">
        <v>2799.451</v>
      </c>
      <c r="K231" s="3">
        <f t="shared" si="41"/>
        <v>-549.85100000000011</v>
      </c>
      <c r="M231" s="3">
        <f t="shared" si="37"/>
        <v>6481.0670499999997</v>
      </c>
      <c r="P231" s="4">
        <v>14960.11</v>
      </c>
      <c r="R231" s="4">
        <v>13452.45637</v>
      </c>
      <c r="S231" s="4">
        <v>10057.676161314799</v>
      </c>
      <c r="T231" s="4">
        <f t="shared" si="42"/>
        <v>3394.7802086852007</v>
      </c>
      <c r="U231" s="4">
        <v>8173.7387200000003</v>
      </c>
      <c r="V231" s="4">
        <v>6971.6190141268798</v>
      </c>
      <c r="W231" s="4">
        <f t="shared" si="43"/>
        <v>1202.1197058731204</v>
      </c>
      <c r="Y231" s="4">
        <f t="shared" si="38"/>
        <v>31989.40517544168</v>
      </c>
      <c r="AB231" s="5">
        <v>36383.61</v>
      </c>
      <c r="AD231" s="5">
        <v>22219.21</v>
      </c>
      <c r="AE231" s="5">
        <v>28197.309140000001</v>
      </c>
      <c r="AF231" s="5">
        <f t="shared" si="44"/>
        <v>-5978.0991400000021</v>
      </c>
      <c r="AG231" s="5">
        <v>7592.92</v>
      </c>
      <c r="AH231" s="5">
        <v>7961.8013199999996</v>
      </c>
      <c r="AI231" s="5">
        <f t="shared" si="45"/>
        <v>-368.8813199999995</v>
      </c>
      <c r="AK231" s="5">
        <f t="shared" si="39"/>
        <v>72542.720459999997</v>
      </c>
      <c r="AN231" s="8">
        <f t="shared" si="46"/>
        <v>54517.65</v>
      </c>
      <c r="AP231" s="8">
        <f t="shared" si="36"/>
        <v>36950.866370000003</v>
      </c>
      <c r="AQ231" s="8">
        <f t="shared" si="36"/>
        <v>38762.671351314799</v>
      </c>
      <c r="AR231" s="8">
        <f t="shared" si="36"/>
        <v>-1811.8049813148009</v>
      </c>
      <c r="AS231" s="8">
        <f t="shared" si="36"/>
        <v>18016.258719999998</v>
      </c>
      <c r="AT231" s="8">
        <f t="shared" si="36"/>
        <v>17732.871334126878</v>
      </c>
      <c r="AU231" s="8">
        <f t="shared" si="36"/>
        <v>283.38738587312082</v>
      </c>
    </row>
    <row r="232" spans="1:47">
      <c r="A232" s="7">
        <v>198522</v>
      </c>
      <c r="B232" s="7">
        <v>31194</v>
      </c>
      <c r="D232" s="3">
        <v>3470.8</v>
      </c>
      <c r="F232" s="3">
        <v>239.2</v>
      </c>
      <c r="G232" s="3">
        <v>150.54875999999999</v>
      </c>
      <c r="H232" s="3">
        <f t="shared" si="40"/>
        <v>88.651240000000001</v>
      </c>
      <c r="I232" s="3">
        <v>2936.8</v>
      </c>
      <c r="J232" s="3">
        <v>2627.0373</v>
      </c>
      <c r="K232" s="3">
        <f t="shared" si="41"/>
        <v>309.76270000000022</v>
      </c>
      <c r="M232" s="3">
        <f t="shared" si="37"/>
        <v>6248.3860600000007</v>
      </c>
      <c r="P232" s="4">
        <v>17292.22</v>
      </c>
      <c r="R232" s="4">
        <v>7629.3550379999997</v>
      </c>
      <c r="S232" s="4">
        <v>7369.2845130998803</v>
      </c>
      <c r="T232" s="4">
        <f t="shared" si="42"/>
        <v>260.07052490011938</v>
      </c>
      <c r="U232" s="4">
        <v>9096.6523020000004</v>
      </c>
      <c r="V232" s="4">
        <v>7135.73483343921</v>
      </c>
      <c r="W232" s="4">
        <f t="shared" si="43"/>
        <v>1960.9174685607904</v>
      </c>
      <c r="Y232" s="4">
        <f t="shared" si="38"/>
        <v>31797.239346539092</v>
      </c>
      <c r="AB232" s="5">
        <v>40238.120000000003</v>
      </c>
      <c r="AD232" s="5">
        <v>15347.95</v>
      </c>
      <c r="AE232" s="5">
        <v>23253.77476</v>
      </c>
      <c r="AF232" s="5">
        <f t="shared" si="44"/>
        <v>-7905.8247599999995</v>
      </c>
      <c r="AG232" s="5">
        <v>7989.7</v>
      </c>
      <c r="AH232" s="5">
        <v>8585.4345300000004</v>
      </c>
      <c r="AI232" s="5">
        <f t="shared" si="45"/>
        <v>-595.73453000000063</v>
      </c>
      <c r="AK232" s="5">
        <f t="shared" si="39"/>
        <v>72077.329290000009</v>
      </c>
      <c r="AN232" s="8">
        <f t="shared" si="46"/>
        <v>61001.14</v>
      </c>
      <c r="AP232" s="8">
        <f t="shared" ref="AP232:AU274" si="47">F232+R232+AD232</f>
        <v>23216.505037999999</v>
      </c>
      <c r="AQ232" s="8">
        <f t="shared" si="47"/>
        <v>30773.608033099881</v>
      </c>
      <c r="AR232" s="8">
        <f t="shared" si="47"/>
        <v>-7557.10299509988</v>
      </c>
      <c r="AS232" s="8">
        <f t="shared" si="47"/>
        <v>20023.152302000002</v>
      </c>
      <c r="AT232" s="8">
        <f t="shared" si="47"/>
        <v>18348.20666343921</v>
      </c>
      <c r="AU232" s="8">
        <f t="shared" si="47"/>
        <v>1674.94563856079</v>
      </c>
    </row>
    <row r="233" spans="1:47">
      <c r="A233" s="7">
        <v>198523</v>
      </c>
      <c r="B233" s="7">
        <v>31201</v>
      </c>
      <c r="D233" s="3">
        <v>3722.09</v>
      </c>
      <c r="F233" s="3">
        <v>0</v>
      </c>
      <c r="G233" s="3">
        <v>8.9740243999999993</v>
      </c>
      <c r="H233" s="3">
        <f t="shared" si="40"/>
        <v>-8.9740243999999993</v>
      </c>
      <c r="I233" s="3">
        <v>2318.4</v>
      </c>
      <c r="J233" s="3">
        <v>2347.9756000000002</v>
      </c>
      <c r="K233" s="3">
        <f t="shared" si="41"/>
        <v>-29.575600000000122</v>
      </c>
      <c r="M233" s="3">
        <f t="shared" si="37"/>
        <v>6079.0396244000003</v>
      </c>
      <c r="P233" s="4">
        <v>19662.990000000002</v>
      </c>
      <c r="R233" s="4">
        <v>5023.6087699999998</v>
      </c>
      <c r="S233" s="4">
        <v>5079.7687082308403</v>
      </c>
      <c r="T233" s="4">
        <f t="shared" si="42"/>
        <v>-56.159938230840453</v>
      </c>
      <c r="U233" s="4">
        <v>9701.7526799999996</v>
      </c>
      <c r="V233" s="4">
        <v>7080.5341674048404</v>
      </c>
      <c r="W233" s="4">
        <f t="shared" si="43"/>
        <v>2621.2185125951592</v>
      </c>
      <c r="Y233" s="4">
        <f t="shared" si="38"/>
        <v>31823.292875635681</v>
      </c>
      <c r="AB233" s="5">
        <v>44412.639999999999</v>
      </c>
      <c r="AD233" s="5">
        <v>12519.82</v>
      </c>
      <c r="AE233" s="5">
        <v>18597.446520000001</v>
      </c>
      <c r="AF233" s="5">
        <f t="shared" si="44"/>
        <v>-6077.6265200000016</v>
      </c>
      <c r="AG233" s="5">
        <v>7177.1</v>
      </c>
      <c r="AH233" s="5">
        <v>8890.0585100000008</v>
      </c>
      <c r="AI233" s="5">
        <f t="shared" si="45"/>
        <v>-1712.9585100000004</v>
      </c>
      <c r="AK233" s="5">
        <f t="shared" si="39"/>
        <v>71900.14503</v>
      </c>
      <c r="AN233" s="8">
        <f t="shared" si="46"/>
        <v>67797.72</v>
      </c>
      <c r="AP233" s="8">
        <f t="shared" si="47"/>
        <v>17543.428769999999</v>
      </c>
      <c r="AQ233" s="8">
        <f t="shared" si="47"/>
        <v>23686.189252630844</v>
      </c>
      <c r="AR233" s="8">
        <f t="shared" si="47"/>
        <v>-6142.7604826308425</v>
      </c>
      <c r="AS233" s="8">
        <f t="shared" si="47"/>
        <v>19197.252679999998</v>
      </c>
      <c r="AT233" s="8">
        <f t="shared" si="47"/>
        <v>18318.56827740484</v>
      </c>
      <c r="AU233" s="8">
        <f t="shared" si="47"/>
        <v>878.68440259515864</v>
      </c>
    </row>
    <row r="234" spans="1:47">
      <c r="A234" s="7">
        <v>198524</v>
      </c>
      <c r="B234" s="7">
        <v>31208</v>
      </c>
      <c r="D234" s="3">
        <v>3918.95</v>
      </c>
      <c r="F234" s="3">
        <v>0</v>
      </c>
      <c r="G234" s="3">
        <v>0</v>
      </c>
      <c r="H234" s="3">
        <f t="shared" si="40"/>
        <v>0</v>
      </c>
      <c r="I234" s="3">
        <v>1975.3</v>
      </c>
      <c r="J234" s="3">
        <v>2034.8995</v>
      </c>
      <c r="K234" s="3">
        <f t="shared" si="41"/>
        <v>-59.599500000000035</v>
      </c>
      <c r="M234" s="3">
        <f t="shared" si="37"/>
        <v>5953.8495000000003</v>
      </c>
      <c r="P234" s="4">
        <v>21864.59</v>
      </c>
      <c r="R234" s="4">
        <v>2163.7384200000001</v>
      </c>
      <c r="S234" s="4">
        <v>3268.6145216506102</v>
      </c>
      <c r="T234" s="4">
        <f t="shared" si="42"/>
        <v>-1104.8761016506101</v>
      </c>
      <c r="U234" s="4">
        <v>9514.6942799999997</v>
      </c>
      <c r="V234" s="4">
        <v>6821.6926676324001</v>
      </c>
      <c r="W234" s="4">
        <f t="shared" si="43"/>
        <v>2693.0016123675996</v>
      </c>
      <c r="Y234" s="4">
        <f t="shared" si="38"/>
        <v>31954.897189283009</v>
      </c>
      <c r="AB234" s="5">
        <v>48681.58</v>
      </c>
      <c r="AD234" s="5">
        <v>8810.4599999999991</v>
      </c>
      <c r="AE234" s="5">
        <v>14587.584860000001</v>
      </c>
      <c r="AF234" s="5">
        <f t="shared" si="44"/>
        <v>-5777.1248600000017</v>
      </c>
      <c r="AG234" s="5">
        <v>7834.45</v>
      </c>
      <c r="AH234" s="5">
        <v>8853.6783400000004</v>
      </c>
      <c r="AI234" s="5">
        <f t="shared" si="45"/>
        <v>-1019.2283400000006</v>
      </c>
      <c r="AK234" s="5">
        <f t="shared" si="39"/>
        <v>72122.843200000003</v>
      </c>
      <c r="AN234" s="8">
        <f t="shared" si="46"/>
        <v>74465.119999999995</v>
      </c>
      <c r="AP234" s="8">
        <f t="shared" si="47"/>
        <v>10974.198419999999</v>
      </c>
      <c r="AQ234" s="8">
        <f t="shared" si="47"/>
        <v>17856.199381650611</v>
      </c>
      <c r="AR234" s="8">
        <f t="shared" si="47"/>
        <v>-6882.0009616506122</v>
      </c>
      <c r="AS234" s="8">
        <f t="shared" si="47"/>
        <v>19324.44428</v>
      </c>
      <c r="AT234" s="8">
        <f t="shared" si="47"/>
        <v>17710.270507632398</v>
      </c>
      <c r="AU234" s="8">
        <f t="shared" si="47"/>
        <v>1614.1737723675988</v>
      </c>
    </row>
    <row r="235" spans="1:47">
      <c r="A235" s="7">
        <v>198525</v>
      </c>
      <c r="B235" s="7">
        <v>31215</v>
      </c>
      <c r="D235" s="3">
        <v>4052.59</v>
      </c>
      <c r="F235" s="3">
        <v>0</v>
      </c>
      <c r="G235" s="3">
        <v>0</v>
      </c>
      <c r="H235" s="3">
        <f t="shared" si="40"/>
        <v>0</v>
      </c>
      <c r="I235" s="3">
        <v>1329.6</v>
      </c>
      <c r="J235" s="3">
        <v>1734.4795999999999</v>
      </c>
      <c r="K235" s="3">
        <f t="shared" si="41"/>
        <v>-404.87959999999998</v>
      </c>
      <c r="M235" s="3">
        <f t="shared" si="37"/>
        <v>5787.0695999999998</v>
      </c>
      <c r="P235" s="4">
        <v>23710.57</v>
      </c>
      <c r="R235" s="4">
        <v>213.77879799999999</v>
      </c>
      <c r="S235" s="4">
        <v>1838.3538779312501</v>
      </c>
      <c r="T235" s="4">
        <f t="shared" si="42"/>
        <v>-1624.57507993125</v>
      </c>
      <c r="U235" s="4">
        <v>7327.7218389999998</v>
      </c>
      <c r="V235" s="4">
        <v>6390.9001935157203</v>
      </c>
      <c r="W235" s="4">
        <f t="shared" si="43"/>
        <v>936.82164548427954</v>
      </c>
      <c r="Y235" s="4">
        <f t="shared" si="38"/>
        <v>31939.824071446972</v>
      </c>
      <c r="AB235" s="5">
        <v>52730.12</v>
      </c>
      <c r="AD235" s="5">
        <v>4877.22</v>
      </c>
      <c r="AE235" s="5">
        <v>11165.657020000001</v>
      </c>
      <c r="AF235" s="5">
        <f t="shared" si="44"/>
        <v>-6288.4370200000003</v>
      </c>
      <c r="AG235" s="5">
        <v>8170.68</v>
      </c>
      <c r="AH235" s="5">
        <v>8699.9345699999994</v>
      </c>
      <c r="AI235" s="5">
        <f t="shared" si="45"/>
        <v>-529.25456999999915</v>
      </c>
      <c r="AK235" s="5">
        <f t="shared" si="39"/>
        <v>72595.711590000006</v>
      </c>
      <c r="AN235" s="8">
        <f t="shared" si="46"/>
        <v>80493.279999999999</v>
      </c>
      <c r="AP235" s="8">
        <f t="shared" si="47"/>
        <v>5090.9987980000005</v>
      </c>
      <c r="AQ235" s="8">
        <f t="shared" si="47"/>
        <v>13004.01089793125</v>
      </c>
      <c r="AR235" s="8">
        <f t="shared" si="47"/>
        <v>-7913.0120999312503</v>
      </c>
      <c r="AS235" s="8">
        <f t="shared" si="47"/>
        <v>16828.001839</v>
      </c>
      <c r="AT235" s="8">
        <f t="shared" si="47"/>
        <v>16825.314363515718</v>
      </c>
      <c r="AU235" s="8">
        <f t="shared" si="47"/>
        <v>2.6874754842804123</v>
      </c>
    </row>
    <row r="236" spans="1:47">
      <c r="A236" s="7">
        <v>198526</v>
      </c>
      <c r="B236" s="7">
        <v>31222</v>
      </c>
      <c r="D236" s="3">
        <v>4121.8999999999996</v>
      </c>
      <c r="F236" s="3">
        <v>0</v>
      </c>
      <c r="G236" s="3">
        <v>9.2820890000000003E-2</v>
      </c>
      <c r="H236" s="3">
        <f t="shared" si="40"/>
        <v>-9.2820890000000003E-2</v>
      </c>
      <c r="I236" s="3">
        <v>842.6</v>
      </c>
      <c r="J236" s="3">
        <v>1504.2134000000001</v>
      </c>
      <c r="K236" s="3">
        <f t="shared" si="41"/>
        <v>-661.61340000000007</v>
      </c>
      <c r="M236" s="3">
        <f t="shared" si="37"/>
        <v>5626.2062208900006</v>
      </c>
      <c r="P236" s="4">
        <v>25152.13</v>
      </c>
      <c r="R236" s="4">
        <v>0</v>
      </c>
      <c r="S236" s="4">
        <v>1031.6967096549899</v>
      </c>
      <c r="T236" s="4">
        <f t="shared" si="42"/>
        <v>-1031.6967096549899</v>
      </c>
      <c r="U236" s="4">
        <v>5984.136888</v>
      </c>
      <c r="V236" s="4">
        <v>5832.3802919155996</v>
      </c>
      <c r="W236" s="4">
        <f t="shared" si="43"/>
        <v>151.75659608440037</v>
      </c>
      <c r="Y236" s="4">
        <f t="shared" si="38"/>
        <v>32016.20700157059</v>
      </c>
      <c r="AB236" s="5">
        <v>56356.22</v>
      </c>
      <c r="AD236" s="5">
        <v>2516.62</v>
      </c>
      <c r="AE236" s="5">
        <v>8209.1092059999992</v>
      </c>
      <c r="AF236" s="5">
        <f t="shared" si="44"/>
        <v>-5692.4892059999993</v>
      </c>
      <c r="AG236" s="5">
        <v>7968.76</v>
      </c>
      <c r="AH236" s="5">
        <v>8415.2528700000003</v>
      </c>
      <c r="AI236" s="5">
        <f t="shared" si="45"/>
        <v>-446.49287000000004</v>
      </c>
      <c r="AK236" s="5">
        <f t="shared" si="39"/>
        <v>72980.582076000006</v>
      </c>
      <c r="AN236" s="8">
        <f t="shared" si="46"/>
        <v>85630.25</v>
      </c>
      <c r="AP236" s="8">
        <f t="shared" si="47"/>
        <v>2516.62</v>
      </c>
      <c r="AQ236" s="8">
        <f t="shared" si="47"/>
        <v>9240.8987365449884</v>
      </c>
      <c r="AR236" s="8">
        <f t="shared" si="47"/>
        <v>-6724.2787365449894</v>
      </c>
      <c r="AS236" s="8">
        <f t="shared" si="47"/>
        <v>14795.496888000001</v>
      </c>
      <c r="AT236" s="8">
        <f t="shared" si="47"/>
        <v>15751.8465619156</v>
      </c>
      <c r="AU236" s="8">
        <f t="shared" si="47"/>
        <v>-956.34967391559974</v>
      </c>
    </row>
    <row r="237" spans="1:47">
      <c r="A237" s="7">
        <v>198527</v>
      </c>
      <c r="B237" s="7">
        <v>31229</v>
      </c>
      <c r="D237" s="3">
        <v>4142.32</v>
      </c>
      <c r="F237" s="3">
        <v>0</v>
      </c>
      <c r="G237" s="3">
        <v>0.47194773000000001</v>
      </c>
      <c r="H237" s="3">
        <f t="shared" si="40"/>
        <v>-0.47194773000000001</v>
      </c>
      <c r="I237" s="3">
        <v>498.7</v>
      </c>
      <c r="J237" s="3">
        <v>1331.8281999999999</v>
      </c>
      <c r="K237" s="3">
        <f t="shared" si="41"/>
        <v>-833.12819999999988</v>
      </c>
      <c r="M237" s="3">
        <f t="shared" si="37"/>
        <v>5474.6201477299992</v>
      </c>
      <c r="P237" s="4">
        <v>26221.77</v>
      </c>
      <c r="R237" s="4">
        <v>0</v>
      </c>
      <c r="S237" s="4">
        <v>498.23412187737102</v>
      </c>
      <c r="T237" s="4">
        <f t="shared" si="42"/>
        <v>-498.23412187737102</v>
      </c>
      <c r="U237" s="4">
        <v>4180.0195910000002</v>
      </c>
      <c r="V237" s="4">
        <v>5198.3113319841304</v>
      </c>
      <c r="W237" s="4">
        <f t="shared" si="43"/>
        <v>-1018.2917409841302</v>
      </c>
      <c r="Y237" s="4">
        <f t="shared" si="38"/>
        <v>31918.315453861505</v>
      </c>
      <c r="AB237" s="5">
        <v>59564.04</v>
      </c>
      <c r="AD237" s="5">
        <v>894.55</v>
      </c>
      <c r="AE237" s="5">
        <v>5782.6689459999998</v>
      </c>
      <c r="AF237" s="5">
        <f t="shared" si="44"/>
        <v>-4888.1189459999996</v>
      </c>
      <c r="AG237" s="5">
        <v>6229.65</v>
      </c>
      <c r="AH237" s="5">
        <v>7868.9646300000004</v>
      </c>
      <c r="AI237" s="5">
        <f t="shared" si="45"/>
        <v>-1639.3146300000008</v>
      </c>
      <c r="AK237" s="5">
        <f t="shared" si="39"/>
        <v>73215.673576000001</v>
      </c>
      <c r="AN237" s="8">
        <f t="shared" si="46"/>
        <v>89928.13</v>
      </c>
      <c r="AP237" s="8">
        <f t="shared" si="47"/>
        <v>894.55</v>
      </c>
      <c r="AQ237" s="8">
        <f t="shared" si="47"/>
        <v>6281.3750156073711</v>
      </c>
      <c r="AR237" s="8">
        <f t="shared" si="47"/>
        <v>-5386.8250156073709</v>
      </c>
      <c r="AS237" s="8">
        <f t="shared" si="47"/>
        <v>10908.369590999999</v>
      </c>
      <c r="AT237" s="8">
        <f t="shared" si="47"/>
        <v>14399.104161984131</v>
      </c>
      <c r="AU237" s="8">
        <f t="shared" si="47"/>
        <v>-3490.7345709841311</v>
      </c>
    </row>
    <row r="238" spans="1:47">
      <c r="A238" s="7">
        <v>198528</v>
      </c>
      <c r="B238" s="7">
        <v>31236</v>
      </c>
      <c r="D238" s="3">
        <v>4131.3900000000003</v>
      </c>
      <c r="F238" s="3">
        <v>0</v>
      </c>
      <c r="G238" s="3">
        <v>0.11988844999999999</v>
      </c>
      <c r="H238" s="3">
        <f t="shared" si="40"/>
        <v>-0.11988844999999999</v>
      </c>
      <c r="I238" s="3">
        <v>-78.3</v>
      </c>
      <c r="J238" s="3">
        <v>1207.9239</v>
      </c>
      <c r="K238" s="3">
        <f t="shared" si="41"/>
        <v>-1286.2239</v>
      </c>
      <c r="M238" s="3">
        <f t="shared" si="37"/>
        <v>5339.4337884500001</v>
      </c>
      <c r="P238" s="4">
        <v>27018.89</v>
      </c>
      <c r="R238" s="4">
        <v>0</v>
      </c>
      <c r="S238" s="4">
        <v>200.17353593939299</v>
      </c>
      <c r="T238" s="4">
        <f t="shared" si="42"/>
        <v>-200.17353593939299</v>
      </c>
      <c r="U238" s="4">
        <v>2790.428559</v>
      </c>
      <c r="V238" s="4">
        <v>4543.6520869616697</v>
      </c>
      <c r="W238" s="4">
        <f t="shared" si="43"/>
        <v>-1753.2235279616698</v>
      </c>
      <c r="Y238" s="4">
        <f t="shared" si="38"/>
        <v>31762.715622901062</v>
      </c>
      <c r="AB238" s="5">
        <v>62394.34</v>
      </c>
      <c r="AD238" s="5">
        <v>180.76</v>
      </c>
      <c r="AE238" s="5">
        <v>3942.9756499999999</v>
      </c>
      <c r="AF238" s="5">
        <f t="shared" si="44"/>
        <v>-3762.2156500000001</v>
      </c>
      <c r="AG238" s="5">
        <v>6454.13</v>
      </c>
      <c r="AH238" s="5">
        <v>7198.9932010000002</v>
      </c>
      <c r="AI238" s="5">
        <f t="shared" si="45"/>
        <v>-744.86320100000012</v>
      </c>
      <c r="AK238" s="5">
        <f t="shared" si="39"/>
        <v>73536.308850999994</v>
      </c>
      <c r="AN238" s="8">
        <f t="shared" si="46"/>
        <v>93544.62</v>
      </c>
      <c r="AP238" s="8">
        <f t="shared" si="47"/>
        <v>180.76</v>
      </c>
      <c r="AQ238" s="8">
        <f t="shared" si="47"/>
        <v>4143.2690743893927</v>
      </c>
      <c r="AR238" s="8">
        <f t="shared" si="47"/>
        <v>-3962.5090743893929</v>
      </c>
      <c r="AS238" s="8">
        <f t="shared" si="47"/>
        <v>9166.2585589999999</v>
      </c>
      <c r="AT238" s="8">
        <f t="shared" si="47"/>
        <v>12950.56918796167</v>
      </c>
      <c r="AU238" s="8">
        <f t="shared" si="47"/>
        <v>-3784.3106289616699</v>
      </c>
    </row>
    <row r="239" spans="1:47">
      <c r="A239" s="7">
        <v>198529</v>
      </c>
      <c r="B239" s="7">
        <v>31243</v>
      </c>
      <c r="D239" s="3">
        <v>4106.6899999999996</v>
      </c>
      <c r="F239" s="3">
        <v>0</v>
      </c>
      <c r="G239" s="3">
        <v>0</v>
      </c>
      <c r="H239" s="3">
        <f t="shared" si="40"/>
        <v>0</v>
      </c>
      <c r="I239" s="3">
        <v>-117.6</v>
      </c>
      <c r="J239" s="3">
        <v>1128.4052999999999</v>
      </c>
      <c r="K239" s="3">
        <f t="shared" si="41"/>
        <v>-1246.0052999999998</v>
      </c>
      <c r="M239" s="3">
        <f t="shared" si="37"/>
        <v>5235.095299999999</v>
      </c>
      <c r="P239" s="4">
        <v>27628.09</v>
      </c>
      <c r="R239" s="4">
        <v>0</v>
      </c>
      <c r="S239" s="4">
        <v>3.40072835811225</v>
      </c>
      <c r="T239" s="4">
        <f t="shared" si="42"/>
        <v>-3.40072835811225</v>
      </c>
      <c r="U239" s="4">
        <v>5915.791131</v>
      </c>
      <c r="V239" s="4">
        <v>3920.9092167630301</v>
      </c>
      <c r="W239" s="4">
        <f t="shared" si="43"/>
        <v>1994.8819142369698</v>
      </c>
      <c r="Y239" s="4">
        <f t="shared" si="38"/>
        <v>31552.399945121142</v>
      </c>
      <c r="AB239" s="5">
        <v>64798.13</v>
      </c>
      <c r="AD239" s="5">
        <v>16.98</v>
      </c>
      <c r="AE239" s="5">
        <v>2614.7273799999998</v>
      </c>
      <c r="AF239" s="5">
        <f t="shared" si="44"/>
        <v>-2597.7473799999998</v>
      </c>
      <c r="AG239" s="5">
        <v>7425.93</v>
      </c>
      <c r="AH239" s="5">
        <v>6488.1579499999998</v>
      </c>
      <c r="AI239" s="5">
        <f t="shared" si="45"/>
        <v>937.77205000000049</v>
      </c>
      <c r="AK239" s="5">
        <f t="shared" si="39"/>
        <v>73901.015329999995</v>
      </c>
      <c r="AN239" s="8">
        <f t="shared" si="46"/>
        <v>96532.91</v>
      </c>
      <c r="AP239" s="8">
        <f t="shared" si="47"/>
        <v>16.98</v>
      </c>
      <c r="AQ239" s="8">
        <f t="shared" si="47"/>
        <v>2618.1281083581121</v>
      </c>
      <c r="AR239" s="8">
        <f t="shared" si="47"/>
        <v>-2601.148108358112</v>
      </c>
      <c r="AS239" s="8">
        <f t="shared" si="47"/>
        <v>13224.121131</v>
      </c>
      <c r="AT239" s="8">
        <f t="shared" si="47"/>
        <v>11537.472466763029</v>
      </c>
      <c r="AU239" s="8">
        <f t="shared" si="47"/>
        <v>1686.6486642369705</v>
      </c>
    </row>
    <row r="240" spans="1:47">
      <c r="A240" s="7">
        <v>198530</v>
      </c>
      <c r="B240" s="7">
        <v>31250</v>
      </c>
      <c r="D240" s="3">
        <v>4083.56</v>
      </c>
      <c r="F240" s="3">
        <v>0</v>
      </c>
      <c r="G240" s="3">
        <v>0</v>
      </c>
      <c r="H240" s="3">
        <f t="shared" si="40"/>
        <v>0</v>
      </c>
      <c r="I240" s="3">
        <v>-311.2</v>
      </c>
      <c r="J240" s="3">
        <v>1048.1753000000001</v>
      </c>
      <c r="K240" s="3">
        <f t="shared" si="41"/>
        <v>-1359.3753000000002</v>
      </c>
      <c r="M240" s="3">
        <f t="shared" si="37"/>
        <v>5131.7353000000003</v>
      </c>
      <c r="P240" s="4">
        <v>28080.18</v>
      </c>
      <c r="R240" s="4">
        <v>0</v>
      </c>
      <c r="S240" s="4">
        <v>0</v>
      </c>
      <c r="T240" s="4">
        <f t="shared" si="42"/>
        <v>0</v>
      </c>
      <c r="U240" s="4">
        <v>4229.1243599999998</v>
      </c>
      <c r="V240" s="4">
        <v>3375.3653743447398</v>
      </c>
      <c r="W240" s="4">
        <f t="shared" si="43"/>
        <v>853.75898565525995</v>
      </c>
      <c r="Y240" s="4">
        <f t="shared" si="38"/>
        <v>31455.54537434474</v>
      </c>
      <c r="AB240" s="5">
        <v>66666.080000000002</v>
      </c>
      <c r="AD240" s="5">
        <v>0</v>
      </c>
      <c r="AE240" s="5">
        <v>1686.089066</v>
      </c>
      <c r="AF240" s="5">
        <f t="shared" si="44"/>
        <v>-1686.089066</v>
      </c>
      <c r="AG240" s="5">
        <v>4740.28</v>
      </c>
      <c r="AH240" s="5">
        <v>5759.5195700000004</v>
      </c>
      <c r="AI240" s="5">
        <f t="shared" si="45"/>
        <v>-1019.2395700000006</v>
      </c>
      <c r="AK240" s="5">
        <f t="shared" si="39"/>
        <v>74111.688636000006</v>
      </c>
      <c r="AN240" s="8">
        <f t="shared" si="46"/>
        <v>98829.82</v>
      </c>
      <c r="AP240" s="8">
        <f t="shared" si="47"/>
        <v>0</v>
      </c>
      <c r="AQ240" s="8">
        <f t="shared" si="47"/>
        <v>1686.089066</v>
      </c>
      <c r="AR240" s="8">
        <f t="shared" si="47"/>
        <v>-1686.089066</v>
      </c>
      <c r="AS240" s="8">
        <f t="shared" si="47"/>
        <v>8658.2043599999997</v>
      </c>
      <c r="AT240" s="8">
        <f t="shared" si="47"/>
        <v>10183.060244344741</v>
      </c>
      <c r="AU240" s="8">
        <f t="shared" si="47"/>
        <v>-1524.8558843447408</v>
      </c>
    </row>
    <row r="241" spans="1:47">
      <c r="A241" s="7">
        <v>198531</v>
      </c>
      <c r="B241" s="7">
        <v>31257</v>
      </c>
      <c r="D241" s="3">
        <v>4064.16</v>
      </c>
      <c r="F241" s="3">
        <v>0</v>
      </c>
      <c r="G241" s="3">
        <v>0</v>
      </c>
      <c r="H241" s="3">
        <f t="shared" si="40"/>
        <v>0</v>
      </c>
      <c r="I241" s="3">
        <v>65.5</v>
      </c>
      <c r="J241" s="3">
        <v>970.89229999999998</v>
      </c>
      <c r="K241" s="3">
        <f t="shared" si="41"/>
        <v>-905.39229999999998</v>
      </c>
      <c r="M241" s="3">
        <f t="shared" si="37"/>
        <v>5035.0522999999994</v>
      </c>
      <c r="P241" s="4">
        <v>28377.14</v>
      </c>
      <c r="R241" s="4">
        <v>0</v>
      </c>
      <c r="S241" s="4">
        <v>0</v>
      </c>
      <c r="T241" s="4">
        <f t="shared" si="42"/>
        <v>0</v>
      </c>
      <c r="U241" s="4">
        <v>5680.31862</v>
      </c>
      <c r="V241" s="4">
        <v>2941.2209506404702</v>
      </c>
      <c r="W241" s="4">
        <f t="shared" si="43"/>
        <v>2739.0976693595298</v>
      </c>
      <c r="Y241" s="4">
        <f t="shared" si="38"/>
        <v>31318.360950640468</v>
      </c>
      <c r="AB241" s="5">
        <v>67944.11</v>
      </c>
      <c r="AD241" s="5">
        <v>0</v>
      </c>
      <c r="AE241" s="5">
        <v>1063.5827509999999</v>
      </c>
      <c r="AF241" s="5">
        <f t="shared" si="44"/>
        <v>-1063.5827509999999</v>
      </c>
      <c r="AG241" s="5">
        <v>4342.8100000000004</v>
      </c>
      <c r="AH241" s="5">
        <v>5143.5632800000003</v>
      </c>
      <c r="AI241" s="5">
        <f t="shared" si="45"/>
        <v>-800.7532799999999</v>
      </c>
      <c r="AK241" s="5">
        <f t="shared" si="39"/>
        <v>74151.256030999997</v>
      </c>
      <c r="AN241" s="8">
        <f t="shared" si="46"/>
        <v>100385.41</v>
      </c>
      <c r="AP241" s="8">
        <f t="shared" si="47"/>
        <v>0</v>
      </c>
      <c r="AQ241" s="8">
        <f t="shared" si="47"/>
        <v>1063.5827509999999</v>
      </c>
      <c r="AR241" s="8">
        <f t="shared" si="47"/>
        <v>-1063.5827509999999</v>
      </c>
      <c r="AS241" s="8">
        <f t="shared" si="47"/>
        <v>10088.62862</v>
      </c>
      <c r="AT241" s="8">
        <f t="shared" si="47"/>
        <v>9055.6765306404704</v>
      </c>
      <c r="AU241" s="8">
        <f t="shared" si="47"/>
        <v>1032.95208935953</v>
      </c>
    </row>
    <row r="242" spans="1:47">
      <c r="A242" s="7">
        <v>198532</v>
      </c>
      <c r="B242" s="7">
        <v>31264</v>
      </c>
      <c r="D242" s="3">
        <v>4045.82</v>
      </c>
      <c r="F242" s="3">
        <v>0</v>
      </c>
      <c r="G242" s="3">
        <v>1.2500199999999999E-3</v>
      </c>
      <c r="H242" s="3">
        <f t="shared" si="40"/>
        <v>-1.2500199999999999E-3</v>
      </c>
      <c r="I242" s="3">
        <v>906</v>
      </c>
      <c r="J242" s="3">
        <v>913.19258000000002</v>
      </c>
      <c r="K242" s="3">
        <f t="shared" si="41"/>
        <v>-7.1925800000000208</v>
      </c>
      <c r="M242" s="3">
        <f t="shared" si="37"/>
        <v>4959.0138300200006</v>
      </c>
      <c r="P242" s="4">
        <v>28564.78</v>
      </c>
      <c r="R242" s="4">
        <v>0</v>
      </c>
      <c r="S242" s="4">
        <v>5.8565765081093604</v>
      </c>
      <c r="T242" s="4">
        <f t="shared" si="42"/>
        <v>-5.8565765081093604</v>
      </c>
      <c r="U242" s="4">
        <v>8555.4272400000009</v>
      </c>
      <c r="V242" s="4">
        <v>2638.9986214486398</v>
      </c>
      <c r="W242" s="4">
        <f t="shared" si="43"/>
        <v>5916.4286185513611</v>
      </c>
      <c r="Y242" s="4">
        <f t="shared" si="38"/>
        <v>31209.635197956748</v>
      </c>
      <c r="AB242" s="5">
        <v>68780.539999999994</v>
      </c>
      <c r="AD242" s="5">
        <v>0</v>
      </c>
      <c r="AE242" s="5">
        <v>678.35250759999997</v>
      </c>
      <c r="AF242" s="5">
        <f t="shared" si="44"/>
        <v>-678.35250759999997</v>
      </c>
      <c r="AG242" s="5">
        <v>5703.55</v>
      </c>
      <c r="AH242" s="5">
        <v>4687.7507999999998</v>
      </c>
      <c r="AI242" s="5">
        <f t="shared" si="45"/>
        <v>1015.7992000000004</v>
      </c>
      <c r="AK242" s="5">
        <f t="shared" si="39"/>
        <v>74146.643307599981</v>
      </c>
      <c r="AN242" s="8">
        <f t="shared" si="46"/>
        <v>101391.13999999998</v>
      </c>
      <c r="AP242" s="8">
        <f t="shared" si="47"/>
        <v>0</v>
      </c>
      <c r="AQ242" s="8">
        <f t="shared" si="47"/>
        <v>684.21033412810937</v>
      </c>
      <c r="AR242" s="8">
        <f t="shared" si="47"/>
        <v>-684.21033412810937</v>
      </c>
      <c r="AS242" s="8">
        <f t="shared" si="47"/>
        <v>15164.97724</v>
      </c>
      <c r="AT242" s="8">
        <f t="shared" si="47"/>
        <v>8239.9420014486386</v>
      </c>
      <c r="AU242" s="8">
        <f t="shared" si="47"/>
        <v>6925.0352385513615</v>
      </c>
    </row>
    <row r="243" spans="1:47">
      <c r="A243" s="7">
        <v>198533</v>
      </c>
      <c r="B243" s="7">
        <v>31271</v>
      </c>
      <c r="D243" s="3">
        <v>4025.85</v>
      </c>
      <c r="F243" s="3">
        <v>0</v>
      </c>
      <c r="G243" s="3">
        <v>2.6895399999999998E-3</v>
      </c>
      <c r="H243" s="3">
        <f t="shared" si="40"/>
        <v>-2.6895399999999998E-3</v>
      </c>
      <c r="I243" s="3">
        <v>681.2</v>
      </c>
      <c r="J243" s="3">
        <v>883.92323999999996</v>
      </c>
      <c r="K243" s="3">
        <f t="shared" si="41"/>
        <v>-202.72323999999992</v>
      </c>
      <c r="M243" s="3">
        <f t="shared" si="37"/>
        <v>4909.7759295400001</v>
      </c>
      <c r="P243" s="4">
        <v>28709.13</v>
      </c>
      <c r="R243" s="4">
        <v>0</v>
      </c>
      <c r="S243" s="4">
        <v>31.1988052996699</v>
      </c>
      <c r="T243" s="4">
        <f t="shared" si="42"/>
        <v>-31.1988052996699</v>
      </c>
      <c r="U243" s="4">
        <v>5407.3321699999997</v>
      </c>
      <c r="V243" s="4">
        <v>2474.4279531719098</v>
      </c>
      <c r="W243" s="4">
        <f t="shared" si="43"/>
        <v>2932.9042168280898</v>
      </c>
      <c r="Y243" s="4">
        <f t="shared" si="38"/>
        <v>31214.756758471583</v>
      </c>
      <c r="AB243" s="5">
        <v>69390.820000000007</v>
      </c>
      <c r="AD243" s="5">
        <v>0</v>
      </c>
      <c r="AE243" s="5">
        <v>436.15126370000002</v>
      </c>
      <c r="AF243" s="5">
        <f t="shared" si="44"/>
        <v>-436.15126370000002</v>
      </c>
      <c r="AG243" s="5">
        <v>4909.54</v>
      </c>
      <c r="AH243" s="5">
        <v>4456.1475730000002</v>
      </c>
      <c r="AI243" s="5">
        <f t="shared" si="45"/>
        <v>453.39242699999977</v>
      </c>
      <c r="AK243" s="5">
        <f t="shared" si="39"/>
        <v>74283.1188367</v>
      </c>
      <c r="AN243" s="8">
        <f t="shared" si="46"/>
        <v>102125.8</v>
      </c>
      <c r="AP243" s="8">
        <f t="shared" si="47"/>
        <v>0</v>
      </c>
      <c r="AQ243" s="8">
        <f t="shared" si="47"/>
        <v>467.35275853966994</v>
      </c>
      <c r="AR243" s="8">
        <f t="shared" si="47"/>
        <v>-467.35275853966994</v>
      </c>
      <c r="AS243" s="8">
        <f t="shared" si="47"/>
        <v>10998.072169999999</v>
      </c>
      <c r="AT243" s="8">
        <f t="shared" si="47"/>
        <v>7814.4987661719097</v>
      </c>
      <c r="AU243" s="8">
        <f t="shared" si="47"/>
        <v>3183.5734038280898</v>
      </c>
    </row>
    <row r="244" spans="1:47">
      <c r="A244" s="7">
        <v>198534</v>
      </c>
      <c r="B244" s="7">
        <v>31278</v>
      </c>
      <c r="D244" s="3">
        <v>4001.71</v>
      </c>
      <c r="F244" s="3">
        <v>0</v>
      </c>
      <c r="G244" s="3">
        <v>2.5269699999999999E-3</v>
      </c>
      <c r="H244" s="3">
        <f t="shared" si="40"/>
        <v>-2.5269699999999999E-3</v>
      </c>
      <c r="I244" s="3">
        <v>1207.8</v>
      </c>
      <c r="J244" s="3">
        <v>872.36479999999995</v>
      </c>
      <c r="K244" s="3">
        <f t="shared" si="41"/>
        <v>335.43520000000001</v>
      </c>
      <c r="M244" s="3">
        <f t="shared" si="37"/>
        <v>4874.0773269700003</v>
      </c>
      <c r="P244" s="4">
        <v>28857.94</v>
      </c>
      <c r="R244" s="4">
        <v>0</v>
      </c>
      <c r="S244" s="4">
        <v>76.802341081375701</v>
      </c>
      <c r="T244" s="4">
        <f t="shared" si="42"/>
        <v>-76.802341081375701</v>
      </c>
      <c r="U244" s="4">
        <v>6699.2426400000004</v>
      </c>
      <c r="V244" s="4">
        <v>2438.87815927971</v>
      </c>
      <c r="W244" s="4">
        <f t="shared" si="43"/>
        <v>4260.3644807202909</v>
      </c>
      <c r="Y244" s="4">
        <f t="shared" si="38"/>
        <v>31373.620500361085</v>
      </c>
      <c r="AB244" s="5">
        <v>69827.990000000005</v>
      </c>
      <c r="AD244" s="5">
        <v>2.48</v>
      </c>
      <c r="AE244" s="5">
        <v>291.37793870000002</v>
      </c>
      <c r="AF244" s="5">
        <f t="shared" si="44"/>
        <v>-288.8979387</v>
      </c>
      <c r="AG244" s="5">
        <v>6647.5</v>
      </c>
      <c r="AH244" s="5">
        <v>4328.693327</v>
      </c>
      <c r="AI244" s="5">
        <f t="shared" si="45"/>
        <v>2318.806673</v>
      </c>
      <c r="AK244" s="5">
        <f t="shared" si="39"/>
        <v>74448.061265700002</v>
      </c>
      <c r="AN244" s="8">
        <f t="shared" si="46"/>
        <v>102687.64000000001</v>
      </c>
      <c r="AP244" s="8">
        <f t="shared" si="47"/>
        <v>2.48</v>
      </c>
      <c r="AQ244" s="8">
        <f t="shared" si="47"/>
        <v>368.18280675137572</v>
      </c>
      <c r="AR244" s="8">
        <f t="shared" si="47"/>
        <v>-365.7028067513757</v>
      </c>
      <c r="AS244" s="8">
        <f t="shared" si="47"/>
        <v>14554.54264</v>
      </c>
      <c r="AT244" s="8">
        <f t="shared" si="47"/>
        <v>7639.9362862797097</v>
      </c>
      <c r="AU244" s="8">
        <f t="shared" si="47"/>
        <v>6914.6063537202908</v>
      </c>
    </row>
    <row r="245" spans="1:47">
      <c r="A245" s="7">
        <v>198535</v>
      </c>
      <c r="B245" s="7">
        <v>31285</v>
      </c>
      <c r="D245" s="3">
        <v>3973.85</v>
      </c>
      <c r="F245" s="3">
        <v>0</v>
      </c>
      <c r="G245" s="3">
        <v>0</v>
      </c>
      <c r="H245" s="3">
        <f t="shared" si="40"/>
        <v>0</v>
      </c>
      <c r="I245" s="3">
        <v>1332.1</v>
      </c>
      <c r="J245" s="3">
        <v>851.74841000000004</v>
      </c>
      <c r="K245" s="3">
        <f t="shared" si="41"/>
        <v>480.35158999999987</v>
      </c>
      <c r="M245" s="3">
        <f t="shared" si="37"/>
        <v>4825.5984099999996</v>
      </c>
      <c r="P245" s="4">
        <v>29038.400000000001</v>
      </c>
      <c r="R245" s="4">
        <v>0</v>
      </c>
      <c r="S245" s="4">
        <v>116.961998970827</v>
      </c>
      <c r="T245" s="4">
        <f t="shared" si="42"/>
        <v>-116.961998970827</v>
      </c>
      <c r="U245" s="4">
        <v>7838.3589099999999</v>
      </c>
      <c r="V245" s="4">
        <v>2511.2521524773601</v>
      </c>
      <c r="W245" s="4">
        <f t="shared" si="43"/>
        <v>5327.1067575226398</v>
      </c>
      <c r="Y245" s="4">
        <f t="shared" si="38"/>
        <v>31666.614151448186</v>
      </c>
      <c r="AB245" s="5">
        <v>70239.520000000004</v>
      </c>
      <c r="AD245" s="5">
        <v>0</v>
      </c>
      <c r="AE245" s="5">
        <v>212.87206549999999</v>
      </c>
      <c r="AF245" s="5">
        <f t="shared" si="44"/>
        <v>-212.87206549999999</v>
      </c>
      <c r="AG245" s="5">
        <v>6746.53</v>
      </c>
      <c r="AH245" s="5">
        <v>4227.5922259999998</v>
      </c>
      <c r="AI245" s="5">
        <f t="shared" si="45"/>
        <v>2518.937774</v>
      </c>
      <c r="AK245" s="5">
        <f t="shared" si="39"/>
        <v>74679.984291500004</v>
      </c>
      <c r="AN245" s="8">
        <f t="shared" si="46"/>
        <v>103251.77</v>
      </c>
      <c r="AP245" s="8">
        <f t="shared" si="47"/>
        <v>0</v>
      </c>
      <c r="AQ245" s="8">
        <f t="shared" si="47"/>
        <v>329.834064470827</v>
      </c>
      <c r="AR245" s="8">
        <f t="shared" si="47"/>
        <v>-329.834064470827</v>
      </c>
      <c r="AS245" s="8">
        <f t="shared" si="47"/>
        <v>15916.98891</v>
      </c>
      <c r="AT245" s="8">
        <f t="shared" si="47"/>
        <v>7590.59278847736</v>
      </c>
      <c r="AU245" s="8">
        <f t="shared" si="47"/>
        <v>8326.3961215226409</v>
      </c>
    </row>
    <row r="246" spans="1:47">
      <c r="A246" s="7">
        <v>198536</v>
      </c>
      <c r="B246" s="7">
        <v>31292</v>
      </c>
      <c r="D246" s="3">
        <v>3945.56</v>
      </c>
      <c r="F246" s="3">
        <v>0</v>
      </c>
      <c r="G246" s="3">
        <v>0</v>
      </c>
      <c r="H246" s="3">
        <f t="shared" si="40"/>
        <v>0</v>
      </c>
      <c r="I246" s="3">
        <v>1246.7</v>
      </c>
      <c r="J246" s="3">
        <v>782.58331999999996</v>
      </c>
      <c r="K246" s="3">
        <f t="shared" si="41"/>
        <v>464.11668000000009</v>
      </c>
      <c r="M246" s="3">
        <f t="shared" si="37"/>
        <v>4728.1433200000001</v>
      </c>
      <c r="P246" s="4">
        <v>29203</v>
      </c>
      <c r="R246" s="4">
        <v>6.0150179000000001</v>
      </c>
      <c r="S246" s="4">
        <v>174.33080537336301</v>
      </c>
      <c r="T246" s="4">
        <f t="shared" si="42"/>
        <v>-168.315787473363</v>
      </c>
      <c r="U246" s="4">
        <v>12779.12847</v>
      </c>
      <c r="V246" s="4">
        <v>2661.1066500647999</v>
      </c>
      <c r="W246" s="4">
        <f t="shared" si="43"/>
        <v>10118.0218199352</v>
      </c>
      <c r="Y246" s="4">
        <f t="shared" si="38"/>
        <v>32038.437455438165</v>
      </c>
      <c r="AB246" s="5">
        <v>70778.509999999995</v>
      </c>
      <c r="AD246" s="5">
        <v>559.76</v>
      </c>
      <c r="AE246" s="5">
        <v>180.44104780000001</v>
      </c>
      <c r="AF246" s="5">
        <f t="shared" si="44"/>
        <v>379.31895220000001</v>
      </c>
      <c r="AG246" s="5">
        <v>7267.47</v>
      </c>
      <c r="AH246" s="5">
        <v>4138.5919320000003</v>
      </c>
      <c r="AI246" s="5">
        <f t="shared" si="45"/>
        <v>3128.878068</v>
      </c>
      <c r="AK246" s="5">
        <f t="shared" si="39"/>
        <v>75097.542979799997</v>
      </c>
      <c r="AN246" s="8">
        <f t="shared" si="46"/>
        <v>103927.06999999999</v>
      </c>
      <c r="AP246" s="8">
        <f t="shared" si="47"/>
        <v>565.77501789999997</v>
      </c>
      <c r="AQ246" s="8">
        <f t="shared" si="47"/>
        <v>354.77185317336301</v>
      </c>
      <c r="AR246" s="8">
        <f t="shared" si="47"/>
        <v>211.00316472663701</v>
      </c>
      <c r="AS246" s="8">
        <f t="shared" si="47"/>
        <v>21293.298470000002</v>
      </c>
      <c r="AT246" s="8">
        <f t="shared" si="47"/>
        <v>7582.2819020648003</v>
      </c>
      <c r="AU246" s="8">
        <f t="shared" si="47"/>
        <v>13711.016567935201</v>
      </c>
    </row>
    <row r="247" spans="1:47">
      <c r="A247" s="7">
        <v>198537</v>
      </c>
      <c r="B247" s="7">
        <v>31299</v>
      </c>
      <c r="D247" s="3">
        <v>3920.21</v>
      </c>
      <c r="F247" s="3">
        <v>0</v>
      </c>
      <c r="G247" s="3">
        <v>0</v>
      </c>
      <c r="H247" s="3">
        <f t="shared" si="40"/>
        <v>0</v>
      </c>
      <c r="I247" s="3">
        <v>1223.8</v>
      </c>
      <c r="J247" s="3">
        <v>751.03411000000006</v>
      </c>
      <c r="K247" s="3">
        <f t="shared" si="41"/>
        <v>472.7658899999999</v>
      </c>
      <c r="M247" s="3">
        <f t="shared" si="37"/>
        <v>4671.2441099999996</v>
      </c>
      <c r="P247" s="4">
        <v>29294.18</v>
      </c>
      <c r="R247" s="4">
        <v>0</v>
      </c>
      <c r="S247" s="4">
        <v>206.096687751883</v>
      </c>
      <c r="T247" s="4">
        <f t="shared" si="42"/>
        <v>-206.096687751883</v>
      </c>
      <c r="U247" s="4">
        <v>9672.8384999999998</v>
      </c>
      <c r="V247" s="4">
        <v>2852.63446743951</v>
      </c>
      <c r="W247" s="4">
        <f t="shared" si="43"/>
        <v>6820.2040325604903</v>
      </c>
      <c r="Y247" s="4">
        <f t="shared" si="38"/>
        <v>32352.911155191396</v>
      </c>
      <c r="AB247" s="5">
        <v>71418.899999999994</v>
      </c>
      <c r="AD247" s="5">
        <v>194.6</v>
      </c>
      <c r="AE247" s="5">
        <v>211.4062921</v>
      </c>
      <c r="AF247" s="5">
        <f t="shared" si="44"/>
        <v>-16.806292100000007</v>
      </c>
      <c r="AG247" s="5">
        <v>7627.15</v>
      </c>
      <c r="AH247" s="5">
        <v>4208.684518</v>
      </c>
      <c r="AI247" s="5">
        <f t="shared" si="45"/>
        <v>3418.4654819999996</v>
      </c>
      <c r="AK247" s="5">
        <f t="shared" si="39"/>
        <v>75838.990810099989</v>
      </c>
      <c r="AN247" s="8">
        <f t="shared" si="46"/>
        <v>104633.29</v>
      </c>
      <c r="AP247" s="8">
        <f t="shared" si="47"/>
        <v>194.6</v>
      </c>
      <c r="AQ247" s="8">
        <f t="shared" si="47"/>
        <v>417.50297985188297</v>
      </c>
      <c r="AR247" s="8">
        <f t="shared" si="47"/>
        <v>-222.902979851883</v>
      </c>
      <c r="AS247" s="8">
        <f t="shared" si="47"/>
        <v>18523.788499999999</v>
      </c>
      <c r="AT247" s="8">
        <f t="shared" si="47"/>
        <v>7812.3530954395101</v>
      </c>
      <c r="AU247" s="8">
        <f t="shared" si="47"/>
        <v>10711.435404560489</v>
      </c>
    </row>
    <row r="248" spans="1:47">
      <c r="A248" s="7">
        <v>198538</v>
      </c>
      <c r="B248" s="7">
        <v>31306</v>
      </c>
      <c r="D248" s="3">
        <v>3901.2</v>
      </c>
      <c r="F248" s="3">
        <v>0</v>
      </c>
      <c r="G248" s="3">
        <v>0.52268216000000001</v>
      </c>
      <c r="H248" s="3">
        <f t="shared" si="40"/>
        <v>-0.52268216000000001</v>
      </c>
      <c r="I248" s="3">
        <v>1697</v>
      </c>
      <c r="J248" s="3">
        <v>777.07667000000004</v>
      </c>
      <c r="K248" s="3">
        <f t="shared" si="41"/>
        <v>919.92332999999996</v>
      </c>
      <c r="M248" s="3">
        <f t="shared" si="37"/>
        <v>4678.7993521600001</v>
      </c>
      <c r="P248" s="4">
        <v>29287.57</v>
      </c>
      <c r="R248" s="4">
        <v>11.520073399999999</v>
      </c>
      <c r="S248" s="4">
        <v>224.04174332947599</v>
      </c>
      <c r="T248" s="4">
        <f t="shared" si="42"/>
        <v>-212.52166992947599</v>
      </c>
      <c r="U248" s="4">
        <v>8899.2122400000007</v>
      </c>
      <c r="V248" s="4">
        <v>3049.0498078508099</v>
      </c>
      <c r="W248" s="4">
        <f t="shared" si="43"/>
        <v>5850.1624321491909</v>
      </c>
      <c r="Y248" s="4">
        <f t="shared" si="38"/>
        <v>32560.661551180285</v>
      </c>
      <c r="AB248" s="5">
        <v>72025.440000000002</v>
      </c>
      <c r="AD248" s="5">
        <v>1310.29</v>
      </c>
      <c r="AE248" s="5">
        <v>353.89484879999998</v>
      </c>
      <c r="AF248" s="5">
        <f t="shared" si="44"/>
        <v>956.39515119999999</v>
      </c>
      <c r="AG248" s="5">
        <v>7889.69</v>
      </c>
      <c r="AH248" s="5">
        <v>4413.920255</v>
      </c>
      <c r="AI248" s="5">
        <f t="shared" si="45"/>
        <v>3475.7697449999996</v>
      </c>
      <c r="AK248" s="5">
        <f t="shared" si="39"/>
        <v>76793.255103800009</v>
      </c>
      <c r="AN248" s="8">
        <f t="shared" si="46"/>
        <v>105214.20999999999</v>
      </c>
      <c r="AP248" s="8">
        <f t="shared" si="47"/>
        <v>1321.8100734</v>
      </c>
      <c r="AQ248" s="8">
        <f t="shared" si="47"/>
        <v>578.45927428947596</v>
      </c>
      <c r="AR248" s="8">
        <f t="shared" si="47"/>
        <v>743.35079911052401</v>
      </c>
      <c r="AS248" s="8">
        <f t="shared" si="47"/>
        <v>18485.902239999999</v>
      </c>
      <c r="AT248" s="8">
        <f t="shared" si="47"/>
        <v>8240.0467328508093</v>
      </c>
      <c r="AU248" s="8">
        <f t="shared" si="47"/>
        <v>10245.85550714919</v>
      </c>
    </row>
    <row r="249" spans="1:47">
      <c r="A249" s="7">
        <v>198539</v>
      </c>
      <c r="B249" s="7">
        <v>31313</v>
      </c>
      <c r="D249" s="3">
        <v>3890.57</v>
      </c>
      <c r="F249" s="3">
        <v>0</v>
      </c>
      <c r="G249" s="3">
        <v>1.8099708000000001</v>
      </c>
      <c r="H249" s="3">
        <f t="shared" si="40"/>
        <v>-1.8099708000000001</v>
      </c>
      <c r="I249" s="3">
        <v>1632.9</v>
      </c>
      <c r="J249" s="3">
        <v>832.32078999999999</v>
      </c>
      <c r="K249" s="3">
        <f t="shared" si="41"/>
        <v>800.5792100000001</v>
      </c>
      <c r="M249" s="3">
        <f t="shared" si="37"/>
        <v>4724.7007608000004</v>
      </c>
      <c r="P249" s="4">
        <v>29177.59</v>
      </c>
      <c r="R249" s="4">
        <v>94.597166672</v>
      </c>
      <c r="S249" s="4">
        <v>246.960010801637</v>
      </c>
      <c r="T249" s="4">
        <f t="shared" si="42"/>
        <v>-152.36284412963698</v>
      </c>
      <c r="U249" s="4">
        <v>7675.0362400000004</v>
      </c>
      <c r="V249" s="4">
        <v>3216.8679179327301</v>
      </c>
      <c r="W249" s="4">
        <f t="shared" si="43"/>
        <v>4458.1683220672703</v>
      </c>
      <c r="Y249" s="4">
        <f t="shared" si="38"/>
        <v>32641.417928734369</v>
      </c>
      <c r="AB249" s="5">
        <v>72500.69</v>
      </c>
      <c r="AD249" s="5">
        <v>2011.48</v>
      </c>
      <c r="AE249" s="5">
        <v>601.36178540000003</v>
      </c>
      <c r="AF249" s="5">
        <f t="shared" si="44"/>
        <v>1410.1182146000001</v>
      </c>
      <c r="AG249" s="5">
        <v>6474.46</v>
      </c>
      <c r="AH249" s="5">
        <v>4561.3748900000001</v>
      </c>
      <c r="AI249" s="5">
        <f t="shared" si="45"/>
        <v>1913.08511</v>
      </c>
      <c r="AK249" s="5">
        <f t="shared" si="39"/>
        <v>77663.426675400013</v>
      </c>
      <c r="AN249" s="8">
        <f t="shared" si="46"/>
        <v>105568.85</v>
      </c>
      <c r="AP249" s="8">
        <f t="shared" si="47"/>
        <v>2106.0771666720002</v>
      </c>
      <c r="AQ249" s="8">
        <f t="shared" si="47"/>
        <v>850.13176700163706</v>
      </c>
      <c r="AR249" s="8">
        <f t="shared" si="47"/>
        <v>1255.945399670363</v>
      </c>
      <c r="AS249" s="8">
        <f t="shared" si="47"/>
        <v>15782.396240000002</v>
      </c>
      <c r="AT249" s="8">
        <f t="shared" si="47"/>
        <v>8610.5635979327308</v>
      </c>
      <c r="AU249" s="8">
        <f t="shared" si="47"/>
        <v>7171.8326420672702</v>
      </c>
    </row>
    <row r="250" spans="1:47">
      <c r="A250" s="7">
        <v>198540</v>
      </c>
      <c r="B250" s="7">
        <v>31320</v>
      </c>
      <c r="D250" s="3">
        <v>3887.17</v>
      </c>
      <c r="F250" s="3">
        <v>0</v>
      </c>
      <c r="G250" s="3">
        <v>10.352182000000001</v>
      </c>
      <c r="H250" s="3">
        <f t="shared" si="40"/>
        <v>-10.352182000000001</v>
      </c>
      <c r="I250" s="3">
        <v>1798.9</v>
      </c>
      <c r="J250" s="3">
        <v>909.33711000000005</v>
      </c>
      <c r="K250" s="3">
        <f t="shared" si="41"/>
        <v>889.56289000000004</v>
      </c>
      <c r="M250" s="3">
        <f t="shared" si="37"/>
        <v>4806.8592920000001</v>
      </c>
      <c r="P250" s="4">
        <v>28987.599999999999</v>
      </c>
      <c r="R250" s="4">
        <v>244.661756</v>
      </c>
      <c r="S250" s="4">
        <v>297.684421716516</v>
      </c>
      <c r="T250" s="4">
        <f t="shared" si="42"/>
        <v>-53.022665716516002</v>
      </c>
      <c r="U250" s="4">
        <v>7201.5556699999997</v>
      </c>
      <c r="V250" s="4">
        <v>3329.57666073779</v>
      </c>
      <c r="W250" s="4">
        <f t="shared" si="43"/>
        <v>3871.9790092622097</v>
      </c>
      <c r="Y250" s="4">
        <f t="shared" si="38"/>
        <v>32614.861082454307</v>
      </c>
      <c r="AB250" s="5">
        <v>72838.11</v>
      </c>
      <c r="AD250" s="5">
        <v>1083.33</v>
      </c>
      <c r="AE250" s="5">
        <v>909.77710160000004</v>
      </c>
      <c r="AF250" s="5">
        <f t="shared" si="44"/>
        <v>173.55289839999989</v>
      </c>
      <c r="AG250" s="5">
        <v>9087.94</v>
      </c>
      <c r="AH250" s="5">
        <v>4714.5549600000004</v>
      </c>
      <c r="AI250" s="5">
        <f t="shared" si="45"/>
        <v>4373.3850400000001</v>
      </c>
      <c r="AK250" s="5">
        <f t="shared" si="39"/>
        <v>78462.442061599999</v>
      </c>
      <c r="AN250" s="8">
        <f t="shared" si="46"/>
        <v>105712.88</v>
      </c>
      <c r="AP250" s="8">
        <f t="shared" si="47"/>
        <v>1327.9917559999999</v>
      </c>
      <c r="AQ250" s="8">
        <f t="shared" si="47"/>
        <v>1217.813705316516</v>
      </c>
      <c r="AR250" s="8">
        <f t="shared" si="47"/>
        <v>110.17805068348389</v>
      </c>
      <c r="AS250" s="8">
        <f t="shared" si="47"/>
        <v>18088.395669999998</v>
      </c>
      <c r="AT250" s="8">
        <f t="shared" si="47"/>
        <v>8953.4687307377899</v>
      </c>
      <c r="AU250" s="8">
        <f t="shared" si="47"/>
        <v>9134.92693926221</v>
      </c>
    </row>
    <row r="251" spans="1:47">
      <c r="A251" s="7">
        <v>198541</v>
      </c>
      <c r="B251" s="7">
        <v>31327</v>
      </c>
      <c r="D251" s="3">
        <v>3889.42</v>
      </c>
      <c r="F251" s="3">
        <v>30.6</v>
      </c>
      <c r="G251" s="3">
        <v>49.277282</v>
      </c>
      <c r="H251" s="3">
        <f t="shared" si="40"/>
        <v>-18.677281999999998</v>
      </c>
      <c r="I251" s="3">
        <v>2229.3000000000002</v>
      </c>
      <c r="J251" s="3">
        <v>975.98699999999997</v>
      </c>
      <c r="K251" s="3">
        <f t="shared" si="41"/>
        <v>1253.3130000000001</v>
      </c>
      <c r="M251" s="3">
        <f t="shared" si="37"/>
        <v>4914.6842820000002</v>
      </c>
      <c r="P251" s="4">
        <v>28738.26</v>
      </c>
      <c r="R251" s="4">
        <v>663.37484359999996</v>
      </c>
      <c r="S251" s="4">
        <v>398.49099914874802</v>
      </c>
      <c r="T251" s="4">
        <f t="shared" si="42"/>
        <v>264.88384445125195</v>
      </c>
      <c r="U251" s="4">
        <v>7834.8311599999997</v>
      </c>
      <c r="V251" s="4">
        <v>3370.2639817291101</v>
      </c>
      <c r="W251" s="4">
        <f t="shared" si="43"/>
        <v>4464.5671782708896</v>
      </c>
      <c r="Y251" s="4">
        <f t="shared" si="38"/>
        <v>32507.014980877855</v>
      </c>
      <c r="AB251" s="5">
        <v>72962.28</v>
      </c>
      <c r="AD251" s="5">
        <v>1802.62</v>
      </c>
      <c r="AE251" s="5">
        <v>1410.0606009999999</v>
      </c>
      <c r="AF251" s="5">
        <f t="shared" si="44"/>
        <v>392.55939899999998</v>
      </c>
      <c r="AG251" s="5">
        <v>8201.43</v>
      </c>
      <c r="AH251" s="5">
        <v>4670.2730600000004</v>
      </c>
      <c r="AI251" s="5">
        <f t="shared" si="45"/>
        <v>3531.1569399999998</v>
      </c>
      <c r="AK251" s="5">
        <f t="shared" si="39"/>
        <v>79042.61366100001</v>
      </c>
      <c r="AN251" s="8">
        <f t="shared" si="46"/>
        <v>105589.95999999999</v>
      </c>
      <c r="AP251" s="8">
        <f t="shared" si="47"/>
        <v>2496.5948435999999</v>
      </c>
      <c r="AQ251" s="8">
        <f t="shared" si="47"/>
        <v>1857.8288821487479</v>
      </c>
      <c r="AR251" s="8">
        <f t="shared" si="47"/>
        <v>638.765961451252</v>
      </c>
      <c r="AS251" s="8">
        <f t="shared" si="47"/>
        <v>18265.561160000001</v>
      </c>
      <c r="AT251" s="8">
        <f t="shared" si="47"/>
        <v>9016.5240417291097</v>
      </c>
      <c r="AU251" s="8">
        <f t="shared" si="47"/>
        <v>9249.0371182708896</v>
      </c>
    </row>
    <row r="252" spans="1:47">
      <c r="A252" s="7">
        <v>198542</v>
      </c>
      <c r="B252" s="7">
        <v>31334</v>
      </c>
      <c r="D252" s="3">
        <v>3895.71</v>
      </c>
      <c r="F252" s="3">
        <v>0</v>
      </c>
      <c r="G252" s="3">
        <v>124.26286</v>
      </c>
      <c r="H252" s="3">
        <f t="shared" si="40"/>
        <v>-124.26286</v>
      </c>
      <c r="I252" s="3">
        <v>2008</v>
      </c>
      <c r="J252" s="3">
        <v>999.42966000000001</v>
      </c>
      <c r="K252" s="3">
        <f t="shared" si="41"/>
        <v>1008.57034</v>
      </c>
      <c r="M252" s="3">
        <f t="shared" si="37"/>
        <v>5019.4025199999996</v>
      </c>
      <c r="P252" s="4">
        <v>28452.9</v>
      </c>
      <c r="R252" s="4">
        <v>606.262542553</v>
      </c>
      <c r="S252" s="4">
        <v>608.49202093301403</v>
      </c>
      <c r="T252" s="4">
        <f t="shared" si="42"/>
        <v>-2.2294783800140294</v>
      </c>
      <c r="U252" s="4">
        <v>7228.1697139999997</v>
      </c>
      <c r="V252" s="4">
        <v>3332.88936706601</v>
      </c>
      <c r="W252" s="4">
        <f t="shared" si="43"/>
        <v>3895.2803469339897</v>
      </c>
      <c r="Y252" s="4">
        <f t="shared" si="38"/>
        <v>32394.281387999028</v>
      </c>
      <c r="AB252" s="5">
        <v>72890.2</v>
      </c>
      <c r="AD252" s="5">
        <v>1884.23</v>
      </c>
      <c r="AE252" s="5">
        <v>2224.7269299999998</v>
      </c>
      <c r="AF252" s="5">
        <f t="shared" si="44"/>
        <v>-340.49692999999979</v>
      </c>
      <c r="AG252" s="5">
        <v>7067.28</v>
      </c>
      <c r="AH252" s="5">
        <v>4436.3506500000003</v>
      </c>
      <c r="AI252" s="5">
        <f t="shared" si="45"/>
        <v>2630.9293499999994</v>
      </c>
      <c r="AK252" s="5">
        <f t="shared" si="39"/>
        <v>79551.277579999994</v>
      </c>
      <c r="AN252" s="8">
        <f t="shared" si="46"/>
        <v>105238.81</v>
      </c>
      <c r="AP252" s="8">
        <f t="shared" si="47"/>
        <v>2490.492542553</v>
      </c>
      <c r="AQ252" s="8">
        <f t="shared" si="47"/>
        <v>2957.481810933014</v>
      </c>
      <c r="AR252" s="8">
        <f t="shared" si="47"/>
        <v>-466.98926838001381</v>
      </c>
      <c r="AS252" s="8">
        <f t="shared" si="47"/>
        <v>16303.449713999998</v>
      </c>
      <c r="AT252" s="8">
        <f t="shared" si="47"/>
        <v>8768.6696770660092</v>
      </c>
      <c r="AU252" s="8">
        <f t="shared" si="47"/>
        <v>7534.7800369339893</v>
      </c>
    </row>
    <row r="253" spans="1:47">
      <c r="A253" s="7">
        <v>198543</v>
      </c>
      <c r="B253" s="7">
        <v>31341</v>
      </c>
      <c r="D253" s="3">
        <v>3904.29</v>
      </c>
      <c r="F253" s="3">
        <v>95.7</v>
      </c>
      <c r="G253" s="3">
        <v>216.94645</v>
      </c>
      <c r="H253" s="3">
        <f t="shared" si="40"/>
        <v>-121.24645</v>
      </c>
      <c r="I253" s="3">
        <v>1833.8</v>
      </c>
      <c r="J253" s="3">
        <v>1049.9504999999999</v>
      </c>
      <c r="K253" s="3">
        <f t="shared" si="41"/>
        <v>783.84950000000003</v>
      </c>
      <c r="M253" s="3">
        <f t="shared" si="37"/>
        <v>5171.1869500000003</v>
      </c>
      <c r="P253" s="4">
        <v>28126.94</v>
      </c>
      <c r="R253" s="4">
        <v>970.91638720000003</v>
      </c>
      <c r="S253" s="4">
        <v>1191.4324487899901</v>
      </c>
      <c r="T253" s="4">
        <f t="shared" si="42"/>
        <v>-220.51606158999004</v>
      </c>
      <c r="U253" s="4">
        <v>7210.0850799999998</v>
      </c>
      <c r="V253" s="4">
        <v>3222.0582735564099</v>
      </c>
      <c r="W253" s="4">
        <f t="shared" si="43"/>
        <v>3988.02680644359</v>
      </c>
      <c r="Y253" s="4">
        <f t="shared" si="38"/>
        <v>32540.430722346398</v>
      </c>
      <c r="AB253" s="5">
        <v>72618.429999999993</v>
      </c>
      <c r="AD253" s="5">
        <v>2654.17</v>
      </c>
      <c r="AE253" s="5">
        <v>3382.386148</v>
      </c>
      <c r="AF253" s="5">
        <f t="shared" si="44"/>
        <v>-728.21614799999998</v>
      </c>
      <c r="AG253" s="5">
        <v>5907.21</v>
      </c>
      <c r="AH253" s="5">
        <v>4277.6294699999999</v>
      </c>
      <c r="AI253" s="5">
        <f t="shared" si="45"/>
        <v>1629.5805300000002</v>
      </c>
      <c r="AK253" s="5">
        <f t="shared" si="39"/>
        <v>80278.445617999998</v>
      </c>
      <c r="AN253" s="8">
        <f t="shared" si="46"/>
        <v>104649.65999999999</v>
      </c>
      <c r="AP253" s="8">
        <f t="shared" si="47"/>
        <v>3720.7863871999998</v>
      </c>
      <c r="AQ253" s="8">
        <f t="shared" si="47"/>
        <v>4790.7650467899903</v>
      </c>
      <c r="AR253" s="8">
        <f t="shared" si="47"/>
        <v>-1069.97865958999</v>
      </c>
      <c r="AS253" s="8">
        <f t="shared" si="47"/>
        <v>14951.095079999999</v>
      </c>
      <c r="AT253" s="8">
        <f t="shared" si="47"/>
        <v>8549.6382435564101</v>
      </c>
      <c r="AU253" s="8">
        <f t="shared" si="47"/>
        <v>6401.45683644359</v>
      </c>
    </row>
    <row r="254" spans="1:47">
      <c r="A254" s="7">
        <v>198544</v>
      </c>
      <c r="B254" s="7">
        <v>31348</v>
      </c>
      <c r="D254" s="3">
        <v>3912.46</v>
      </c>
      <c r="F254" s="3">
        <v>590.20000000000005</v>
      </c>
      <c r="G254" s="3">
        <v>339.36815000000001</v>
      </c>
      <c r="H254" s="3">
        <f t="shared" si="40"/>
        <v>250.83185000000003</v>
      </c>
      <c r="I254" s="3">
        <v>1624.7</v>
      </c>
      <c r="J254" s="3">
        <v>1112.5563999999999</v>
      </c>
      <c r="K254" s="3">
        <f t="shared" si="41"/>
        <v>512.14360000000011</v>
      </c>
      <c r="M254" s="3">
        <f t="shared" si="37"/>
        <v>5364.3845500000007</v>
      </c>
      <c r="P254" s="4">
        <v>27773.98</v>
      </c>
      <c r="R254" s="4">
        <v>2268.4355359000001</v>
      </c>
      <c r="S254" s="4">
        <v>2033.9363825586399</v>
      </c>
      <c r="T254" s="4">
        <f t="shared" si="42"/>
        <v>234.49915334136017</v>
      </c>
      <c r="U254" s="4">
        <v>6546.6626889999998</v>
      </c>
      <c r="V254" s="4">
        <v>3051.3568978979401</v>
      </c>
      <c r="W254" s="4">
        <f t="shared" si="43"/>
        <v>3495.3057911020596</v>
      </c>
      <c r="Y254" s="4">
        <f t="shared" si="38"/>
        <v>32859.273280456582</v>
      </c>
      <c r="AB254" s="5">
        <v>72100.070000000007</v>
      </c>
      <c r="AD254" s="5">
        <v>4008.7</v>
      </c>
      <c r="AE254" s="5">
        <v>4787.7500899999995</v>
      </c>
      <c r="AF254" s="5">
        <f t="shared" si="44"/>
        <v>-779.05008999999973</v>
      </c>
      <c r="AG254" s="5">
        <v>4902.57</v>
      </c>
      <c r="AH254" s="5">
        <v>4145.2495730000001</v>
      </c>
      <c r="AI254" s="5">
        <f t="shared" si="45"/>
        <v>757.32042699999965</v>
      </c>
      <c r="AK254" s="5">
        <f t="shared" si="39"/>
        <v>81033.069663000002</v>
      </c>
      <c r="AN254" s="8">
        <f t="shared" si="46"/>
        <v>103786.51000000001</v>
      </c>
      <c r="AP254" s="8">
        <f t="shared" si="47"/>
        <v>6867.3355358999997</v>
      </c>
      <c r="AQ254" s="8">
        <f t="shared" si="47"/>
        <v>7161.0546225586395</v>
      </c>
      <c r="AR254" s="8">
        <f t="shared" si="47"/>
        <v>-293.71908665863953</v>
      </c>
      <c r="AS254" s="8">
        <f t="shared" si="47"/>
        <v>13073.932688999999</v>
      </c>
      <c r="AT254" s="8">
        <f t="shared" si="47"/>
        <v>8309.1628708979406</v>
      </c>
      <c r="AU254" s="8">
        <f t="shared" si="47"/>
        <v>4764.7698181020596</v>
      </c>
    </row>
    <row r="255" spans="1:47">
      <c r="A255" s="7">
        <v>198545</v>
      </c>
      <c r="B255" s="7">
        <v>31355</v>
      </c>
      <c r="D255" s="3">
        <v>3917.07</v>
      </c>
      <c r="F255" s="3">
        <v>705.8</v>
      </c>
      <c r="G255" s="3">
        <v>485.64670000000001</v>
      </c>
      <c r="H255" s="3">
        <f t="shared" si="40"/>
        <v>220.15329999999994</v>
      </c>
      <c r="I255" s="3">
        <v>1992.3</v>
      </c>
      <c r="J255" s="3">
        <v>1146.5663</v>
      </c>
      <c r="K255" s="3">
        <f t="shared" si="41"/>
        <v>845.7337</v>
      </c>
      <c r="M255" s="3">
        <f t="shared" si="37"/>
        <v>5549.2829999999994</v>
      </c>
      <c r="P255" s="4">
        <v>27448.17</v>
      </c>
      <c r="R255" s="4">
        <v>5524.4547860000002</v>
      </c>
      <c r="S255" s="4">
        <v>3064.3121201701701</v>
      </c>
      <c r="T255" s="4">
        <f t="shared" si="42"/>
        <v>2460.1426658298301</v>
      </c>
      <c r="U255" s="4">
        <v>6859.8357699999997</v>
      </c>
      <c r="V255" s="4">
        <v>2840.5047309428701</v>
      </c>
      <c r="W255" s="4">
        <f t="shared" si="43"/>
        <v>4019.3310390571296</v>
      </c>
      <c r="Y255" s="4">
        <f t="shared" si="38"/>
        <v>33352.986851113033</v>
      </c>
      <c r="AB255" s="5">
        <v>71251.350000000006</v>
      </c>
      <c r="AD255" s="5">
        <v>7695.21</v>
      </c>
      <c r="AE255" s="5">
        <v>6433.2702099999997</v>
      </c>
      <c r="AF255" s="5">
        <f t="shared" si="44"/>
        <v>1261.9397900000004</v>
      </c>
      <c r="AG255" s="5">
        <v>4762.99</v>
      </c>
      <c r="AH255" s="5">
        <v>3759.38328</v>
      </c>
      <c r="AI255" s="5">
        <f t="shared" si="45"/>
        <v>1003.6067199999998</v>
      </c>
      <c r="AK255" s="5">
        <f t="shared" si="39"/>
        <v>81444.003490000003</v>
      </c>
      <c r="AN255" s="8">
        <f t="shared" si="46"/>
        <v>102616.59</v>
      </c>
      <c r="AP255" s="8">
        <f t="shared" si="47"/>
        <v>13925.464786</v>
      </c>
      <c r="AQ255" s="8">
        <f t="shared" si="47"/>
        <v>9983.2290301701687</v>
      </c>
      <c r="AR255" s="8">
        <f t="shared" si="47"/>
        <v>3942.2357558298304</v>
      </c>
      <c r="AS255" s="8">
        <f t="shared" si="47"/>
        <v>13615.125769999999</v>
      </c>
      <c r="AT255" s="8">
        <f t="shared" si="47"/>
        <v>7746.4543109428705</v>
      </c>
      <c r="AU255" s="8">
        <f t="shared" si="47"/>
        <v>5868.6714590571291</v>
      </c>
    </row>
    <row r="256" spans="1:47">
      <c r="A256" s="7">
        <v>198546</v>
      </c>
      <c r="B256" s="7">
        <v>31362</v>
      </c>
      <c r="D256" s="3">
        <v>3915.03</v>
      </c>
      <c r="F256" s="3">
        <v>779</v>
      </c>
      <c r="G256" s="3">
        <v>679.22380999999996</v>
      </c>
      <c r="H256" s="3">
        <f t="shared" si="40"/>
        <v>99.776190000000042</v>
      </c>
      <c r="I256" s="3">
        <v>1811.2</v>
      </c>
      <c r="J256" s="3">
        <v>1106.9072000000001</v>
      </c>
      <c r="K256" s="3">
        <f t="shared" si="41"/>
        <v>704.29279999999994</v>
      </c>
      <c r="M256" s="3">
        <f t="shared" si="37"/>
        <v>5701.1610099999998</v>
      </c>
      <c r="P256" s="4">
        <v>27104.62</v>
      </c>
      <c r="R256" s="4">
        <v>5935.2040870999999</v>
      </c>
      <c r="S256" s="4">
        <v>4240.1785528433302</v>
      </c>
      <c r="T256" s="4">
        <f t="shared" si="42"/>
        <v>1695.0255342566697</v>
      </c>
      <c r="U256" s="4">
        <v>5792.9281529999998</v>
      </c>
      <c r="V256" s="4">
        <v>2611.7550446607602</v>
      </c>
      <c r="W256" s="4">
        <f t="shared" si="43"/>
        <v>3181.1731083392397</v>
      </c>
      <c r="Y256" s="4">
        <f t="shared" si="38"/>
        <v>33956.553597504084</v>
      </c>
      <c r="AB256" s="5">
        <v>70040.259999999995</v>
      </c>
      <c r="AD256" s="5">
        <v>7938.16</v>
      </c>
      <c r="AE256" s="5">
        <v>8301.5205800000003</v>
      </c>
      <c r="AF256" s="5">
        <f t="shared" si="44"/>
        <v>-363.36058000000048</v>
      </c>
      <c r="AG256" s="5">
        <v>3555.54</v>
      </c>
      <c r="AH256" s="5">
        <v>3181.5606320000002</v>
      </c>
      <c r="AI256" s="5">
        <f t="shared" si="45"/>
        <v>373.97936799999979</v>
      </c>
      <c r="AK256" s="5">
        <f t="shared" si="39"/>
        <v>81523.341211999985</v>
      </c>
      <c r="AN256" s="8">
        <f t="shared" si="46"/>
        <v>101059.90999999999</v>
      </c>
      <c r="AP256" s="8">
        <f t="shared" si="47"/>
        <v>14652.364087099999</v>
      </c>
      <c r="AQ256" s="8">
        <f t="shared" si="47"/>
        <v>13220.92294284333</v>
      </c>
      <c r="AR256" s="8">
        <f t="shared" si="47"/>
        <v>1431.4411442566693</v>
      </c>
      <c r="AS256" s="8">
        <f t="shared" si="47"/>
        <v>11159.668152999999</v>
      </c>
      <c r="AT256" s="8">
        <f t="shared" si="47"/>
        <v>6900.2228766607604</v>
      </c>
      <c r="AU256" s="8">
        <f t="shared" si="47"/>
        <v>4259.4452763392401</v>
      </c>
    </row>
    <row r="257" spans="1:47">
      <c r="A257" s="7">
        <v>198547</v>
      </c>
      <c r="B257" s="7">
        <v>31369</v>
      </c>
      <c r="D257" s="3">
        <v>3903.21</v>
      </c>
      <c r="F257" s="3">
        <v>817.5</v>
      </c>
      <c r="G257" s="3">
        <v>908.81726000000003</v>
      </c>
      <c r="H257" s="3">
        <f t="shared" si="40"/>
        <v>-91.317260000000033</v>
      </c>
      <c r="I257" s="3">
        <v>1646.7</v>
      </c>
      <c r="J257" s="3">
        <v>1029.0444</v>
      </c>
      <c r="K257" s="3">
        <f t="shared" si="41"/>
        <v>617.65560000000005</v>
      </c>
      <c r="M257" s="3">
        <f t="shared" si="37"/>
        <v>5841.0716599999996</v>
      </c>
      <c r="P257" s="4">
        <v>26672.38</v>
      </c>
      <c r="R257" s="4">
        <v>6215.9428641000004</v>
      </c>
      <c r="S257" s="4">
        <v>5511.5715821021904</v>
      </c>
      <c r="T257" s="4">
        <f t="shared" si="42"/>
        <v>704.37128199781</v>
      </c>
      <c r="U257" s="4">
        <v>4963.1276250000001</v>
      </c>
      <c r="V257" s="4">
        <v>2386.0909601978901</v>
      </c>
      <c r="W257" s="4">
        <f t="shared" si="43"/>
        <v>2577.03666480211</v>
      </c>
      <c r="Y257" s="4">
        <f t="shared" si="38"/>
        <v>34570.042542300085</v>
      </c>
      <c r="AB257" s="5">
        <v>68534.94</v>
      </c>
      <c r="AD257" s="5">
        <v>8542.7199999999993</v>
      </c>
      <c r="AE257" s="5">
        <v>10318.965560000001</v>
      </c>
      <c r="AF257" s="5">
        <f t="shared" si="44"/>
        <v>-1776.2455600000012</v>
      </c>
      <c r="AG257" s="5">
        <v>2813.17</v>
      </c>
      <c r="AH257" s="5">
        <v>2684.0004600000002</v>
      </c>
      <c r="AI257" s="5">
        <f t="shared" si="45"/>
        <v>129.16953999999987</v>
      </c>
      <c r="AK257" s="5">
        <f t="shared" si="39"/>
        <v>81537.906019999995</v>
      </c>
      <c r="AN257" s="8">
        <f t="shared" si="46"/>
        <v>99110.53</v>
      </c>
      <c r="AP257" s="8">
        <f t="shared" si="47"/>
        <v>15576.162864099999</v>
      </c>
      <c r="AQ257" s="8">
        <f t="shared" si="47"/>
        <v>16739.354402102192</v>
      </c>
      <c r="AR257" s="8">
        <f t="shared" si="47"/>
        <v>-1163.1915380021912</v>
      </c>
      <c r="AS257" s="8">
        <f t="shared" si="47"/>
        <v>9422.997625</v>
      </c>
      <c r="AT257" s="8">
        <f t="shared" si="47"/>
        <v>6099.1358201978901</v>
      </c>
      <c r="AU257" s="8">
        <f t="shared" si="47"/>
        <v>3323.8618048021099</v>
      </c>
    </row>
    <row r="258" spans="1:47">
      <c r="A258" s="7">
        <v>198548</v>
      </c>
      <c r="B258" s="7">
        <v>31376</v>
      </c>
      <c r="D258" s="3">
        <v>3878.74</v>
      </c>
      <c r="F258" s="3">
        <v>931.7</v>
      </c>
      <c r="G258" s="3">
        <v>1139.9032</v>
      </c>
      <c r="H258" s="3">
        <f t="shared" si="40"/>
        <v>-208.20319999999992</v>
      </c>
      <c r="I258" s="3">
        <v>1496.4</v>
      </c>
      <c r="J258" s="3">
        <v>958.99100999999996</v>
      </c>
      <c r="K258" s="3">
        <f t="shared" si="41"/>
        <v>537.40899000000013</v>
      </c>
      <c r="M258" s="3">
        <f t="shared" ref="M258:M321" si="48">D258+G258+J258</f>
        <v>5977.6342099999993</v>
      </c>
      <c r="P258" s="4">
        <v>26055.93</v>
      </c>
      <c r="R258" s="4">
        <v>7460.1404110000003</v>
      </c>
      <c r="S258" s="4">
        <v>6828.6089927138701</v>
      </c>
      <c r="T258" s="4">
        <f t="shared" si="42"/>
        <v>631.53141828613025</v>
      </c>
      <c r="U258" s="4">
        <v>4297.8158299999996</v>
      </c>
      <c r="V258" s="4">
        <v>2179.8053686722001</v>
      </c>
      <c r="W258" s="4">
        <f t="shared" si="43"/>
        <v>2118.0104613277995</v>
      </c>
      <c r="Y258" s="4">
        <f t="shared" ref="Y258:Y321" si="49">P258+S258+V258</f>
        <v>35064.344361386065</v>
      </c>
      <c r="AB258" s="5">
        <v>66858.47</v>
      </c>
      <c r="AD258" s="5">
        <v>9950.41</v>
      </c>
      <c r="AE258" s="5">
        <v>12317.034250000001</v>
      </c>
      <c r="AF258" s="5">
        <f t="shared" si="44"/>
        <v>-2366.6242500000008</v>
      </c>
      <c r="AG258" s="5">
        <v>2080.9299999999998</v>
      </c>
      <c r="AH258" s="5">
        <v>2406.661486</v>
      </c>
      <c r="AI258" s="5">
        <f t="shared" si="45"/>
        <v>-325.73148600000013</v>
      </c>
      <c r="AK258" s="5">
        <f t="shared" ref="AK258:AK321" si="50">AB258+AE258+AH258</f>
        <v>81582.165735999995</v>
      </c>
      <c r="AN258" s="8">
        <f t="shared" si="46"/>
        <v>96793.14</v>
      </c>
      <c r="AP258" s="8">
        <f t="shared" si="47"/>
        <v>18342.250411000001</v>
      </c>
      <c r="AQ258" s="8">
        <f t="shared" si="47"/>
        <v>20285.546442713872</v>
      </c>
      <c r="AR258" s="8">
        <f t="shared" si="47"/>
        <v>-1943.2960317138704</v>
      </c>
      <c r="AS258" s="8">
        <f t="shared" si="47"/>
        <v>7875.1458299999995</v>
      </c>
      <c r="AT258" s="8">
        <f t="shared" si="47"/>
        <v>5545.4578646722002</v>
      </c>
      <c r="AU258" s="8">
        <f t="shared" si="47"/>
        <v>2329.6879653277997</v>
      </c>
    </row>
    <row r="259" spans="1:47">
      <c r="A259" s="7">
        <v>198549</v>
      </c>
      <c r="B259" s="7">
        <v>31383</v>
      </c>
      <c r="D259" s="3">
        <v>3838.99</v>
      </c>
      <c r="F259" s="3">
        <v>1017.9</v>
      </c>
      <c r="G259" s="3">
        <v>1371.7551000000001</v>
      </c>
      <c r="H259" s="3">
        <f t="shared" ref="H259:H322" si="51">F259-G259</f>
        <v>-353.85510000000011</v>
      </c>
      <c r="I259" s="3">
        <v>1355.6</v>
      </c>
      <c r="J259" s="3">
        <v>885.82713000000001</v>
      </c>
      <c r="K259" s="3">
        <f t="shared" ref="K259:K322" si="52">I259-J259</f>
        <v>469.7728699999999</v>
      </c>
      <c r="M259" s="3">
        <f t="shared" si="48"/>
        <v>6096.5722299999998</v>
      </c>
      <c r="P259" s="4">
        <v>25277.03</v>
      </c>
      <c r="R259" s="4">
        <v>9976.6033329999991</v>
      </c>
      <c r="S259" s="4">
        <v>8148.7672566220799</v>
      </c>
      <c r="T259" s="4">
        <f t="shared" ref="T259:T322" si="53">R259-S259</f>
        <v>1827.8360763779192</v>
      </c>
      <c r="U259" s="4">
        <v>4000.7109559999999</v>
      </c>
      <c r="V259" s="4">
        <v>2002.0055848975801</v>
      </c>
      <c r="W259" s="4">
        <f t="shared" ref="W259:W322" si="54">U259-V259</f>
        <v>1998.7053711024198</v>
      </c>
      <c r="Y259" s="4">
        <f t="shared" si="49"/>
        <v>35427.80284151966</v>
      </c>
      <c r="AB259" s="5">
        <v>65094.28</v>
      </c>
      <c r="AD259" s="5">
        <v>13070.06</v>
      </c>
      <c r="AE259" s="5">
        <v>14319.33927</v>
      </c>
      <c r="AF259" s="5">
        <f t="shared" ref="AF259:AF322" si="55">AD259-AE259</f>
        <v>-1249.2792700000009</v>
      </c>
      <c r="AG259" s="5">
        <v>1757.78</v>
      </c>
      <c r="AH259" s="5">
        <v>2168.270301</v>
      </c>
      <c r="AI259" s="5">
        <f t="shared" ref="AI259:AI322" si="56">AG259-AH259</f>
        <v>-410.49030100000004</v>
      </c>
      <c r="AK259" s="5">
        <f t="shared" si="50"/>
        <v>81581.889570999992</v>
      </c>
      <c r="AN259" s="8">
        <f t="shared" ref="AN259:AN322" si="57">D259+P259+AB259</f>
        <v>94210.299999999988</v>
      </c>
      <c r="AP259" s="8">
        <f t="shared" si="47"/>
        <v>24064.563332999998</v>
      </c>
      <c r="AQ259" s="8">
        <f t="shared" si="47"/>
        <v>23839.861626622078</v>
      </c>
      <c r="AR259" s="8">
        <f t="shared" si="47"/>
        <v>224.70170637791807</v>
      </c>
      <c r="AS259" s="8">
        <f t="shared" si="47"/>
        <v>7114.0909559999991</v>
      </c>
      <c r="AT259" s="8">
        <f t="shared" si="47"/>
        <v>5056.10301589758</v>
      </c>
      <c r="AU259" s="8">
        <f t="shared" si="47"/>
        <v>2057.98794010242</v>
      </c>
    </row>
    <row r="260" spans="1:47">
      <c r="A260" s="7">
        <v>198550</v>
      </c>
      <c r="B260" s="7">
        <v>31390</v>
      </c>
      <c r="D260" s="3">
        <v>3781.35</v>
      </c>
      <c r="F260" s="3">
        <v>1219.3</v>
      </c>
      <c r="G260" s="3">
        <v>1618.6929</v>
      </c>
      <c r="H260" s="3">
        <f t="shared" si="51"/>
        <v>-399.39290000000005</v>
      </c>
      <c r="I260" s="3">
        <v>1223.4000000000001</v>
      </c>
      <c r="J260" s="3">
        <v>798.75172999999995</v>
      </c>
      <c r="K260" s="3">
        <f t="shared" si="52"/>
        <v>424.64827000000014</v>
      </c>
      <c r="M260" s="3">
        <f t="shared" si="48"/>
        <v>6198.7946300000003</v>
      </c>
      <c r="P260" s="4">
        <v>24417.83</v>
      </c>
      <c r="R260" s="4">
        <v>11076.817870000001</v>
      </c>
      <c r="S260" s="4">
        <v>9442.6737639426392</v>
      </c>
      <c r="T260" s="4">
        <f t="shared" si="53"/>
        <v>1634.1441060573616</v>
      </c>
      <c r="U260" s="4">
        <v>3629.2851970000002</v>
      </c>
      <c r="V260" s="4">
        <v>1853.4505470573099</v>
      </c>
      <c r="W260" s="4">
        <f t="shared" si="54"/>
        <v>1775.8346499426902</v>
      </c>
      <c r="Y260" s="4">
        <f t="shared" si="49"/>
        <v>35713.954310999958</v>
      </c>
      <c r="AB260" s="5">
        <v>63295.9</v>
      </c>
      <c r="AD260" s="5">
        <v>16157.32</v>
      </c>
      <c r="AE260" s="5">
        <v>16474.212520000001</v>
      </c>
      <c r="AF260" s="5">
        <f t="shared" si="55"/>
        <v>-316.89252000000124</v>
      </c>
      <c r="AG260" s="5">
        <v>1957.48</v>
      </c>
      <c r="AH260" s="5">
        <v>1860.8279250000001</v>
      </c>
      <c r="AI260" s="5">
        <f t="shared" si="56"/>
        <v>96.652074999999968</v>
      </c>
      <c r="AK260" s="5">
        <f t="shared" si="50"/>
        <v>81630.940445</v>
      </c>
      <c r="AN260" s="8">
        <f t="shared" si="57"/>
        <v>91495.08</v>
      </c>
      <c r="AP260" s="8">
        <f t="shared" si="47"/>
        <v>28453.437870000002</v>
      </c>
      <c r="AQ260" s="8">
        <f t="shared" si="47"/>
        <v>27535.579183942638</v>
      </c>
      <c r="AR260" s="8">
        <f t="shared" si="47"/>
        <v>917.85868605736027</v>
      </c>
      <c r="AS260" s="8">
        <f t="shared" si="47"/>
        <v>6810.1651970000003</v>
      </c>
      <c r="AT260" s="8">
        <f t="shared" si="47"/>
        <v>4513.0302020573099</v>
      </c>
      <c r="AU260" s="8">
        <f t="shared" si="47"/>
        <v>2297.1349949426904</v>
      </c>
    </row>
    <row r="261" spans="1:47">
      <c r="A261" s="7">
        <v>198551</v>
      </c>
      <c r="B261" s="7">
        <v>31397</v>
      </c>
      <c r="D261" s="3">
        <v>3703.22</v>
      </c>
      <c r="F261" s="3">
        <v>1793.3</v>
      </c>
      <c r="G261" s="3">
        <v>1880.9156</v>
      </c>
      <c r="H261" s="3">
        <f t="shared" si="51"/>
        <v>-87.615600000000086</v>
      </c>
      <c r="I261" s="3">
        <v>1098.8</v>
      </c>
      <c r="J261" s="3">
        <v>711.87990000000002</v>
      </c>
      <c r="K261" s="3">
        <f t="shared" si="52"/>
        <v>386.92009999999993</v>
      </c>
      <c r="M261" s="3">
        <f t="shared" si="48"/>
        <v>6296.0154999999995</v>
      </c>
      <c r="P261" s="4">
        <v>23553.96</v>
      </c>
      <c r="R261" s="4">
        <v>12497.474407</v>
      </c>
      <c r="S261" s="4">
        <v>10697.5373280282</v>
      </c>
      <c r="T261" s="4">
        <f t="shared" si="53"/>
        <v>1799.9370789717996</v>
      </c>
      <c r="U261" s="4">
        <v>3263.1467600999999</v>
      </c>
      <c r="V261" s="4">
        <v>1726.9262014071401</v>
      </c>
      <c r="W261" s="4">
        <f t="shared" si="54"/>
        <v>1536.2205586928599</v>
      </c>
      <c r="Y261" s="4">
        <f t="shared" si="49"/>
        <v>35978.423529435342</v>
      </c>
      <c r="AB261" s="5">
        <v>61538.96</v>
      </c>
      <c r="AD261" s="5">
        <v>20481.57</v>
      </c>
      <c r="AE261" s="5">
        <v>18912.387770000001</v>
      </c>
      <c r="AF261" s="5">
        <f t="shared" si="55"/>
        <v>1569.1822299999985</v>
      </c>
      <c r="AG261" s="5">
        <v>1679.39</v>
      </c>
      <c r="AH261" s="5">
        <v>1496.693415</v>
      </c>
      <c r="AI261" s="5">
        <f t="shared" si="56"/>
        <v>182.69658500000014</v>
      </c>
      <c r="AK261" s="5">
        <f t="shared" si="50"/>
        <v>81948.041184999995</v>
      </c>
      <c r="AN261" s="8">
        <f t="shared" si="57"/>
        <v>88796.14</v>
      </c>
      <c r="AP261" s="8">
        <f t="shared" si="47"/>
        <v>34772.344406999997</v>
      </c>
      <c r="AQ261" s="8">
        <f t="shared" si="47"/>
        <v>31490.840698028202</v>
      </c>
      <c r="AR261" s="8">
        <f t="shared" si="47"/>
        <v>3281.503708971798</v>
      </c>
      <c r="AS261" s="8">
        <f t="shared" si="47"/>
        <v>6041.3367601</v>
      </c>
      <c r="AT261" s="8">
        <f t="shared" si="47"/>
        <v>3935.4995164071397</v>
      </c>
      <c r="AU261" s="8">
        <f t="shared" si="47"/>
        <v>2105.8372436928598</v>
      </c>
    </row>
    <row r="262" spans="1:47">
      <c r="A262" s="7">
        <v>198552</v>
      </c>
      <c r="B262" s="7">
        <v>31404</v>
      </c>
      <c r="D262" s="3">
        <v>3605.22</v>
      </c>
      <c r="F262" s="3">
        <v>2060</v>
      </c>
      <c r="G262" s="3">
        <v>2143.4758000000002</v>
      </c>
      <c r="H262" s="3">
        <f t="shared" si="51"/>
        <v>-83.475800000000163</v>
      </c>
      <c r="I262" s="3">
        <v>981.2</v>
      </c>
      <c r="J262" s="3">
        <v>618.9556</v>
      </c>
      <c r="K262" s="3">
        <f t="shared" si="52"/>
        <v>362.24440000000004</v>
      </c>
      <c r="M262" s="3">
        <f t="shared" si="48"/>
        <v>6367.6513999999997</v>
      </c>
      <c r="P262" s="4">
        <v>22716.16</v>
      </c>
      <c r="R262" s="4">
        <v>13633.410159999999</v>
      </c>
      <c r="S262" s="4">
        <v>11917.6815847538</v>
      </c>
      <c r="T262" s="4">
        <f t="shared" si="53"/>
        <v>1715.7285752461994</v>
      </c>
      <c r="U262" s="4">
        <v>2862.3502149999999</v>
      </c>
      <c r="V262" s="4">
        <v>1609.12245072051</v>
      </c>
      <c r="W262" s="4">
        <f t="shared" si="54"/>
        <v>1253.22776427949</v>
      </c>
      <c r="Y262" s="4">
        <f t="shared" si="49"/>
        <v>36242.96403547431</v>
      </c>
      <c r="AB262" s="5">
        <v>59879.53</v>
      </c>
      <c r="AD262" s="5">
        <v>22682.65</v>
      </c>
      <c r="AE262" s="5">
        <v>21355.50808</v>
      </c>
      <c r="AF262" s="5">
        <f t="shared" si="55"/>
        <v>1327.1419200000018</v>
      </c>
      <c r="AG262" s="5">
        <v>943.47</v>
      </c>
      <c r="AH262" s="5">
        <v>1145.686972</v>
      </c>
      <c r="AI262" s="5">
        <f t="shared" si="56"/>
        <v>-202.21697199999994</v>
      </c>
      <c r="AK262" s="5">
        <f t="shared" si="50"/>
        <v>82380.725051999994</v>
      </c>
      <c r="AN262" s="8">
        <f t="shared" si="57"/>
        <v>86200.91</v>
      </c>
      <c r="AP262" s="8">
        <f t="shared" si="47"/>
        <v>38376.060160000001</v>
      </c>
      <c r="AQ262" s="8">
        <f t="shared" si="47"/>
        <v>35416.665464753802</v>
      </c>
      <c r="AR262" s="8">
        <f t="shared" si="47"/>
        <v>2959.3946952462011</v>
      </c>
      <c r="AS262" s="8">
        <f t="shared" si="47"/>
        <v>4787.0202150000005</v>
      </c>
      <c r="AT262" s="8">
        <f t="shared" si="47"/>
        <v>3373.7650227205099</v>
      </c>
      <c r="AU262" s="8">
        <f t="shared" si="47"/>
        <v>1413.2551922794901</v>
      </c>
    </row>
    <row r="263" spans="1:47">
      <c r="A263" s="7">
        <v>198601</v>
      </c>
      <c r="B263" s="7">
        <v>31411</v>
      </c>
      <c r="D263" s="3">
        <v>3474.32</v>
      </c>
      <c r="F263" s="3">
        <v>2327.1999999999998</v>
      </c>
      <c r="G263" s="3">
        <v>2491.7204999999999</v>
      </c>
      <c r="H263" s="3">
        <f t="shared" si="51"/>
        <v>-164.52050000000008</v>
      </c>
      <c r="I263" s="3">
        <v>869.9</v>
      </c>
      <c r="J263" s="3">
        <v>584.19861000000003</v>
      </c>
      <c r="K263" s="3">
        <f t="shared" si="52"/>
        <v>285.70138999999995</v>
      </c>
      <c r="M263" s="3">
        <f t="shared" si="48"/>
        <v>6550.2391100000004</v>
      </c>
      <c r="P263" s="4">
        <v>22135.31</v>
      </c>
      <c r="R263" s="4">
        <v>14406.84685</v>
      </c>
      <c r="S263" s="4">
        <v>13122.0638391664</v>
      </c>
      <c r="T263" s="4">
        <f t="shared" si="53"/>
        <v>1284.7830108336002</v>
      </c>
      <c r="U263" s="4">
        <v>2432.240104</v>
      </c>
      <c r="V263" s="4">
        <v>1483.7299933362101</v>
      </c>
      <c r="W263" s="4">
        <f t="shared" si="54"/>
        <v>948.51011066378987</v>
      </c>
      <c r="Y263" s="4">
        <f t="shared" si="49"/>
        <v>36741.103832502609</v>
      </c>
      <c r="AB263" s="5">
        <v>57198.92</v>
      </c>
      <c r="AD263" s="5">
        <v>23481.200000000001</v>
      </c>
      <c r="AE263" s="5">
        <v>23966.958709999999</v>
      </c>
      <c r="AF263" s="5">
        <f t="shared" si="55"/>
        <v>-485.75870999999825</v>
      </c>
      <c r="AG263" s="5">
        <v>413.97</v>
      </c>
      <c r="AH263" s="5">
        <v>836.14556600000003</v>
      </c>
      <c r="AI263" s="5">
        <f t="shared" si="56"/>
        <v>-422.175566</v>
      </c>
      <c r="AK263" s="5">
        <f t="shared" si="50"/>
        <v>82002.024275999996</v>
      </c>
      <c r="AN263" s="8">
        <f t="shared" si="57"/>
        <v>82808.55</v>
      </c>
      <c r="AP263" s="8">
        <f t="shared" si="47"/>
        <v>40215.246849999996</v>
      </c>
      <c r="AQ263" s="8">
        <f t="shared" si="47"/>
        <v>39580.743049166398</v>
      </c>
      <c r="AR263" s="8">
        <f t="shared" si="47"/>
        <v>634.50380083360187</v>
      </c>
      <c r="AS263" s="8">
        <f t="shared" si="47"/>
        <v>3716.1101040000003</v>
      </c>
      <c r="AT263" s="8">
        <f t="shared" si="47"/>
        <v>2904.0741693362102</v>
      </c>
      <c r="AU263" s="8">
        <f t="shared" si="47"/>
        <v>812.03593466378982</v>
      </c>
    </row>
    <row r="264" spans="1:47">
      <c r="A264" s="7">
        <v>198602</v>
      </c>
      <c r="B264" s="7">
        <v>31418</v>
      </c>
      <c r="D264" s="3">
        <v>3347.89</v>
      </c>
      <c r="F264" s="3">
        <v>2469.6999999999998</v>
      </c>
      <c r="G264" s="3">
        <v>2796.0079999999998</v>
      </c>
      <c r="H264" s="3">
        <f t="shared" si="51"/>
        <v>-326.30799999999999</v>
      </c>
      <c r="I264" s="3">
        <v>764.6</v>
      </c>
      <c r="J264" s="3">
        <v>488.47291000000001</v>
      </c>
      <c r="K264" s="3">
        <f t="shared" si="52"/>
        <v>276.12709000000001</v>
      </c>
      <c r="M264" s="3">
        <f t="shared" si="48"/>
        <v>6632.3709099999996</v>
      </c>
      <c r="P264" s="4">
        <v>21258.47</v>
      </c>
      <c r="R264" s="4">
        <v>15452.65178</v>
      </c>
      <c r="S264" s="4">
        <v>14339.0994726557</v>
      </c>
      <c r="T264" s="4">
        <f t="shared" si="53"/>
        <v>1113.5523073443001</v>
      </c>
      <c r="U264" s="4">
        <v>2116.567368</v>
      </c>
      <c r="V264" s="4">
        <v>1335.26715442</v>
      </c>
      <c r="W264" s="4">
        <f t="shared" si="54"/>
        <v>781.30021357999999</v>
      </c>
      <c r="Y264" s="4">
        <f t="shared" si="49"/>
        <v>36932.836627075696</v>
      </c>
      <c r="AB264" s="5">
        <v>55291.69</v>
      </c>
      <c r="AD264" s="5">
        <v>26914.98</v>
      </c>
      <c r="AE264" s="5">
        <v>26707.434260000002</v>
      </c>
      <c r="AF264" s="5">
        <f t="shared" si="55"/>
        <v>207.54573999999775</v>
      </c>
      <c r="AG264" s="5">
        <v>55.21</v>
      </c>
      <c r="AH264" s="5">
        <v>787.46369200000004</v>
      </c>
      <c r="AI264" s="5">
        <f t="shared" si="56"/>
        <v>-732.253692</v>
      </c>
      <c r="AK264" s="5">
        <f t="shared" si="50"/>
        <v>82786.587952000016</v>
      </c>
      <c r="AN264" s="8">
        <f t="shared" si="57"/>
        <v>79898.05</v>
      </c>
      <c r="AP264" s="8">
        <f t="shared" si="47"/>
        <v>44837.33178</v>
      </c>
      <c r="AQ264" s="8">
        <f t="shared" si="47"/>
        <v>43842.5417326557</v>
      </c>
      <c r="AR264" s="8">
        <f t="shared" si="47"/>
        <v>994.79004734429782</v>
      </c>
      <c r="AS264" s="8">
        <f t="shared" si="47"/>
        <v>2936.3773679999999</v>
      </c>
      <c r="AT264" s="8">
        <f t="shared" si="47"/>
        <v>2611.20375642</v>
      </c>
      <c r="AU264" s="8">
        <f t="shared" si="47"/>
        <v>325.17361157999994</v>
      </c>
    </row>
    <row r="265" spans="1:47">
      <c r="A265" s="7">
        <v>198603</v>
      </c>
      <c r="B265" s="7">
        <v>31425</v>
      </c>
      <c r="D265" s="3">
        <v>3214.7</v>
      </c>
      <c r="F265" s="3">
        <v>2573.8000000000002</v>
      </c>
      <c r="G265" s="3">
        <v>3107.0059999999999</v>
      </c>
      <c r="H265" s="3">
        <f t="shared" si="51"/>
        <v>-533.20599999999968</v>
      </c>
      <c r="I265" s="3">
        <v>664.6</v>
      </c>
      <c r="J265" s="3">
        <v>401.46641</v>
      </c>
      <c r="K265" s="3">
        <f t="shared" si="52"/>
        <v>263.13359000000003</v>
      </c>
      <c r="M265" s="3">
        <f t="shared" si="48"/>
        <v>6723.1724100000001</v>
      </c>
      <c r="P265" s="4">
        <v>20325.04</v>
      </c>
      <c r="R265" s="4">
        <v>16666.008860000002</v>
      </c>
      <c r="S265" s="4">
        <v>15599.509860177701</v>
      </c>
      <c r="T265" s="4">
        <f t="shared" si="53"/>
        <v>1066.4989998223009</v>
      </c>
      <c r="U265" s="4">
        <v>1817.790937</v>
      </c>
      <c r="V265" s="4">
        <v>1153.01064085742</v>
      </c>
      <c r="W265" s="4">
        <f t="shared" si="54"/>
        <v>664.78029614258003</v>
      </c>
      <c r="Y265" s="4">
        <f t="shared" si="49"/>
        <v>37077.560501035121</v>
      </c>
      <c r="AB265" s="5">
        <v>53415.14</v>
      </c>
      <c r="AD265" s="5">
        <v>29348.04</v>
      </c>
      <c r="AE265" s="5">
        <v>29347.0743</v>
      </c>
      <c r="AF265" s="5">
        <f t="shared" si="55"/>
        <v>0.96570000000065193</v>
      </c>
      <c r="AG265" s="5">
        <v>-365.27</v>
      </c>
      <c r="AH265" s="5">
        <v>732.62616800000001</v>
      </c>
      <c r="AI265" s="5">
        <f t="shared" si="56"/>
        <v>-1097.896168</v>
      </c>
      <c r="AK265" s="5">
        <f t="shared" si="50"/>
        <v>83494.840467999995</v>
      </c>
      <c r="AN265" s="8">
        <f t="shared" si="57"/>
        <v>76954.880000000005</v>
      </c>
      <c r="AP265" s="8">
        <f t="shared" si="47"/>
        <v>48587.848859999998</v>
      </c>
      <c r="AQ265" s="8">
        <f t="shared" si="47"/>
        <v>48053.5901601777</v>
      </c>
      <c r="AR265" s="8">
        <f t="shared" si="47"/>
        <v>534.25869982230188</v>
      </c>
      <c r="AS265" s="8">
        <f t="shared" si="47"/>
        <v>2117.1209370000001</v>
      </c>
      <c r="AT265" s="8">
        <f t="shared" si="47"/>
        <v>2287.10321885742</v>
      </c>
      <c r="AU265" s="8">
        <f t="shared" si="47"/>
        <v>-169.98228185741993</v>
      </c>
    </row>
    <row r="266" spans="1:47">
      <c r="A266" s="7">
        <v>198604</v>
      </c>
      <c r="B266" s="7">
        <v>31432</v>
      </c>
      <c r="D266" s="3">
        <v>3078.37</v>
      </c>
      <c r="F266" s="3">
        <v>3049.7</v>
      </c>
      <c r="G266" s="3">
        <v>3373.2687000000001</v>
      </c>
      <c r="H266" s="3">
        <f t="shared" si="51"/>
        <v>-323.56870000000026</v>
      </c>
      <c r="I266" s="3">
        <v>569.70000000000005</v>
      </c>
      <c r="J266" s="3">
        <v>319.60991999999999</v>
      </c>
      <c r="K266" s="3">
        <f t="shared" si="52"/>
        <v>250.09008000000006</v>
      </c>
      <c r="M266" s="3">
        <f t="shared" si="48"/>
        <v>6771.2486199999994</v>
      </c>
      <c r="P266" s="4">
        <v>19272.25</v>
      </c>
      <c r="R266" s="4">
        <v>18461.995330000002</v>
      </c>
      <c r="S266" s="4">
        <v>16928.215524789801</v>
      </c>
      <c r="T266" s="4">
        <f t="shared" si="53"/>
        <v>1533.7798052102007</v>
      </c>
      <c r="U266" s="4">
        <v>1621.588154</v>
      </c>
      <c r="V266" s="4">
        <v>934.36461849255704</v>
      </c>
      <c r="W266" s="4">
        <f t="shared" si="54"/>
        <v>687.22353550744299</v>
      </c>
      <c r="Y266" s="4">
        <f t="shared" si="49"/>
        <v>37134.830143282365</v>
      </c>
      <c r="AB266" s="5">
        <v>51513.71</v>
      </c>
      <c r="AD266" s="5">
        <v>32016.15</v>
      </c>
      <c r="AE266" s="5">
        <v>31804.6358</v>
      </c>
      <c r="AF266" s="5">
        <f t="shared" si="55"/>
        <v>211.51420000000144</v>
      </c>
      <c r="AG266" s="5">
        <v>-629.87</v>
      </c>
      <c r="AH266" s="5">
        <v>573.93525799999998</v>
      </c>
      <c r="AI266" s="5">
        <f t="shared" si="56"/>
        <v>-1203.8052579999999</v>
      </c>
      <c r="AK266" s="5">
        <f t="shared" si="50"/>
        <v>83892.281057999993</v>
      </c>
      <c r="AN266" s="8">
        <f t="shared" si="57"/>
        <v>73864.33</v>
      </c>
      <c r="AP266" s="8">
        <f t="shared" si="47"/>
        <v>53527.845330000004</v>
      </c>
      <c r="AQ266" s="8">
        <f t="shared" si="47"/>
        <v>52106.120024789801</v>
      </c>
      <c r="AR266" s="8">
        <f t="shared" si="47"/>
        <v>1421.7253052102019</v>
      </c>
      <c r="AS266" s="8">
        <f t="shared" si="47"/>
        <v>1561.418154</v>
      </c>
      <c r="AT266" s="8">
        <f t="shared" si="47"/>
        <v>1827.909796492557</v>
      </c>
      <c r="AU266" s="8">
        <f t="shared" si="47"/>
        <v>-266.49164249255682</v>
      </c>
    </row>
    <row r="267" spans="1:47">
      <c r="A267" s="7">
        <v>198605</v>
      </c>
      <c r="B267" s="7">
        <v>31439</v>
      </c>
      <c r="D267" s="3">
        <v>2940.19</v>
      </c>
      <c r="F267" s="3">
        <v>3170.1</v>
      </c>
      <c r="G267" s="3">
        <v>3621.3429999999998</v>
      </c>
      <c r="H267" s="3">
        <f t="shared" si="51"/>
        <v>-451.24299999999994</v>
      </c>
      <c r="I267" s="3">
        <v>479.4</v>
      </c>
      <c r="J267" s="3">
        <v>245.27825999999999</v>
      </c>
      <c r="K267" s="3">
        <f t="shared" si="52"/>
        <v>234.12173999999999</v>
      </c>
      <c r="M267" s="3">
        <f t="shared" si="48"/>
        <v>6806.8112599999995</v>
      </c>
      <c r="P267" s="4">
        <v>18070.43</v>
      </c>
      <c r="R267" s="4">
        <v>19339.15108</v>
      </c>
      <c r="S267" s="4">
        <v>18336.4638488569</v>
      </c>
      <c r="T267" s="4">
        <f t="shared" si="53"/>
        <v>1002.6872311430998</v>
      </c>
      <c r="U267" s="4">
        <v>1290.9701889999999</v>
      </c>
      <c r="V267" s="4">
        <v>687.06893718769095</v>
      </c>
      <c r="W267" s="4">
        <f t="shared" si="54"/>
        <v>603.90125181230894</v>
      </c>
      <c r="Y267" s="4">
        <f t="shared" si="49"/>
        <v>37093.962786044591</v>
      </c>
      <c r="AB267" s="5">
        <v>49546.32</v>
      </c>
      <c r="AD267" s="5">
        <v>32663.19</v>
      </c>
      <c r="AE267" s="5">
        <v>34116.611199999999</v>
      </c>
      <c r="AF267" s="5">
        <f t="shared" si="55"/>
        <v>-1453.4212000000007</v>
      </c>
      <c r="AG267" s="5">
        <v>-996.48</v>
      </c>
      <c r="AH267" s="5">
        <v>472.05488700000001</v>
      </c>
      <c r="AI267" s="5">
        <f t="shared" si="56"/>
        <v>-1468.534887</v>
      </c>
      <c r="AK267" s="5">
        <f t="shared" si="50"/>
        <v>84134.986086999997</v>
      </c>
      <c r="AN267" s="8">
        <f t="shared" si="57"/>
        <v>70556.94</v>
      </c>
      <c r="AP267" s="8">
        <f t="shared" si="47"/>
        <v>55172.441079999997</v>
      </c>
      <c r="AQ267" s="8">
        <f t="shared" si="47"/>
        <v>56074.418048856896</v>
      </c>
      <c r="AR267" s="8">
        <f t="shared" si="47"/>
        <v>-901.97696885690084</v>
      </c>
      <c r="AS267" s="8">
        <f t="shared" si="47"/>
        <v>773.89018899999974</v>
      </c>
      <c r="AT267" s="8">
        <f t="shared" si="47"/>
        <v>1404.4020841876909</v>
      </c>
      <c r="AU267" s="8">
        <f t="shared" si="47"/>
        <v>-630.51189518769115</v>
      </c>
    </row>
    <row r="268" spans="1:47">
      <c r="A268" s="7">
        <v>198606</v>
      </c>
      <c r="B268" s="7">
        <v>31446</v>
      </c>
      <c r="D268" s="3">
        <v>2800.72</v>
      </c>
      <c r="F268" s="3">
        <v>3208.8</v>
      </c>
      <c r="G268" s="3">
        <v>3891.4346999999998</v>
      </c>
      <c r="H268" s="3">
        <f t="shared" si="51"/>
        <v>-682.63469999999961</v>
      </c>
      <c r="I268" s="3">
        <v>393.5</v>
      </c>
      <c r="J268" s="3">
        <v>174.73113000000001</v>
      </c>
      <c r="K268" s="3">
        <f t="shared" si="52"/>
        <v>218.76886999999999</v>
      </c>
      <c r="M268" s="3">
        <f t="shared" si="48"/>
        <v>6866.8858299999993</v>
      </c>
      <c r="P268" s="4">
        <v>16741.400000000001</v>
      </c>
      <c r="R268" s="4">
        <v>19671.92886</v>
      </c>
      <c r="S268" s="4">
        <v>19815.3877605823</v>
      </c>
      <c r="T268" s="4">
        <f t="shared" si="53"/>
        <v>-143.45890058229998</v>
      </c>
      <c r="U268" s="4">
        <v>993.38810439999997</v>
      </c>
      <c r="V268" s="4">
        <v>429.81171924776902</v>
      </c>
      <c r="W268" s="4">
        <f t="shared" si="54"/>
        <v>563.57638515223096</v>
      </c>
      <c r="Y268" s="4">
        <f t="shared" si="49"/>
        <v>36986.599479830067</v>
      </c>
      <c r="AB268" s="5">
        <v>47449.82</v>
      </c>
      <c r="AD268" s="5">
        <v>33056.76</v>
      </c>
      <c r="AE268" s="5">
        <v>36250.980799999998</v>
      </c>
      <c r="AF268" s="5">
        <f t="shared" si="55"/>
        <v>-3194.2207999999955</v>
      </c>
      <c r="AG268" s="5">
        <v>-1312.37</v>
      </c>
      <c r="AH268" s="5">
        <v>341.36744299999998</v>
      </c>
      <c r="AI268" s="5">
        <f t="shared" si="56"/>
        <v>-1653.737443</v>
      </c>
      <c r="AK268" s="5">
        <f t="shared" si="50"/>
        <v>84042.168242999993</v>
      </c>
      <c r="AN268" s="8">
        <f t="shared" si="57"/>
        <v>66991.94</v>
      </c>
      <c r="AP268" s="8">
        <f t="shared" si="47"/>
        <v>55937.488859999998</v>
      </c>
      <c r="AQ268" s="8">
        <f t="shared" si="47"/>
        <v>59957.803260582295</v>
      </c>
      <c r="AR268" s="8">
        <f t="shared" si="47"/>
        <v>-4020.3144005822951</v>
      </c>
      <c r="AS268" s="8">
        <f t="shared" si="47"/>
        <v>74.518104400000084</v>
      </c>
      <c r="AT268" s="8">
        <f t="shared" si="47"/>
        <v>945.91029224776901</v>
      </c>
      <c r="AU268" s="8">
        <f t="shared" si="47"/>
        <v>-871.39218784776904</v>
      </c>
    </row>
    <row r="269" spans="1:47">
      <c r="A269" s="7">
        <v>198607</v>
      </c>
      <c r="B269" s="7">
        <v>31453</v>
      </c>
      <c r="D269" s="3">
        <v>2660.5</v>
      </c>
      <c r="F269" s="3">
        <v>3454.7</v>
      </c>
      <c r="G269" s="3">
        <v>4137.5877</v>
      </c>
      <c r="H269" s="3">
        <f t="shared" si="51"/>
        <v>-682.88770000000022</v>
      </c>
      <c r="I269" s="3">
        <v>311.60000000000002</v>
      </c>
      <c r="J269" s="3">
        <v>106.86962</v>
      </c>
      <c r="K269" s="3">
        <f t="shared" si="52"/>
        <v>204.73038000000003</v>
      </c>
      <c r="M269" s="3">
        <f t="shared" si="48"/>
        <v>6904.9573200000004</v>
      </c>
      <c r="P269" s="4">
        <v>15346.75</v>
      </c>
      <c r="R269" s="4">
        <v>19957.789959999998</v>
      </c>
      <c r="S269" s="4">
        <v>21332.0352297641</v>
      </c>
      <c r="T269" s="4">
        <f t="shared" si="53"/>
        <v>-1374.245269764102</v>
      </c>
      <c r="U269" s="4">
        <v>745.93939090000003</v>
      </c>
      <c r="V269" s="4">
        <v>191.04951900902401</v>
      </c>
      <c r="W269" s="4">
        <f t="shared" si="54"/>
        <v>554.889871890976</v>
      </c>
      <c r="Y269" s="4">
        <f t="shared" si="49"/>
        <v>36869.834748773123</v>
      </c>
      <c r="AB269" s="5">
        <v>45221.51</v>
      </c>
      <c r="AD269" s="5">
        <v>33515.5</v>
      </c>
      <c r="AE269" s="5">
        <v>38095.8514</v>
      </c>
      <c r="AF269" s="5">
        <f t="shared" si="55"/>
        <v>-4580.3513999999996</v>
      </c>
      <c r="AG269" s="5">
        <v>-1498.03</v>
      </c>
      <c r="AH269" s="5">
        <v>117.948285</v>
      </c>
      <c r="AI269" s="5">
        <f t="shared" si="56"/>
        <v>-1615.9782849999999</v>
      </c>
      <c r="AK269" s="5">
        <f t="shared" si="50"/>
        <v>83435.309685</v>
      </c>
      <c r="AN269" s="8">
        <f t="shared" si="57"/>
        <v>63228.76</v>
      </c>
      <c r="AP269" s="8">
        <f t="shared" si="47"/>
        <v>56927.989959999999</v>
      </c>
      <c r="AQ269" s="8">
        <f t="shared" si="47"/>
        <v>63565.474329764096</v>
      </c>
      <c r="AR269" s="8">
        <f t="shared" si="47"/>
        <v>-6637.4843697641018</v>
      </c>
      <c r="AS269" s="8">
        <f t="shared" si="47"/>
        <v>-440.49060910000003</v>
      </c>
      <c r="AT269" s="8">
        <f t="shared" si="47"/>
        <v>415.86742400902398</v>
      </c>
      <c r="AU269" s="8">
        <f t="shared" si="47"/>
        <v>-856.35803310902384</v>
      </c>
    </row>
    <row r="270" spans="1:47">
      <c r="A270" s="7">
        <v>198608</v>
      </c>
      <c r="B270" s="7">
        <v>31460</v>
      </c>
      <c r="D270" s="3">
        <v>2520.08</v>
      </c>
      <c r="F270" s="3">
        <v>3494.1</v>
      </c>
      <c r="G270" s="3">
        <v>4342.9841999999999</v>
      </c>
      <c r="H270" s="3">
        <f t="shared" si="51"/>
        <v>-848.88419999999996</v>
      </c>
      <c r="I270" s="3">
        <v>233.6</v>
      </c>
      <c r="J270" s="3">
        <v>49.288122000000001</v>
      </c>
      <c r="K270" s="3">
        <f t="shared" si="52"/>
        <v>184.31187799999998</v>
      </c>
      <c r="M270" s="3">
        <f t="shared" si="48"/>
        <v>6912.3523219999997</v>
      </c>
      <c r="P270" s="4">
        <v>13982.42</v>
      </c>
      <c r="R270" s="4">
        <v>20587.668369999999</v>
      </c>
      <c r="S270" s="4">
        <v>22828.607608115501</v>
      </c>
      <c r="T270" s="4">
        <f t="shared" si="53"/>
        <v>-2240.9392381155012</v>
      </c>
      <c r="U270" s="4">
        <v>479.51352164000002</v>
      </c>
      <c r="V270" s="4">
        <v>6.1129855724553002</v>
      </c>
      <c r="W270" s="4">
        <f t="shared" si="54"/>
        <v>473.40053606754475</v>
      </c>
      <c r="Y270" s="4">
        <f t="shared" si="49"/>
        <v>36817.14059368796</v>
      </c>
      <c r="AB270" s="5">
        <v>42869.96</v>
      </c>
      <c r="AD270" s="5">
        <v>33908.879999999997</v>
      </c>
      <c r="AE270" s="5">
        <v>39851.691800000001</v>
      </c>
      <c r="AF270" s="5">
        <f t="shared" si="55"/>
        <v>-5942.8118000000031</v>
      </c>
      <c r="AG270" s="5">
        <v>-1816.17</v>
      </c>
      <c r="AH270" s="5">
        <v>-74.924001000000004</v>
      </c>
      <c r="AI270" s="5">
        <f t="shared" si="56"/>
        <v>-1741.245999</v>
      </c>
      <c r="AK270" s="5">
        <f t="shared" si="50"/>
        <v>82646.727798999986</v>
      </c>
      <c r="AN270" s="8">
        <f t="shared" si="57"/>
        <v>59372.46</v>
      </c>
      <c r="AP270" s="8">
        <f t="shared" si="47"/>
        <v>57990.648369999995</v>
      </c>
      <c r="AQ270" s="8">
        <f t="shared" si="47"/>
        <v>67023.283608115496</v>
      </c>
      <c r="AR270" s="8">
        <f t="shared" si="47"/>
        <v>-9032.6352381155048</v>
      </c>
      <c r="AS270" s="8">
        <f t="shared" si="47"/>
        <v>-1103.05647836</v>
      </c>
      <c r="AT270" s="8">
        <f t="shared" si="47"/>
        <v>-19.522893427544702</v>
      </c>
      <c r="AU270" s="8">
        <f t="shared" si="47"/>
        <v>-1083.5335849324551</v>
      </c>
    </row>
    <row r="271" spans="1:47">
      <c r="A271" s="7">
        <v>198609</v>
      </c>
      <c r="B271" s="7">
        <v>31467</v>
      </c>
      <c r="D271" s="3">
        <v>2379.3000000000002</v>
      </c>
      <c r="F271" s="3">
        <v>3669.5</v>
      </c>
      <c r="G271" s="3">
        <v>4565.8532999999998</v>
      </c>
      <c r="H271" s="3">
        <f t="shared" si="51"/>
        <v>-896.35329999999976</v>
      </c>
      <c r="I271" s="3">
        <v>159.19999999999999</v>
      </c>
      <c r="J271" s="3">
        <v>-5.8033764999999997</v>
      </c>
      <c r="K271" s="3">
        <f t="shared" si="52"/>
        <v>165.0033765</v>
      </c>
      <c r="M271" s="3">
        <f t="shared" si="48"/>
        <v>6939.3499234999999</v>
      </c>
      <c r="P271" s="4">
        <v>12705.48</v>
      </c>
      <c r="R271" s="4">
        <v>21871.177009999999</v>
      </c>
      <c r="S271" s="4">
        <v>24225.2356855178</v>
      </c>
      <c r="T271" s="4">
        <f t="shared" si="53"/>
        <v>-2354.058675517801</v>
      </c>
      <c r="U271" s="4">
        <v>266.78145410000002</v>
      </c>
      <c r="V271" s="4">
        <v>-87.055863532088296</v>
      </c>
      <c r="W271" s="4">
        <f t="shared" si="54"/>
        <v>353.83731763208834</v>
      </c>
      <c r="Y271" s="4">
        <f t="shared" si="49"/>
        <v>36843.659821985719</v>
      </c>
      <c r="AB271" s="5">
        <v>40460.339999999997</v>
      </c>
      <c r="AD271" s="5">
        <v>35479.120000000003</v>
      </c>
      <c r="AE271" s="5">
        <v>41775.641300000003</v>
      </c>
      <c r="AF271" s="5">
        <f t="shared" si="55"/>
        <v>-6296.5213000000003</v>
      </c>
      <c r="AG271" s="5">
        <v>-2065.12</v>
      </c>
      <c r="AH271" s="5">
        <v>-275.70441410000001</v>
      </c>
      <c r="AI271" s="5">
        <f t="shared" si="56"/>
        <v>-1789.4155858999998</v>
      </c>
      <c r="AK271" s="5">
        <f t="shared" si="50"/>
        <v>81960.276885900006</v>
      </c>
      <c r="AN271" s="8">
        <f t="shared" si="57"/>
        <v>55545.119999999995</v>
      </c>
      <c r="AP271" s="8">
        <f t="shared" si="47"/>
        <v>61019.797010000002</v>
      </c>
      <c r="AQ271" s="8">
        <f t="shared" si="47"/>
        <v>70566.730285517799</v>
      </c>
      <c r="AR271" s="8">
        <f t="shared" si="47"/>
        <v>-9546.9332755178002</v>
      </c>
      <c r="AS271" s="8">
        <f t="shared" si="47"/>
        <v>-1639.1385458999998</v>
      </c>
      <c r="AT271" s="8">
        <f t="shared" si="47"/>
        <v>-368.56365413208829</v>
      </c>
      <c r="AU271" s="8">
        <f t="shared" si="47"/>
        <v>-1270.5748917679114</v>
      </c>
    </row>
    <row r="272" spans="1:47">
      <c r="A272" s="7">
        <v>198610</v>
      </c>
      <c r="B272" s="7">
        <v>31474</v>
      </c>
      <c r="D272" s="3">
        <v>2237.54</v>
      </c>
      <c r="F272" s="3">
        <v>3962.7</v>
      </c>
      <c r="G272" s="3">
        <v>4791.0924000000005</v>
      </c>
      <c r="H272" s="3">
        <f t="shared" si="51"/>
        <v>-828.39240000000063</v>
      </c>
      <c r="I272" s="3">
        <v>88.2</v>
      </c>
      <c r="J272" s="3">
        <v>-52.935032</v>
      </c>
      <c r="K272" s="3">
        <f t="shared" si="52"/>
        <v>141.135032</v>
      </c>
      <c r="M272" s="3">
        <f t="shared" si="48"/>
        <v>6975.6973680000001</v>
      </c>
      <c r="P272" s="4">
        <v>11537.58</v>
      </c>
      <c r="R272" s="4">
        <v>22978.343239999998</v>
      </c>
      <c r="S272" s="4">
        <v>25426.158207672201</v>
      </c>
      <c r="T272" s="4">
        <f t="shared" si="53"/>
        <v>-2447.8149676722023</v>
      </c>
      <c r="U272" s="4">
        <v>265.449386</v>
      </c>
      <c r="V272" s="4">
        <v>-52.9694594362023</v>
      </c>
      <c r="W272" s="4">
        <f t="shared" si="54"/>
        <v>318.41884543620233</v>
      </c>
      <c r="Y272" s="4">
        <f t="shared" si="49"/>
        <v>36910.768748235998</v>
      </c>
      <c r="AB272" s="5">
        <v>38047.17</v>
      </c>
      <c r="AD272" s="5">
        <v>37623.51</v>
      </c>
      <c r="AE272" s="5">
        <v>43690.480199999998</v>
      </c>
      <c r="AF272" s="5">
        <f t="shared" si="55"/>
        <v>-6066.9701999999961</v>
      </c>
      <c r="AG272" s="5">
        <v>-1527.36</v>
      </c>
      <c r="AH272" s="5">
        <v>-366.330962</v>
      </c>
      <c r="AI272" s="5">
        <f t="shared" si="56"/>
        <v>-1161.0290379999999</v>
      </c>
      <c r="AK272" s="5">
        <f t="shared" si="50"/>
        <v>81371.319237999996</v>
      </c>
      <c r="AN272" s="8">
        <f t="shared" si="57"/>
        <v>51822.289999999994</v>
      </c>
      <c r="AP272" s="8">
        <f t="shared" si="47"/>
        <v>64564.553240000001</v>
      </c>
      <c r="AQ272" s="8">
        <f t="shared" si="47"/>
        <v>73907.730807672197</v>
      </c>
      <c r="AR272" s="8">
        <f t="shared" si="47"/>
        <v>-9343.1775676721991</v>
      </c>
      <c r="AS272" s="8">
        <f t="shared" si="47"/>
        <v>-1173.7106139999999</v>
      </c>
      <c r="AT272" s="8">
        <f t="shared" si="47"/>
        <v>-472.23545343620231</v>
      </c>
      <c r="AU272" s="8">
        <f t="shared" si="47"/>
        <v>-701.47516056379754</v>
      </c>
    </row>
    <row r="273" spans="1:47">
      <c r="A273" s="7">
        <v>198611</v>
      </c>
      <c r="B273" s="7">
        <v>31481</v>
      </c>
      <c r="D273" s="3">
        <v>2094.14</v>
      </c>
      <c r="F273" s="3">
        <v>3984</v>
      </c>
      <c r="G273" s="3">
        <v>4970.0120999999999</v>
      </c>
      <c r="H273" s="3">
        <f t="shared" si="51"/>
        <v>-986.01209999999992</v>
      </c>
      <c r="I273" s="3">
        <v>20.399999999999999</v>
      </c>
      <c r="J273" s="3">
        <v>-74.277276999999998</v>
      </c>
      <c r="K273" s="3">
        <f t="shared" si="52"/>
        <v>94.677277000000004</v>
      </c>
      <c r="M273" s="3">
        <f t="shared" si="48"/>
        <v>6989.8748229999992</v>
      </c>
      <c r="P273" s="4">
        <v>10463.469999999999</v>
      </c>
      <c r="R273" s="4">
        <v>23017.310150000001</v>
      </c>
      <c r="S273" s="4">
        <v>26328.708727931298</v>
      </c>
      <c r="T273" s="4">
        <f t="shared" si="53"/>
        <v>-3311.398577931297</v>
      </c>
      <c r="U273" s="4">
        <v>61.796750000000003</v>
      </c>
      <c r="V273" s="4">
        <v>136.23741886029401</v>
      </c>
      <c r="W273" s="4">
        <f t="shared" si="54"/>
        <v>-74.440668860294011</v>
      </c>
      <c r="Y273" s="4">
        <f t="shared" si="49"/>
        <v>36928.416146791591</v>
      </c>
      <c r="AB273" s="5">
        <v>35662.6</v>
      </c>
      <c r="AD273" s="5">
        <v>37403.4</v>
      </c>
      <c r="AE273" s="5">
        <v>45242.121099999997</v>
      </c>
      <c r="AF273" s="5">
        <f t="shared" si="55"/>
        <v>-7838.7210999999952</v>
      </c>
      <c r="AG273" s="5">
        <v>-1633.61</v>
      </c>
      <c r="AH273" s="5">
        <v>-315.82394599999998</v>
      </c>
      <c r="AI273" s="5">
        <f t="shared" si="56"/>
        <v>-1317.7860539999999</v>
      </c>
      <c r="AK273" s="5">
        <f t="shared" si="50"/>
        <v>80588.897153999991</v>
      </c>
      <c r="AN273" s="8">
        <f t="shared" si="57"/>
        <v>48220.21</v>
      </c>
      <c r="AP273" s="8">
        <f t="shared" si="47"/>
        <v>64404.710149999999</v>
      </c>
      <c r="AQ273" s="8">
        <f t="shared" si="47"/>
        <v>76540.841927931295</v>
      </c>
      <c r="AR273" s="8">
        <f t="shared" si="47"/>
        <v>-12136.131777931292</v>
      </c>
      <c r="AS273" s="8">
        <f t="shared" si="47"/>
        <v>-1551.4132499999998</v>
      </c>
      <c r="AT273" s="8">
        <f t="shared" si="47"/>
        <v>-253.86380413970596</v>
      </c>
      <c r="AU273" s="8">
        <f t="shared" si="47"/>
        <v>-1297.5494458602939</v>
      </c>
    </row>
    <row r="274" spans="1:47">
      <c r="A274" s="7">
        <v>198612</v>
      </c>
      <c r="B274" s="7">
        <v>31488</v>
      </c>
      <c r="D274" s="3">
        <v>1948.52</v>
      </c>
      <c r="F274" s="3">
        <v>3952.9</v>
      </c>
      <c r="G274" s="3">
        <v>5121.3954000000003</v>
      </c>
      <c r="H274" s="3">
        <f t="shared" si="51"/>
        <v>-1168.4954000000002</v>
      </c>
      <c r="I274" s="3">
        <v>47.4</v>
      </c>
      <c r="J274" s="3">
        <v>-69.647205</v>
      </c>
      <c r="K274" s="3">
        <f t="shared" si="52"/>
        <v>117.04720499999999</v>
      </c>
      <c r="M274" s="3">
        <f t="shared" si="48"/>
        <v>7000.2681949999997</v>
      </c>
      <c r="P274" s="4">
        <v>9469.84</v>
      </c>
      <c r="R274" s="4">
        <v>23044.02808</v>
      </c>
      <c r="S274" s="4">
        <v>26834.1232795957</v>
      </c>
      <c r="T274" s="4">
        <f t="shared" si="53"/>
        <v>-3790.0951995957003</v>
      </c>
      <c r="U274" s="4">
        <v>820.53693499999997</v>
      </c>
      <c r="V274" s="4">
        <v>496.27001653402903</v>
      </c>
      <c r="W274" s="4">
        <f t="shared" si="54"/>
        <v>324.26691846597095</v>
      </c>
      <c r="Y274" s="4">
        <f t="shared" si="49"/>
        <v>36800.233296129729</v>
      </c>
      <c r="AB274" s="5">
        <v>33346.449999999997</v>
      </c>
      <c r="AD274" s="5">
        <v>40052.71</v>
      </c>
      <c r="AE274" s="5">
        <v>46515.3148</v>
      </c>
      <c r="AF274" s="5">
        <f t="shared" si="55"/>
        <v>-6462.604800000001</v>
      </c>
      <c r="AG274" s="5">
        <v>-854.63</v>
      </c>
      <c r="AH274" s="5">
        <v>-237.83149299999999</v>
      </c>
      <c r="AI274" s="5">
        <f t="shared" si="56"/>
        <v>-616.79850699999997</v>
      </c>
      <c r="AK274" s="5">
        <f t="shared" si="50"/>
        <v>79623.933306999999</v>
      </c>
      <c r="AN274" s="8">
        <f t="shared" si="57"/>
        <v>44764.81</v>
      </c>
      <c r="AP274" s="8">
        <f t="shared" si="47"/>
        <v>67049.638080000004</v>
      </c>
      <c r="AQ274" s="8">
        <f t="shared" si="47"/>
        <v>78470.833479595705</v>
      </c>
      <c r="AR274" s="8">
        <f t="shared" si="47"/>
        <v>-11421.195399595701</v>
      </c>
      <c r="AS274" s="8">
        <f t="shared" ref="AS274:AU337" si="58">I274+U274+AG274</f>
        <v>13.306934999999953</v>
      </c>
      <c r="AT274" s="8">
        <f t="shared" si="58"/>
        <v>188.79131853402905</v>
      </c>
      <c r="AU274" s="8">
        <f t="shared" si="58"/>
        <v>-175.48438353402901</v>
      </c>
    </row>
    <row r="275" spans="1:47">
      <c r="A275" s="7">
        <v>198613</v>
      </c>
      <c r="B275" s="7">
        <v>31495</v>
      </c>
      <c r="D275" s="3">
        <v>1809.84</v>
      </c>
      <c r="F275" s="3">
        <v>4061.1</v>
      </c>
      <c r="G275" s="3">
        <v>5264.0266000000001</v>
      </c>
      <c r="H275" s="3">
        <f t="shared" si="51"/>
        <v>-1202.9266000000002</v>
      </c>
      <c r="I275" s="3">
        <v>231.4</v>
      </c>
      <c r="J275" s="3">
        <v>-19.616862999999999</v>
      </c>
      <c r="K275" s="3">
        <f t="shared" si="52"/>
        <v>251.016863</v>
      </c>
      <c r="M275" s="3">
        <f t="shared" si="48"/>
        <v>7054.2497370000001</v>
      </c>
      <c r="P275" s="4">
        <v>8569.06</v>
      </c>
      <c r="R275" s="4">
        <v>23979.734990000001</v>
      </c>
      <c r="S275" s="4">
        <v>26858.905869103699</v>
      </c>
      <c r="T275" s="4">
        <f t="shared" si="53"/>
        <v>-2879.1708791036981</v>
      </c>
      <c r="U275" s="4">
        <v>893.79252199999996</v>
      </c>
      <c r="V275" s="4">
        <v>1027.4215426773301</v>
      </c>
      <c r="W275" s="4">
        <f t="shared" si="54"/>
        <v>-133.62902067733012</v>
      </c>
      <c r="Y275" s="4">
        <f t="shared" si="49"/>
        <v>36455.387411781026</v>
      </c>
      <c r="AB275" s="5">
        <v>31148.7</v>
      </c>
      <c r="AD275" s="5">
        <v>42096.72</v>
      </c>
      <c r="AE275" s="5">
        <v>47507.447800000002</v>
      </c>
      <c r="AF275" s="5">
        <f t="shared" si="55"/>
        <v>-5410.7278000000006</v>
      </c>
      <c r="AG275" s="5">
        <v>-1228.96</v>
      </c>
      <c r="AH275" s="5">
        <v>-101.2364831</v>
      </c>
      <c r="AI275" s="5">
        <f t="shared" si="56"/>
        <v>-1127.7235169</v>
      </c>
      <c r="AK275" s="5">
        <f t="shared" si="50"/>
        <v>78554.911316900005</v>
      </c>
      <c r="AN275" s="8">
        <f t="shared" si="57"/>
        <v>41527.599999999999</v>
      </c>
      <c r="AP275" s="8">
        <f t="shared" ref="AP275:AU338" si="59">F275+R275+AD275</f>
        <v>70137.554990000004</v>
      </c>
      <c r="AQ275" s="8">
        <f t="shared" si="59"/>
        <v>79630.380269103698</v>
      </c>
      <c r="AR275" s="8">
        <f t="shared" si="59"/>
        <v>-9492.8252791036994</v>
      </c>
      <c r="AS275" s="8">
        <f t="shared" si="58"/>
        <v>-103.76747799999998</v>
      </c>
      <c r="AT275" s="8">
        <f t="shared" si="58"/>
        <v>906.56819657733013</v>
      </c>
      <c r="AU275" s="8">
        <f t="shared" si="58"/>
        <v>-1010.3356745773301</v>
      </c>
    </row>
    <row r="276" spans="1:47">
      <c r="A276" s="7">
        <v>198614</v>
      </c>
      <c r="B276" s="7">
        <v>31502</v>
      </c>
      <c r="D276" s="3">
        <v>1706.07</v>
      </c>
      <c r="F276" s="3">
        <v>4095.3</v>
      </c>
      <c r="G276" s="3">
        <v>5297.5501000000004</v>
      </c>
      <c r="H276" s="3">
        <f t="shared" si="51"/>
        <v>-1202.2501000000002</v>
      </c>
      <c r="I276" s="3">
        <v>563.29999999999995</v>
      </c>
      <c r="J276" s="3">
        <v>131.29872</v>
      </c>
      <c r="K276" s="3">
        <f t="shared" si="52"/>
        <v>432.00127999999995</v>
      </c>
      <c r="M276" s="3">
        <f t="shared" si="48"/>
        <v>7134.9188199999999</v>
      </c>
      <c r="P276" s="4">
        <v>7836.63</v>
      </c>
      <c r="R276" s="4">
        <v>24874.859700000001</v>
      </c>
      <c r="S276" s="4">
        <v>26345.368938396801</v>
      </c>
      <c r="T276" s="4">
        <f t="shared" si="53"/>
        <v>-1470.5092383968004</v>
      </c>
      <c r="U276" s="4">
        <v>842.21522800000002</v>
      </c>
      <c r="V276" s="4">
        <v>1713.0896117536599</v>
      </c>
      <c r="W276" s="4">
        <f t="shared" si="54"/>
        <v>-870.87438375365991</v>
      </c>
      <c r="Y276" s="4">
        <f t="shared" si="49"/>
        <v>35895.08855015046</v>
      </c>
      <c r="AB276" s="5">
        <v>29155.75</v>
      </c>
      <c r="AD276" s="5">
        <v>42437.22</v>
      </c>
      <c r="AE276" s="5">
        <v>48095.126499999998</v>
      </c>
      <c r="AF276" s="5">
        <f t="shared" si="55"/>
        <v>-5657.9064999999973</v>
      </c>
      <c r="AG276" s="5">
        <v>-1599.96</v>
      </c>
      <c r="AH276" s="5">
        <v>137.931974</v>
      </c>
      <c r="AI276" s="5">
        <f t="shared" si="56"/>
        <v>-1737.8919740000001</v>
      </c>
      <c r="AK276" s="5">
        <f t="shared" si="50"/>
        <v>77388.808474000005</v>
      </c>
      <c r="AN276" s="8">
        <f t="shared" si="57"/>
        <v>38698.449999999997</v>
      </c>
      <c r="AP276" s="8">
        <f t="shared" si="59"/>
        <v>71407.379700000005</v>
      </c>
      <c r="AQ276" s="8">
        <f t="shared" si="59"/>
        <v>79738.045538396807</v>
      </c>
      <c r="AR276" s="8">
        <f t="shared" si="59"/>
        <v>-8330.6658383967988</v>
      </c>
      <c r="AS276" s="8">
        <f t="shared" si="58"/>
        <v>-194.44477200000006</v>
      </c>
      <c r="AT276" s="8">
        <f t="shared" si="58"/>
        <v>1982.32030575366</v>
      </c>
      <c r="AU276" s="8">
        <f t="shared" si="58"/>
        <v>-2176.7650777536601</v>
      </c>
    </row>
    <row r="277" spans="1:47">
      <c r="A277" s="7">
        <v>198615</v>
      </c>
      <c r="B277" s="7">
        <v>31509</v>
      </c>
      <c r="D277" s="3">
        <v>1667.37</v>
      </c>
      <c r="F277" s="3">
        <v>4020.7</v>
      </c>
      <c r="G277" s="3">
        <v>5132.2790999999997</v>
      </c>
      <c r="H277" s="3">
        <f t="shared" si="51"/>
        <v>-1111.5790999999999</v>
      </c>
      <c r="I277" s="3">
        <v>560.20000000000005</v>
      </c>
      <c r="J277" s="3">
        <v>403.58857</v>
      </c>
      <c r="K277" s="3">
        <f t="shared" si="52"/>
        <v>156.61143000000004</v>
      </c>
      <c r="M277" s="3">
        <f t="shared" si="48"/>
        <v>7203.2376699999995</v>
      </c>
      <c r="P277" s="4">
        <v>7408.49</v>
      </c>
      <c r="R277" s="4">
        <v>25045.290439</v>
      </c>
      <c r="S277" s="4">
        <v>25270.0197805916</v>
      </c>
      <c r="T277" s="4">
        <f t="shared" si="53"/>
        <v>-224.72934159159922</v>
      </c>
      <c r="U277" s="4">
        <v>705.62133300000005</v>
      </c>
      <c r="V277" s="4">
        <v>2520.3040386235798</v>
      </c>
      <c r="W277" s="4">
        <f t="shared" si="54"/>
        <v>-1814.6827056235797</v>
      </c>
      <c r="Y277" s="4">
        <f t="shared" si="49"/>
        <v>35198.813819215182</v>
      </c>
      <c r="AB277" s="5">
        <v>27569.03</v>
      </c>
      <c r="AD277" s="5">
        <v>43091</v>
      </c>
      <c r="AE277" s="5">
        <v>48100.719299999997</v>
      </c>
      <c r="AF277" s="5">
        <f t="shared" si="55"/>
        <v>-5009.719299999997</v>
      </c>
      <c r="AG277" s="5">
        <v>-1875.44</v>
      </c>
      <c r="AH277" s="5">
        <v>538.27915010000004</v>
      </c>
      <c r="AI277" s="5">
        <f t="shared" si="56"/>
        <v>-2413.7191501000002</v>
      </c>
      <c r="AK277" s="5">
        <f t="shared" si="50"/>
        <v>76208.028450099999</v>
      </c>
      <c r="AN277" s="8">
        <f t="shared" si="57"/>
        <v>36644.89</v>
      </c>
      <c r="AP277" s="8">
        <f t="shared" si="59"/>
        <v>72156.990439000001</v>
      </c>
      <c r="AQ277" s="8">
        <f t="shared" si="59"/>
        <v>78503.018180591593</v>
      </c>
      <c r="AR277" s="8">
        <f t="shared" si="59"/>
        <v>-6346.0277415915962</v>
      </c>
      <c r="AS277" s="8">
        <f t="shared" si="58"/>
        <v>-609.61866699999996</v>
      </c>
      <c r="AT277" s="8">
        <f t="shared" si="58"/>
        <v>3462.1717587235798</v>
      </c>
      <c r="AU277" s="8">
        <f t="shared" si="58"/>
        <v>-4071.79042572358</v>
      </c>
    </row>
    <row r="278" spans="1:47">
      <c r="A278" s="7">
        <v>198616</v>
      </c>
      <c r="B278" s="7">
        <v>31516</v>
      </c>
      <c r="D278" s="3">
        <v>1723.9</v>
      </c>
      <c r="F278" s="3">
        <v>4143.5</v>
      </c>
      <c r="G278" s="3">
        <v>4734.7828</v>
      </c>
      <c r="H278" s="3">
        <f t="shared" si="51"/>
        <v>-591.28279999999995</v>
      </c>
      <c r="I278" s="3">
        <v>468.7</v>
      </c>
      <c r="J278" s="3">
        <v>799.07338000000004</v>
      </c>
      <c r="K278" s="3">
        <f t="shared" si="52"/>
        <v>-330.37338000000005</v>
      </c>
      <c r="M278" s="3">
        <f t="shared" si="48"/>
        <v>7257.7561800000003</v>
      </c>
      <c r="P278" s="4">
        <v>7436.26</v>
      </c>
      <c r="R278" s="4">
        <v>25727.121611999999</v>
      </c>
      <c r="S278" s="4">
        <v>23648.687313455899</v>
      </c>
      <c r="T278" s="4">
        <f t="shared" si="53"/>
        <v>2078.4342985440999</v>
      </c>
      <c r="U278" s="4">
        <v>502.89070579999998</v>
      </c>
      <c r="V278" s="4">
        <v>3402.238115831</v>
      </c>
      <c r="W278" s="4">
        <f t="shared" si="54"/>
        <v>-2899.347410031</v>
      </c>
      <c r="Y278" s="4">
        <f t="shared" si="49"/>
        <v>34487.185429286903</v>
      </c>
      <c r="AB278" s="5">
        <v>26630</v>
      </c>
      <c r="AD278" s="5">
        <v>43909.599999999999</v>
      </c>
      <c r="AE278" s="5">
        <v>47305.249799999998</v>
      </c>
      <c r="AF278" s="5">
        <f t="shared" si="55"/>
        <v>-3395.6497999999992</v>
      </c>
      <c r="AG278" s="5">
        <v>-2178.38</v>
      </c>
      <c r="AH278" s="5">
        <v>1295.7383239999999</v>
      </c>
      <c r="AI278" s="5">
        <f t="shared" si="56"/>
        <v>-3474.118324</v>
      </c>
      <c r="AK278" s="5">
        <f t="shared" si="50"/>
        <v>75230.988123999996</v>
      </c>
      <c r="AN278" s="8">
        <f t="shared" si="57"/>
        <v>35790.160000000003</v>
      </c>
      <c r="AP278" s="8">
        <f t="shared" si="59"/>
        <v>73780.221611999994</v>
      </c>
      <c r="AQ278" s="8">
        <f t="shared" si="59"/>
        <v>75688.71991345589</v>
      </c>
      <c r="AR278" s="8">
        <f t="shared" si="59"/>
        <v>-1908.4983014558993</v>
      </c>
      <c r="AS278" s="8">
        <f t="shared" si="58"/>
        <v>-1206.7892942000001</v>
      </c>
      <c r="AT278" s="8">
        <f t="shared" si="58"/>
        <v>5497.0498198309997</v>
      </c>
      <c r="AU278" s="8">
        <f t="shared" si="58"/>
        <v>-6703.8391140309996</v>
      </c>
    </row>
    <row r="279" spans="1:47">
      <c r="A279" s="7">
        <v>198617</v>
      </c>
      <c r="B279" s="7">
        <v>31523</v>
      </c>
      <c r="D279" s="3">
        <v>1897.55</v>
      </c>
      <c r="F279" s="3">
        <v>3333.5</v>
      </c>
      <c r="G279" s="3">
        <v>4028.8928999999998</v>
      </c>
      <c r="H279" s="3">
        <f t="shared" si="51"/>
        <v>-695.39289999999983</v>
      </c>
      <c r="I279" s="3">
        <v>1439.6</v>
      </c>
      <c r="J279" s="3">
        <v>1351.9666</v>
      </c>
      <c r="K279" s="3">
        <f t="shared" si="52"/>
        <v>87.633399999999938</v>
      </c>
      <c r="M279" s="3">
        <f t="shared" si="48"/>
        <v>7278.4094999999998</v>
      </c>
      <c r="P279" s="4">
        <v>8000.18</v>
      </c>
      <c r="R279" s="4">
        <v>22738.039110000002</v>
      </c>
      <c r="S279" s="4">
        <v>21537.650727128701</v>
      </c>
      <c r="T279" s="4">
        <f t="shared" si="53"/>
        <v>1200.3883828713006</v>
      </c>
      <c r="U279" s="4">
        <v>4739.2248</v>
      </c>
      <c r="V279" s="4">
        <v>4302.4143435400802</v>
      </c>
      <c r="W279" s="4">
        <f t="shared" si="54"/>
        <v>436.81045645991981</v>
      </c>
      <c r="Y279" s="4">
        <f t="shared" si="49"/>
        <v>33840.245070668781</v>
      </c>
      <c r="AB279" s="5">
        <v>26586.94</v>
      </c>
      <c r="AD279" s="5">
        <v>42295.58</v>
      </c>
      <c r="AE279" s="5">
        <v>45460.47494</v>
      </c>
      <c r="AF279" s="5">
        <f t="shared" si="55"/>
        <v>-3164.8949399999983</v>
      </c>
      <c r="AG279" s="5">
        <v>65.53</v>
      </c>
      <c r="AH279" s="5">
        <v>2549.4151740000002</v>
      </c>
      <c r="AI279" s="5">
        <f t="shared" si="56"/>
        <v>-2483.885174</v>
      </c>
      <c r="AK279" s="5">
        <f t="shared" si="50"/>
        <v>74596.830113999997</v>
      </c>
      <c r="AN279" s="8">
        <f t="shared" si="57"/>
        <v>36484.67</v>
      </c>
      <c r="AP279" s="8">
        <f t="shared" si="59"/>
        <v>68367.11911</v>
      </c>
      <c r="AQ279" s="8">
        <f t="shared" si="59"/>
        <v>71027.018567128704</v>
      </c>
      <c r="AR279" s="8">
        <f t="shared" si="59"/>
        <v>-2659.8994571286976</v>
      </c>
      <c r="AS279" s="8">
        <f t="shared" si="58"/>
        <v>6244.3548000000001</v>
      </c>
      <c r="AT279" s="8">
        <f t="shared" si="58"/>
        <v>8203.7961175400796</v>
      </c>
      <c r="AU279" s="8">
        <f t="shared" si="58"/>
        <v>-1959.4413175400803</v>
      </c>
    </row>
    <row r="280" spans="1:47">
      <c r="A280" s="7">
        <v>198618</v>
      </c>
      <c r="B280" s="7">
        <v>31530</v>
      </c>
      <c r="D280" s="3">
        <v>2166.12</v>
      </c>
      <c r="F280" s="3">
        <v>2671.9</v>
      </c>
      <c r="G280" s="3">
        <v>3108.6273999999999</v>
      </c>
      <c r="H280" s="3">
        <f t="shared" si="51"/>
        <v>-436.72739999999976</v>
      </c>
      <c r="I280" s="3">
        <v>1834.7</v>
      </c>
      <c r="J280" s="3">
        <v>1959.8386</v>
      </c>
      <c r="K280" s="3">
        <f t="shared" si="52"/>
        <v>-125.1386</v>
      </c>
      <c r="M280" s="3">
        <f t="shared" si="48"/>
        <v>7234.5860000000002</v>
      </c>
      <c r="P280" s="4">
        <v>9135.92</v>
      </c>
      <c r="R280" s="4">
        <v>15657.879129999999</v>
      </c>
      <c r="S280" s="4">
        <v>19030.4978207024</v>
      </c>
      <c r="T280" s="4">
        <f t="shared" si="53"/>
        <v>-3372.6186907024003</v>
      </c>
      <c r="U280" s="4">
        <v>8649.5239600000004</v>
      </c>
      <c r="V280" s="4">
        <v>5160.1007794070301</v>
      </c>
      <c r="W280" s="4">
        <f t="shared" si="54"/>
        <v>3489.4231805929703</v>
      </c>
      <c r="Y280" s="4">
        <f t="shared" si="49"/>
        <v>33326.518600109433</v>
      </c>
      <c r="AB280" s="5">
        <v>27622.58</v>
      </c>
      <c r="AD280" s="5">
        <v>35578.5</v>
      </c>
      <c r="AE280" s="5">
        <v>42527.471389999999</v>
      </c>
      <c r="AF280" s="5">
        <f t="shared" si="55"/>
        <v>-6948.9713899999988</v>
      </c>
      <c r="AG280" s="5">
        <v>4876.12</v>
      </c>
      <c r="AH280" s="5">
        <v>4081.8560950000001</v>
      </c>
      <c r="AI280" s="5">
        <f t="shared" si="56"/>
        <v>794.2639049999998</v>
      </c>
      <c r="AK280" s="5">
        <f t="shared" si="50"/>
        <v>74231.907485000003</v>
      </c>
      <c r="AN280" s="8">
        <f t="shared" si="57"/>
        <v>38924.620000000003</v>
      </c>
      <c r="AP280" s="8">
        <f t="shared" si="59"/>
        <v>53908.279129999995</v>
      </c>
      <c r="AQ280" s="8">
        <f t="shared" si="59"/>
        <v>64666.5966107024</v>
      </c>
      <c r="AR280" s="8">
        <f t="shared" si="59"/>
        <v>-10758.317480702399</v>
      </c>
      <c r="AS280" s="8">
        <f t="shared" si="58"/>
        <v>15360.343960000002</v>
      </c>
      <c r="AT280" s="8">
        <f t="shared" si="58"/>
        <v>11201.79547440703</v>
      </c>
      <c r="AU280" s="8">
        <f t="shared" si="58"/>
        <v>4158.5484855929699</v>
      </c>
    </row>
    <row r="281" spans="1:47">
      <c r="A281" s="7">
        <v>198619</v>
      </c>
      <c r="B281" s="7">
        <v>31537</v>
      </c>
      <c r="D281" s="3">
        <v>2492.79</v>
      </c>
      <c r="F281" s="3">
        <v>1468.3</v>
      </c>
      <c r="G281" s="3">
        <v>2128.9767000000002</v>
      </c>
      <c r="H281" s="3">
        <f t="shared" si="51"/>
        <v>-660.67670000000021</v>
      </c>
      <c r="I281" s="3">
        <v>2342.8000000000002</v>
      </c>
      <c r="J281" s="3">
        <v>2450.6012999999998</v>
      </c>
      <c r="K281" s="3">
        <f t="shared" si="52"/>
        <v>-107.80129999999963</v>
      </c>
      <c r="M281" s="3">
        <f t="shared" si="48"/>
        <v>7072.3680000000004</v>
      </c>
      <c r="P281" s="4">
        <v>10769.55</v>
      </c>
      <c r="R281" s="4">
        <v>8175.2418029999999</v>
      </c>
      <c r="S281" s="4">
        <v>16252.956143809401</v>
      </c>
      <c r="T281" s="4">
        <f t="shared" si="53"/>
        <v>-8077.7143408094007</v>
      </c>
      <c r="U281" s="4">
        <v>10121.41534</v>
      </c>
      <c r="V281" s="4">
        <v>5916.2535445859203</v>
      </c>
      <c r="W281" s="4">
        <f t="shared" si="54"/>
        <v>4205.1617954140793</v>
      </c>
      <c r="Y281" s="4">
        <f t="shared" si="49"/>
        <v>32938.759688395316</v>
      </c>
      <c r="AB281" s="5">
        <v>29742.1</v>
      </c>
      <c r="AD281" s="5">
        <v>27863.91</v>
      </c>
      <c r="AE281" s="5">
        <v>38509.890800000001</v>
      </c>
      <c r="AF281" s="5">
        <f t="shared" si="55"/>
        <v>-10645.980800000001</v>
      </c>
      <c r="AG281" s="5">
        <v>7532.5</v>
      </c>
      <c r="AH281" s="5">
        <v>5604.4013400000003</v>
      </c>
      <c r="AI281" s="5">
        <f t="shared" si="56"/>
        <v>1928.0986599999997</v>
      </c>
      <c r="AK281" s="5">
        <f t="shared" si="50"/>
        <v>73856.392139999996</v>
      </c>
      <c r="AN281" s="8">
        <f t="shared" si="57"/>
        <v>43004.44</v>
      </c>
      <c r="AP281" s="8">
        <f t="shared" si="59"/>
        <v>37507.451803000004</v>
      </c>
      <c r="AQ281" s="8">
        <f t="shared" si="59"/>
        <v>56891.823643809403</v>
      </c>
      <c r="AR281" s="8">
        <f t="shared" si="59"/>
        <v>-19384.371840809403</v>
      </c>
      <c r="AS281" s="8">
        <f t="shared" si="58"/>
        <v>19996.715339999999</v>
      </c>
      <c r="AT281" s="8">
        <f t="shared" si="58"/>
        <v>13971.25618458592</v>
      </c>
      <c r="AU281" s="8">
        <f t="shared" si="58"/>
        <v>6025.4591554140789</v>
      </c>
    </row>
    <row r="282" spans="1:47">
      <c r="A282" s="7">
        <v>198620</v>
      </c>
      <c r="B282" s="7">
        <v>31544</v>
      </c>
      <c r="D282" s="3">
        <v>2840.73</v>
      </c>
      <c r="F282" s="3">
        <v>430</v>
      </c>
      <c r="G282" s="3">
        <v>1242.1584</v>
      </c>
      <c r="H282" s="3">
        <f t="shared" si="51"/>
        <v>-812.15840000000003</v>
      </c>
      <c r="I282" s="3">
        <v>2756.4</v>
      </c>
      <c r="J282" s="3">
        <v>2743.8993</v>
      </c>
      <c r="K282" s="3">
        <f t="shared" si="52"/>
        <v>12.500700000000052</v>
      </c>
      <c r="M282" s="3">
        <f t="shared" si="48"/>
        <v>6826.7876999999999</v>
      </c>
      <c r="P282" s="4">
        <v>12754.3</v>
      </c>
      <c r="R282" s="4">
        <v>4879.0211289999997</v>
      </c>
      <c r="S282" s="4">
        <v>13346.4671419516</v>
      </c>
      <c r="T282" s="4">
        <f t="shared" si="53"/>
        <v>-8467.446012951601</v>
      </c>
      <c r="U282" s="4">
        <v>9861.2024099999999</v>
      </c>
      <c r="V282" s="4">
        <v>6519.3097407117202</v>
      </c>
      <c r="W282" s="4">
        <f t="shared" si="54"/>
        <v>3341.8926692882796</v>
      </c>
      <c r="Y282" s="4">
        <f t="shared" si="49"/>
        <v>32620.076882663318</v>
      </c>
      <c r="AB282" s="5">
        <v>32759.85</v>
      </c>
      <c r="AD282" s="5">
        <v>24236.35</v>
      </c>
      <c r="AE282" s="5">
        <v>33803.450729999997</v>
      </c>
      <c r="AF282" s="5">
        <f t="shared" si="55"/>
        <v>-9567.1007299999983</v>
      </c>
      <c r="AG282" s="5">
        <v>7589.36</v>
      </c>
      <c r="AH282" s="5">
        <v>6886.5483199999999</v>
      </c>
      <c r="AI282" s="5">
        <f t="shared" si="56"/>
        <v>702.8116799999998</v>
      </c>
      <c r="AK282" s="5">
        <f t="shared" si="50"/>
        <v>73449.84904999999</v>
      </c>
      <c r="AN282" s="8">
        <f t="shared" si="57"/>
        <v>48354.879999999997</v>
      </c>
      <c r="AP282" s="8">
        <f t="shared" si="59"/>
        <v>29545.371128999999</v>
      </c>
      <c r="AQ282" s="8">
        <f t="shared" si="59"/>
        <v>48392.076271951599</v>
      </c>
      <c r="AR282" s="8">
        <f t="shared" si="59"/>
        <v>-18846.7051429516</v>
      </c>
      <c r="AS282" s="8">
        <f t="shared" si="58"/>
        <v>20206.96241</v>
      </c>
      <c r="AT282" s="8">
        <f t="shared" si="58"/>
        <v>16149.757360711721</v>
      </c>
      <c r="AU282" s="8">
        <f t="shared" si="58"/>
        <v>4057.2050492882795</v>
      </c>
    </row>
    <row r="283" spans="1:47">
      <c r="A283" s="7">
        <v>198621</v>
      </c>
      <c r="B283" s="7">
        <v>31551</v>
      </c>
      <c r="D283" s="3">
        <v>3173.93</v>
      </c>
      <c r="F283" s="3">
        <v>0</v>
      </c>
      <c r="G283" s="3">
        <v>579.83082000000002</v>
      </c>
      <c r="H283" s="3">
        <f t="shared" si="51"/>
        <v>-579.83082000000002</v>
      </c>
      <c r="I283" s="3">
        <v>3233.7</v>
      </c>
      <c r="J283" s="3">
        <v>2808.8038000000001</v>
      </c>
      <c r="K283" s="3">
        <f t="shared" si="52"/>
        <v>424.89619999999968</v>
      </c>
      <c r="M283" s="3">
        <f t="shared" si="48"/>
        <v>6562.5646200000001</v>
      </c>
      <c r="P283" s="4">
        <v>14960.11</v>
      </c>
      <c r="R283" s="4">
        <v>2655.806302</v>
      </c>
      <c r="S283" s="4">
        <v>10459.840548091101</v>
      </c>
      <c r="T283" s="4">
        <f t="shared" si="53"/>
        <v>-7804.0342460911006</v>
      </c>
      <c r="U283" s="4">
        <v>8964.6198100000001</v>
      </c>
      <c r="V283" s="4">
        <v>6930.1743595329899</v>
      </c>
      <c r="W283" s="4">
        <f t="shared" si="54"/>
        <v>2034.4454504670102</v>
      </c>
      <c r="Y283" s="4">
        <f t="shared" si="49"/>
        <v>32350.124907624093</v>
      </c>
      <c r="AB283" s="5">
        <v>36383.61</v>
      </c>
      <c r="AD283" s="5">
        <v>19544.57</v>
      </c>
      <c r="AE283" s="5">
        <v>28904.422999999999</v>
      </c>
      <c r="AF283" s="5">
        <f t="shared" si="55"/>
        <v>-9359.8529999999992</v>
      </c>
      <c r="AG283" s="5">
        <v>8318.92</v>
      </c>
      <c r="AH283" s="5">
        <v>7846.8238700000002</v>
      </c>
      <c r="AI283" s="5">
        <f t="shared" si="56"/>
        <v>472.0961299999999</v>
      </c>
      <c r="AK283" s="5">
        <f t="shared" si="50"/>
        <v>73134.856869999989</v>
      </c>
      <c r="AN283" s="8">
        <f t="shared" si="57"/>
        <v>54517.65</v>
      </c>
      <c r="AP283" s="8">
        <f t="shared" si="59"/>
        <v>22200.376302000001</v>
      </c>
      <c r="AQ283" s="8">
        <f t="shared" si="59"/>
        <v>39944.0943680911</v>
      </c>
      <c r="AR283" s="8">
        <f t="shared" si="59"/>
        <v>-17743.7180660911</v>
      </c>
      <c r="AS283" s="8">
        <f t="shared" si="58"/>
        <v>20517.239809999999</v>
      </c>
      <c r="AT283" s="8">
        <f t="shared" si="58"/>
        <v>17585.802029532992</v>
      </c>
      <c r="AU283" s="8">
        <f t="shared" si="58"/>
        <v>2931.4377804670098</v>
      </c>
    </row>
    <row r="284" spans="1:47">
      <c r="A284" s="7">
        <v>198622</v>
      </c>
      <c r="B284" s="7">
        <v>31558</v>
      </c>
      <c r="D284" s="3">
        <v>3470.8</v>
      </c>
      <c r="F284" s="3">
        <v>0</v>
      </c>
      <c r="G284" s="3">
        <v>186.65944999999999</v>
      </c>
      <c r="H284" s="3">
        <f t="shared" si="51"/>
        <v>-186.65944999999999</v>
      </c>
      <c r="I284" s="3">
        <v>2636.3</v>
      </c>
      <c r="J284" s="3">
        <v>2660.6610000000001</v>
      </c>
      <c r="K284" s="3">
        <f t="shared" si="52"/>
        <v>-24.360999999999876</v>
      </c>
      <c r="M284" s="3">
        <f t="shared" si="48"/>
        <v>6318.1204500000003</v>
      </c>
      <c r="P284" s="4">
        <v>17292.22</v>
      </c>
      <c r="R284" s="4">
        <v>1675.2019270000001</v>
      </c>
      <c r="S284" s="4">
        <v>7737.2244806259696</v>
      </c>
      <c r="T284" s="4">
        <f t="shared" si="53"/>
        <v>-6062.0225536259695</v>
      </c>
      <c r="U284" s="4">
        <v>7553.6142570000002</v>
      </c>
      <c r="V284" s="4">
        <v>7125.8631566792901</v>
      </c>
      <c r="W284" s="4">
        <f t="shared" si="54"/>
        <v>427.75110032071007</v>
      </c>
      <c r="Y284" s="4">
        <f t="shared" si="49"/>
        <v>32155.307637305261</v>
      </c>
      <c r="AB284" s="5">
        <v>40238.120000000003</v>
      </c>
      <c r="AD284" s="5">
        <v>17091.43</v>
      </c>
      <c r="AE284" s="5">
        <v>23953.37948</v>
      </c>
      <c r="AF284" s="5">
        <f t="shared" si="55"/>
        <v>-6861.9494799999993</v>
      </c>
      <c r="AG284" s="5">
        <v>7654.44</v>
      </c>
      <c r="AH284" s="5">
        <v>8515.6160400000008</v>
      </c>
      <c r="AI284" s="5">
        <f t="shared" si="56"/>
        <v>-861.17604000000119</v>
      </c>
      <c r="AK284" s="5">
        <f t="shared" si="50"/>
        <v>72707.115519999992</v>
      </c>
      <c r="AN284" s="8">
        <f t="shared" si="57"/>
        <v>61001.14</v>
      </c>
      <c r="AP284" s="8">
        <f t="shared" si="59"/>
        <v>18766.631927000002</v>
      </c>
      <c r="AQ284" s="8">
        <f t="shared" si="59"/>
        <v>31877.263410625968</v>
      </c>
      <c r="AR284" s="8">
        <f t="shared" si="59"/>
        <v>-13110.63148362597</v>
      </c>
      <c r="AS284" s="8">
        <f t="shared" si="58"/>
        <v>17844.354256999999</v>
      </c>
      <c r="AT284" s="8">
        <f t="shared" si="58"/>
        <v>18302.140196679291</v>
      </c>
      <c r="AU284" s="8">
        <f t="shared" si="58"/>
        <v>-457.785939679291</v>
      </c>
    </row>
    <row r="285" spans="1:47">
      <c r="A285" s="7">
        <v>198623</v>
      </c>
      <c r="B285" s="7">
        <v>31565</v>
      </c>
      <c r="D285" s="3">
        <v>3722.09</v>
      </c>
      <c r="F285" s="3">
        <v>0</v>
      </c>
      <c r="G285" s="3">
        <v>19.259646</v>
      </c>
      <c r="H285" s="3">
        <f t="shared" si="51"/>
        <v>-19.259646</v>
      </c>
      <c r="I285" s="3">
        <v>2270.9</v>
      </c>
      <c r="J285" s="3">
        <v>2391.2303000000002</v>
      </c>
      <c r="K285" s="3">
        <f t="shared" si="52"/>
        <v>-120.33030000000008</v>
      </c>
      <c r="M285" s="3">
        <f t="shared" si="48"/>
        <v>6132.5799459999998</v>
      </c>
      <c r="P285" s="4">
        <v>19662.990000000002</v>
      </c>
      <c r="R285" s="4">
        <v>454.07524599999999</v>
      </c>
      <c r="S285" s="4">
        <v>5374.77240872117</v>
      </c>
      <c r="T285" s="4">
        <f t="shared" si="53"/>
        <v>-4920.6971627211697</v>
      </c>
      <c r="U285" s="4">
        <v>7224.5907299999999</v>
      </c>
      <c r="V285" s="4">
        <v>7101.4396377069297</v>
      </c>
      <c r="W285" s="4">
        <f t="shared" si="54"/>
        <v>123.15109229307018</v>
      </c>
      <c r="Y285" s="4">
        <f t="shared" si="49"/>
        <v>32139.202046428101</v>
      </c>
      <c r="AB285" s="5">
        <v>44412.639999999999</v>
      </c>
      <c r="AD285" s="5">
        <v>11590.05</v>
      </c>
      <c r="AE285" s="5">
        <v>19228.026330000001</v>
      </c>
      <c r="AF285" s="5">
        <f t="shared" si="55"/>
        <v>-7637.9763300000013</v>
      </c>
      <c r="AG285" s="5">
        <v>9821.4699999999993</v>
      </c>
      <c r="AH285" s="5">
        <v>8868.7392</v>
      </c>
      <c r="AI285" s="5">
        <f t="shared" si="56"/>
        <v>952.73079999999936</v>
      </c>
      <c r="AK285" s="5">
        <f t="shared" si="50"/>
        <v>72509.405530000004</v>
      </c>
      <c r="AN285" s="8">
        <f t="shared" si="57"/>
        <v>67797.72</v>
      </c>
      <c r="AP285" s="8">
        <f t="shared" si="59"/>
        <v>12044.125246</v>
      </c>
      <c r="AQ285" s="8">
        <f t="shared" si="59"/>
        <v>24622.058384721171</v>
      </c>
      <c r="AR285" s="8">
        <f t="shared" si="59"/>
        <v>-12577.933138721171</v>
      </c>
      <c r="AS285" s="8">
        <f t="shared" si="58"/>
        <v>19316.960729999999</v>
      </c>
      <c r="AT285" s="8">
        <f t="shared" si="58"/>
        <v>18361.409137706931</v>
      </c>
      <c r="AU285" s="8">
        <f t="shared" si="58"/>
        <v>955.55159229306946</v>
      </c>
    </row>
    <row r="286" spans="1:47">
      <c r="A286" s="7">
        <v>198624</v>
      </c>
      <c r="B286" s="7">
        <v>31572</v>
      </c>
      <c r="D286" s="3">
        <v>3918.95</v>
      </c>
      <c r="F286" s="3">
        <v>0</v>
      </c>
      <c r="G286" s="3">
        <v>0</v>
      </c>
      <c r="H286" s="3">
        <f t="shared" si="51"/>
        <v>0</v>
      </c>
      <c r="I286" s="3">
        <v>1647.4</v>
      </c>
      <c r="J286" s="3">
        <v>2079.8762000000002</v>
      </c>
      <c r="K286" s="3">
        <f t="shared" si="52"/>
        <v>-432.47620000000006</v>
      </c>
      <c r="M286" s="3">
        <f t="shared" si="48"/>
        <v>5998.8261999999995</v>
      </c>
      <c r="P286" s="4">
        <v>21864.59</v>
      </c>
      <c r="R286" s="4">
        <v>110.14644</v>
      </c>
      <c r="S286" s="4">
        <v>3507.0613535933398</v>
      </c>
      <c r="T286" s="4">
        <f t="shared" si="53"/>
        <v>-3396.9149135933399</v>
      </c>
      <c r="U286" s="4">
        <v>4215.7444400000004</v>
      </c>
      <c r="V286" s="4">
        <v>6870.0915273409701</v>
      </c>
      <c r="W286" s="4">
        <f t="shared" si="54"/>
        <v>-2654.3470873409697</v>
      </c>
      <c r="Y286" s="4">
        <f t="shared" si="49"/>
        <v>32241.742880934311</v>
      </c>
      <c r="AB286" s="5">
        <v>48681.58</v>
      </c>
      <c r="AD286" s="5">
        <v>8187.89</v>
      </c>
      <c r="AE286" s="5">
        <v>15118.87592</v>
      </c>
      <c r="AF286" s="5">
        <f t="shared" si="55"/>
        <v>-6930.9859200000001</v>
      </c>
      <c r="AG286" s="5">
        <v>8632.15</v>
      </c>
      <c r="AH286" s="5">
        <v>8872.1451500000003</v>
      </c>
      <c r="AI286" s="5">
        <f t="shared" si="56"/>
        <v>-239.99515000000065</v>
      </c>
      <c r="AK286" s="5">
        <f t="shared" si="50"/>
        <v>72672.601070000004</v>
      </c>
      <c r="AN286" s="8">
        <f t="shared" si="57"/>
        <v>74465.119999999995</v>
      </c>
      <c r="AP286" s="8">
        <f t="shared" si="59"/>
        <v>8298.0364399999999</v>
      </c>
      <c r="AQ286" s="8">
        <f t="shared" si="59"/>
        <v>18625.937273593339</v>
      </c>
      <c r="AR286" s="8">
        <f t="shared" si="59"/>
        <v>-10327.900833593339</v>
      </c>
      <c r="AS286" s="8">
        <f t="shared" si="58"/>
        <v>14495.29444</v>
      </c>
      <c r="AT286" s="8">
        <f t="shared" si="58"/>
        <v>17822.112877340973</v>
      </c>
      <c r="AU286" s="8">
        <f t="shared" si="58"/>
        <v>-3326.8184373409704</v>
      </c>
    </row>
    <row r="287" spans="1:47">
      <c r="A287" s="7">
        <v>198625</v>
      </c>
      <c r="B287" s="7">
        <v>31579</v>
      </c>
      <c r="D287" s="3">
        <v>4052.59</v>
      </c>
      <c r="F287" s="3">
        <v>0</v>
      </c>
      <c r="G287" s="3">
        <v>0</v>
      </c>
      <c r="H287" s="3">
        <f t="shared" si="51"/>
        <v>0</v>
      </c>
      <c r="I287" s="3">
        <v>1044</v>
      </c>
      <c r="J287" s="3">
        <v>1774.2660000000001</v>
      </c>
      <c r="K287" s="3">
        <f t="shared" si="52"/>
        <v>-730.26600000000008</v>
      </c>
      <c r="M287" s="3">
        <f t="shared" si="48"/>
        <v>5826.8559999999998</v>
      </c>
      <c r="P287" s="4">
        <v>23710.57</v>
      </c>
      <c r="R287" s="4">
        <v>0</v>
      </c>
      <c r="S287" s="4">
        <v>1991.4638006022501</v>
      </c>
      <c r="T287" s="4">
        <f t="shared" si="53"/>
        <v>-1991.4638006022501</v>
      </c>
      <c r="U287" s="4">
        <v>2224.784807</v>
      </c>
      <c r="V287" s="4">
        <v>6461.4027105040004</v>
      </c>
      <c r="W287" s="4">
        <f t="shared" si="54"/>
        <v>-4236.6179035040004</v>
      </c>
      <c r="Y287" s="4">
        <f t="shared" si="49"/>
        <v>32163.436511106251</v>
      </c>
      <c r="AB287" s="5">
        <v>52730.12</v>
      </c>
      <c r="AD287" s="5">
        <v>4881.13</v>
      </c>
      <c r="AE287" s="5">
        <v>11625.193960000001</v>
      </c>
      <c r="AF287" s="5">
        <f t="shared" si="55"/>
        <v>-6744.0639600000004</v>
      </c>
      <c r="AG287" s="5">
        <v>7448.22</v>
      </c>
      <c r="AH287" s="5">
        <v>8726.4833199999994</v>
      </c>
      <c r="AI287" s="5">
        <f t="shared" si="56"/>
        <v>-1278.2633199999991</v>
      </c>
      <c r="AK287" s="5">
        <f t="shared" si="50"/>
        <v>73081.797279999999</v>
      </c>
      <c r="AN287" s="8">
        <f t="shared" si="57"/>
        <v>80493.279999999999</v>
      </c>
      <c r="AP287" s="8">
        <f t="shared" si="59"/>
        <v>4881.13</v>
      </c>
      <c r="AQ287" s="8">
        <f t="shared" si="59"/>
        <v>13616.657760602251</v>
      </c>
      <c r="AR287" s="8">
        <f t="shared" si="59"/>
        <v>-8735.5277606022501</v>
      </c>
      <c r="AS287" s="8">
        <f t="shared" si="58"/>
        <v>10717.004807000001</v>
      </c>
      <c r="AT287" s="8">
        <f t="shared" si="58"/>
        <v>16962.152030503999</v>
      </c>
      <c r="AU287" s="8">
        <f t="shared" si="58"/>
        <v>-6245.1472235039992</v>
      </c>
    </row>
    <row r="288" spans="1:47">
      <c r="A288" s="7">
        <v>198626</v>
      </c>
      <c r="B288" s="7">
        <v>31586</v>
      </c>
      <c r="D288" s="3">
        <v>4121.8999999999996</v>
      </c>
      <c r="F288" s="3">
        <v>0</v>
      </c>
      <c r="G288" s="3">
        <v>0</v>
      </c>
      <c r="H288" s="3">
        <f t="shared" si="51"/>
        <v>0</v>
      </c>
      <c r="I288" s="3">
        <v>508.2</v>
      </c>
      <c r="J288" s="3">
        <v>1532.3756000000001</v>
      </c>
      <c r="K288" s="3">
        <f t="shared" si="52"/>
        <v>-1024.1756</v>
      </c>
      <c r="M288" s="3">
        <f t="shared" si="48"/>
        <v>5654.2755999999999</v>
      </c>
      <c r="P288" s="4">
        <v>25152.13</v>
      </c>
      <c r="R288" s="4">
        <v>0</v>
      </c>
      <c r="S288" s="4">
        <v>1128.8594747764</v>
      </c>
      <c r="T288" s="4">
        <f t="shared" si="53"/>
        <v>-1128.8594747764</v>
      </c>
      <c r="U288" s="4">
        <v>-207.01154500000001</v>
      </c>
      <c r="V288" s="4">
        <v>5918.0660765615803</v>
      </c>
      <c r="W288" s="4">
        <f t="shared" si="54"/>
        <v>-6125.0776215615806</v>
      </c>
      <c r="Y288" s="4">
        <f t="shared" si="49"/>
        <v>32199.05555133798</v>
      </c>
      <c r="AB288" s="5">
        <v>56356.22</v>
      </c>
      <c r="AD288" s="5">
        <v>2931.34</v>
      </c>
      <c r="AE288" s="5">
        <v>8601.5466930000002</v>
      </c>
      <c r="AF288" s="5">
        <f t="shared" si="55"/>
        <v>-5670.2066930000001</v>
      </c>
      <c r="AG288" s="5">
        <v>5196.87</v>
      </c>
      <c r="AH288" s="5">
        <v>8469.9079299999994</v>
      </c>
      <c r="AI288" s="5">
        <f t="shared" si="56"/>
        <v>-3273.0379299999995</v>
      </c>
      <c r="AK288" s="5">
        <f t="shared" si="50"/>
        <v>73427.674622999999</v>
      </c>
      <c r="AN288" s="8">
        <f t="shared" si="57"/>
        <v>85630.25</v>
      </c>
      <c r="AP288" s="8">
        <f t="shared" si="59"/>
        <v>2931.34</v>
      </c>
      <c r="AQ288" s="8">
        <f t="shared" si="59"/>
        <v>9730.4061677764003</v>
      </c>
      <c r="AR288" s="8">
        <f t="shared" si="59"/>
        <v>-6799.0661677764001</v>
      </c>
      <c r="AS288" s="8">
        <f t="shared" si="58"/>
        <v>5498.0584550000003</v>
      </c>
      <c r="AT288" s="8">
        <f t="shared" si="58"/>
        <v>15920.34960656158</v>
      </c>
      <c r="AU288" s="8">
        <f t="shared" si="58"/>
        <v>-10422.291151561582</v>
      </c>
    </row>
    <row r="289" spans="1:47">
      <c r="A289" s="7">
        <v>198627</v>
      </c>
      <c r="B289" s="7">
        <v>31593</v>
      </c>
      <c r="D289" s="3">
        <v>4142.32</v>
      </c>
      <c r="F289" s="3">
        <v>0</v>
      </c>
      <c r="G289" s="3">
        <v>0.51194678999999998</v>
      </c>
      <c r="H289" s="3">
        <f t="shared" si="51"/>
        <v>-0.51194678999999998</v>
      </c>
      <c r="I289" s="3">
        <v>719.6</v>
      </c>
      <c r="J289" s="3">
        <v>1354.1967</v>
      </c>
      <c r="K289" s="3">
        <f t="shared" si="52"/>
        <v>-634.59669999999994</v>
      </c>
      <c r="M289" s="3">
        <f t="shared" si="48"/>
        <v>5497.0286467900005</v>
      </c>
      <c r="P289" s="4">
        <v>26221.77</v>
      </c>
      <c r="R289" s="4">
        <v>0</v>
      </c>
      <c r="S289" s="4">
        <v>564.76282647069604</v>
      </c>
      <c r="T289" s="4">
        <f t="shared" si="53"/>
        <v>-564.76282647069604</v>
      </c>
      <c r="U289" s="4">
        <v>-152.7038</v>
      </c>
      <c r="V289" s="4">
        <v>5291.4322839472898</v>
      </c>
      <c r="W289" s="4">
        <f t="shared" si="54"/>
        <v>-5444.13608394729</v>
      </c>
      <c r="Y289" s="4">
        <f t="shared" si="49"/>
        <v>32077.965110417987</v>
      </c>
      <c r="AB289" s="5">
        <v>59564.04</v>
      </c>
      <c r="AD289" s="5">
        <v>1529.23</v>
      </c>
      <c r="AE289" s="5">
        <v>6093.6092630000003</v>
      </c>
      <c r="AF289" s="5">
        <f t="shared" si="55"/>
        <v>-4564.3792630000007</v>
      </c>
      <c r="AG289" s="5">
        <v>4168.08</v>
      </c>
      <c r="AH289" s="5">
        <v>7960.8549700000003</v>
      </c>
      <c r="AI289" s="5">
        <f t="shared" si="56"/>
        <v>-3792.7749700000004</v>
      </c>
      <c r="AK289" s="5">
        <f t="shared" si="50"/>
        <v>73618.504233</v>
      </c>
      <c r="AN289" s="8">
        <f t="shared" si="57"/>
        <v>89928.13</v>
      </c>
      <c r="AP289" s="8">
        <f t="shared" si="59"/>
        <v>1529.23</v>
      </c>
      <c r="AQ289" s="8">
        <f t="shared" si="59"/>
        <v>6658.8840362606961</v>
      </c>
      <c r="AR289" s="8">
        <f t="shared" si="59"/>
        <v>-5129.6540362606966</v>
      </c>
      <c r="AS289" s="8">
        <f t="shared" si="58"/>
        <v>4734.9762000000001</v>
      </c>
      <c r="AT289" s="8">
        <f t="shared" si="58"/>
        <v>14606.483953947291</v>
      </c>
      <c r="AU289" s="8">
        <f t="shared" si="58"/>
        <v>-9871.5077539472913</v>
      </c>
    </row>
    <row r="290" spans="1:47">
      <c r="A290" s="7">
        <v>198628</v>
      </c>
      <c r="B290" s="7">
        <v>31600</v>
      </c>
      <c r="D290" s="3">
        <v>4131.3900000000003</v>
      </c>
      <c r="F290" s="3">
        <v>0</v>
      </c>
      <c r="G290" s="3">
        <v>0.16017107</v>
      </c>
      <c r="H290" s="3">
        <f t="shared" si="51"/>
        <v>-0.16017107</v>
      </c>
      <c r="I290" s="3">
        <v>830.8</v>
      </c>
      <c r="J290" s="3">
        <v>1221.6414</v>
      </c>
      <c r="K290" s="3">
        <f t="shared" si="52"/>
        <v>-390.84140000000002</v>
      </c>
      <c r="M290" s="3">
        <f t="shared" si="48"/>
        <v>5353.1915710699996</v>
      </c>
      <c r="P290" s="4">
        <v>27018.89</v>
      </c>
      <c r="R290" s="4">
        <v>0</v>
      </c>
      <c r="S290" s="4">
        <v>235.68515148732499</v>
      </c>
      <c r="T290" s="4">
        <f t="shared" si="53"/>
        <v>-235.68515148732499</v>
      </c>
      <c r="U290" s="4">
        <v>1845.7084562</v>
      </c>
      <c r="V290" s="4">
        <v>4636.3877241944101</v>
      </c>
      <c r="W290" s="4">
        <f t="shared" si="54"/>
        <v>-2790.6792679944101</v>
      </c>
      <c r="Y290" s="4">
        <f t="shared" si="49"/>
        <v>31890.962875681733</v>
      </c>
      <c r="AB290" s="5">
        <v>62394.34</v>
      </c>
      <c r="AD290" s="5">
        <v>1155.01</v>
      </c>
      <c r="AE290" s="5">
        <v>4169.620637</v>
      </c>
      <c r="AF290" s="5">
        <f t="shared" si="55"/>
        <v>-3014.6106369999998</v>
      </c>
      <c r="AG290" s="5">
        <v>2979.04</v>
      </c>
      <c r="AH290" s="5">
        <v>7296.7040699999998</v>
      </c>
      <c r="AI290" s="5">
        <f t="shared" si="56"/>
        <v>-4317.6640699999998</v>
      </c>
      <c r="AK290" s="5">
        <f t="shared" si="50"/>
        <v>73860.664706999989</v>
      </c>
      <c r="AN290" s="8">
        <f t="shared" si="57"/>
        <v>93544.62</v>
      </c>
      <c r="AP290" s="8">
        <f t="shared" si="59"/>
        <v>1155.01</v>
      </c>
      <c r="AQ290" s="8">
        <f t="shared" si="59"/>
        <v>4405.4659595573248</v>
      </c>
      <c r="AR290" s="8">
        <f t="shared" si="59"/>
        <v>-3250.4559595573246</v>
      </c>
      <c r="AS290" s="8">
        <f t="shared" si="58"/>
        <v>5655.5484562000001</v>
      </c>
      <c r="AT290" s="8">
        <f t="shared" si="58"/>
        <v>13154.73319419441</v>
      </c>
      <c r="AU290" s="8">
        <f t="shared" si="58"/>
        <v>-7499.1847379944102</v>
      </c>
    </row>
    <row r="291" spans="1:47">
      <c r="A291" s="7">
        <v>198629</v>
      </c>
      <c r="B291" s="7">
        <v>31607</v>
      </c>
      <c r="D291" s="3">
        <v>4106.6899999999996</v>
      </c>
      <c r="F291" s="3">
        <v>0</v>
      </c>
      <c r="G291" s="3">
        <v>0</v>
      </c>
      <c r="H291" s="3">
        <f t="shared" si="51"/>
        <v>0</v>
      </c>
      <c r="I291" s="3">
        <v>460.4</v>
      </c>
      <c r="J291" s="3">
        <v>1139.9163000000001</v>
      </c>
      <c r="K291" s="3">
        <f t="shared" si="52"/>
        <v>-679.51630000000011</v>
      </c>
      <c r="M291" s="3">
        <f t="shared" si="48"/>
        <v>5246.6062999999995</v>
      </c>
      <c r="P291" s="4">
        <v>27628.09</v>
      </c>
      <c r="R291" s="4">
        <v>0</v>
      </c>
      <c r="S291" s="4">
        <v>26.1323833025344</v>
      </c>
      <c r="T291" s="4">
        <f t="shared" si="53"/>
        <v>-26.1323833025344</v>
      </c>
      <c r="U291" s="4">
        <v>-34.553322199999997</v>
      </c>
      <c r="V291" s="4">
        <v>4006.0975637011202</v>
      </c>
      <c r="W291" s="4">
        <f t="shared" si="54"/>
        <v>-4040.6508859011201</v>
      </c>
      <c r="Y291" s="4">
        <f t="shared" si="49"/>
        <v>31660.319947003656</v>
      </c>
      <c r="AB291" s="5">
        <v>64798.13</v>
      </c>
      <c r="AD291" s="5">
        <v>663.41</v>
      </c>
      <c r="AE291" s="5">
        <v>2778.5570080000002</v>
      </c>
      <c r="AF291" s="5">
        <f t="shared" si="55"/>
        <v>-2115.1470080000004</v>
      </c>
      <c r="AG291" s="5">
        <v>2144.44</v>
      </c>
      <c r="AH291" s="5">
        <v>6591.88843</v>
      </c>
      <c r="AI291" s="5">
        <f t="shared" si="56"/>
        <v>-4447.4484300000004</v>
      </c>
      <c r="AK291" s="5">
        <f t="shared" si="50"/>
        <v>74168.575438</v>
      </c>
      <c r="AN291" s="8">
        <f t="shared" si="57"/>
        <v>96532.91</v>
      </c>
      <c r="AP291" s="8">
        <f t="shared" si="59"/>
        <v>663.41</v>
      </c>
      <c r="AQ291" s="8">
        <f t="shared" si="59"/>
        <v>2804.6893913025347</v>
      </c>
      <c r="AR291" s="8">
        <f t="shared" si="59"/>
        <v>-2141.2793913025348</v>
      </c>
      <c r="AS291" s="8">
        <f t="shared" si="58"/>
        <v>2570.2866777999998</v>
      </c>
      <c r="AT291" s="8">
        <f t="shared" si="58"/>
        <v>11737.902293701121</v>
      </c>
      <c r="AU291" s="8">
        <f t="shared" si="58"/>
        <v>-9167.6156159011207</v>
      </c>
    </row>
    <row r="292" spans="1:47">
      <c r="A292" s="7">
        <v>198630</v>
      </c>
      <c r="B292" s="7">
        <v>31614</v>
      </c>
      <c r="D292" s="3">
        <v>4083.56</v>
      </c>
      <c r="F292" s="3">
        <v>0</v>
      </c>
      <c r="G292" s="3">
        <v>0</v>
      </c>
      <c r="H292" s="3">
        <f t="shared" si="51"/>
        <v>0</v>
      </c>
      <c r="I292" s="3">
        <v>330</v>
      </c>
      <c r="J292" s="3">
        <v>1059.001</v>
      </c>
      <c r="K292" s="3">
        <f t="shared" si="52"/>
        <v>-729.00099999999998</v>
      </c>
      <c r="M292" s="3">
        <f t="shared" si="48"/>
        <v>5142.5609999999997</v>
      </c>
      <c r="P292" s="4">
        <v>28080.18</v>
      </c>
      <c r="R292" s="4">
        <v>0</v>
      </c>
      <c r="S292" s="4">
        <v>0</v>
      </c>
      <c r="T292" s="4">
        <f t="shared" si="53"/>
        <v>0</v>
      </c>
      <c r="U292" s="4">
        <v>729.57839230000002</v>
      </c>
      <c r="V292" s="4">
        <v>3447.1383208676102</v>
      </c>
      <c r="W292" s="4">
        <f t="shared" si="54"/>
        <v>-2717.5599285676103</v>
      </c>
      <c r="Y292" s="4">
        <f t="shared" si="49"/>
        <v>31527.318320867609</v>
      </c>
      <c r="AB292" s="5">
        <v>66666.080000000002</v>
      </c>
      <c r="AD292" s="5">
        <v>157.15</v>
      </c>
      <c r="AE292" s="5">
        <v>1798.5937550000001</v>
      </c>
      <c r="AF292" s="5">
        <f t="shared" si="55"/>
        <v>-1641.443755</v>
      </c>
      <c r="AG292" s="5">
        <v>1360.05</v>
      </c>
      <c r="AH292" s="5">
        <v>5860.4763899999998</v>
      </c>
      <c r="AI292" s="5">
        <f t="shared" si="56"/>
        <v>-4500.4263899999996</v>
      </c>
      <c r="AK292" s="5">
        <f t="shared" si="50"/>
        <v>74325.150144999992</v>
      </c>
      <c r="AN292" s="8">
        <f t="shared" si="57"/>
        <v>98829.82</v>
      </c>
      <c r="AP292" s="8">
        <f t="shared" si="59"/>
        <v>157.15</v>
      </c>
      <c r="AQ292" s="8">
        <f t="shared" si="59"/>
        <v>1798.5937550000001</v>
      </c>
      <c r="AR292" s="8">
        <f t="shared" si="59"/>
        <v>-1641.443755</v>
      </c>
      <c r="AS292" s="8">
        <f t="shared" si="58"/>
        <v>2419.6283923000001</v>
      </c>
      <c r="AT292" s="8">
        <f t="shared" si="58"/>
        <v>10366.615710867609</v>
      </c>
      <c r="AU292" s="8">
        <f t="shared" si="58"/>
        <v>-7946.9873185676097</v>
      </c>
    </row>
    <row r="293" spans="1:47">
      <c r="A293" s="7">
        <v>198631</v>
      </c>
      <c r="B293" s="7">
        <v>31621</v>
      </c>
      <c r="D293" s="3">
        <v>4064.16</v>
      </c>
      <c r="F293" s="3">
        <v>0</v>
      </c>
      <c r="G293" s="3">
        <v>0</v>
      </c>
      <c r="H293" s="3">
        <f t="shared" si="51"/>
        <v>0</v>
      </c>
      <c r="I293" s="3">
        <v>139.6</v>
      </c>
      <c r="J293" s="3">
        <v>981.39952000000005</v>
      </c>
      <c r="K293" s="3">
        <f t="shared" si="52"/>
        <v>-841.79952000000003</v>
      </c>
      <c r="M293" s="3">
        <f t="shared" si="48"/>
        <v>5045.5595199999998</v>
      </c>
      <c r="P293" s="4">
        <v>28377.14</v>
      </c>
      <c r="R293" s="4">
        <v>0</v>
      </c>
      <c r="S293" s="4">
        <v>0</v>
      </c>
      <c r="T293" s="4">
        <f t="shared" si="53"/>
        <v>0</v>
      </c>
      <c r="U293" s="4">
        <v>650.57037300000002</v>
      </c>
      <c r="V293" s="4">
        <v>2995.4849392631199</v>
      </c>
      <c r="W293" s="4">
        <f t="shared" si="54"/>
        <v>-2344.9145662631199</v>
      </c>
      <c r="Y293" s="4">
        <f t="shared" si="49"/>
        <v>31372.624939263118</v>
      </c>
      <c r="AB293" s="5">
        <v>67944.11</v>
      </c>
      <c r="AD293" s="5">
        <v>0</v>
      </c>
      <c r="AE293" s="5">
        <v>1135.8657069999999</v>
      </c>
      <c r="AF293" s="5">
        <f t="shared" si="55"/>
        <v>-1135.8657069999999</v>
      </c>
      <c r="AG293" s="5">
        <v>3329.97</v>
      </c>
      <c r="AH293" s="5">
        <v>5222.3240800000003</v>
      </c>
      <c r="AI293" s="5">
        <f t="shared" si="56"/>
        <v>-1892.3540800000005</v>
      </c>
      <c r="AK293" s="5">
        <f t="shared" si="50"/>
        <v>74302.299787000011</v>
      </c>
      <c r="AN293" s="8">
        <f t="shared" si="57"/>
        <v>100385.41</v>
      </c>
      <c r="AP293" s="8">
        <f t="shared" si="59"/>
        <v>0</v>
      </c>
      <c r="AQ293" s="8">
        <f t="shared" si="59"/>
        <v>1135.8657069999999</v>
      </c>
      <c r="AR293" s="8">
        <f t="shared" si="59"/>
        <v>-1135.8657069999999</v>
      </c>
      <c r="AS293" s="8">
        <f t="shared" si="58"/>
        <v>4120.1403730000002</v>
      </c>
      <c r="AT293" s="8">
        <f t="shared" si="58"/>
        <v>9199.2085392631197</v>
      </c>
      <c r="AU293" s="8">
        <f t="shared" si="58"/>
        <v>-5079.0681662631205</v>
      </c>
    </row>
    <row r="294" spans="1:47">
      <c r="A294" s="7">
        <v>198632</v>
      </c>
      <c r="B294" s="7">
        <v>31628</v>
      </c>
      <c r="D294" s="3">
        <v>4045.82</v>
      </c>
      <c r="F294" s="3">
        <v>0</v>
      </c>
      <c r="G294" s="3">
        <v>9.8218000000000003E-4</v>
      </c>
      <c r="H294" s="3">
        <f t="shared" si="51"/>
        <v>-9.8218000000000003E-4</v>
      </c>
      <c r="I294" s="3">
        <v>1090.2</v>
      </c>
      <c r="J294" s="3">
        <v>919.55465000000004</v>
      </c>
      <c r="K294" s="3">
        <f t="shared" si="52"/>
        <v>170.64535000000001</v>
      </c>
      <c r="M294" s="3">
        <f t="shared" si="48"/>
        <v>4965.3756321800001</v>
      </c>
      <c r="P294" s="4">
        <v>28564.78</v>
      </c>
      <c r="R294" s="4">
        <v>0</v>
      </c>
      <c r="S294" s="4">
        <v>2.6761652567042802</v>
      </c>
      <c r="T294" s="4">
        <f t="shared" si="53"/>
        <v>-2.6761652567042802</v>
      </c>
      <c r="U294" s="4">
        <v>390.37224800000001</v>
      </c>
      <c r="V294" s="4">
        <v>2673.7183179144299</v>
      </c>
      <c r="W294" s="4">
        <f t="shared" si="54"/>
        <v>-2283.3460699144298</v>
      </c>
      <c r="Y294" s="4">
        <f t="shared" si="49"/>
        <v>31241.174483171133</v>
      </c>
      <c r="AB294" s="5">
        <v>68780.539999999994</v>
      </c>
      <c r="AD294" s="5">
        <v>0</v>
      </c>
      <c r="AE294" s="5">
        <v>722.12839250000002</v>
      </c>
      <c r="AF294" s="5">
        <f t="shared" si="55"/>
        <v>-722.12839250000002</v>
      </c>
      <c r="AG294" s="5">
        <v>4200.96</v>
      </c>
      <c r="AH294" s="5">
        <v>4738.460094</v>
      </c>
      <c r="AI294" s="5">
        <f t="shared" si="56"/>
        <v>-537.50009399999999</v>
      </c>
      <c r="AK294" s="5">
        <f t="shared" si="50"/>
        <v>74241.128486499991</v>
      </c>
      <c r="AN294" s="8">
        <f t="shared" si="57"/>
        <v>101391.13999999998</v>
      </c>
      <c r="AP294" s="8">
        <f t="shared" si="59"/>
        <v>0</v>
      </c>
      <c r="AQ294" s="8">
        <f t="shared" si="59"/>
        <v>724.80553993670435</v>
      </c>
      <c r="AR294" s="8">
        <f t="shared" si="59"/>
        <v>-724.80553993670435</v>
      </c>
      <c r="AS294" s="8">
        <f t="shared" si="58"/>
        <v>5681.5322479999995</v>
      </c>
      <c r="AT294" s="8">
        <f t="shared" si="58"/>
        <v>8331.7330619144304</v>
      </c>
      <c r="AU294" s="8">
        <f t="shared" si="58"/>
        <v>-2650.20081391443</v>
      </c>
    </row>
    <row r="295" spans="1:47">
      <c r="A295" s="7">
        <v>198633</v>
      </c>
      <c r="B295" s="7">
        <v>31635</v>
      </c>
      <c r="D295" s="3">
        <v>4025.85</v>
      </c>
      <c r="F295" s="3">
        <v>0</v>
      </c>
      <c r="G295" s="3">
        <v>2.4661399999999999E-3</v>
      </c>
      <c r="H295" s="3">
        <f t="shared" si="51"/>
        <v>-2.4661399999999999E-3</v>
      </c>
      <c r="I295" s="3">
        <v>762.5</v>
      </c>
      <c r="J295" s="3">
        <v>886.53012000000001</v>
      </c>
      <c r="K295" s="3">
        <f t="shared" si="52"/>
        <v>-124.03012000000001</v>
      </c>
      <c r="M295" s="3">
        <f t="shared" si="48"/>
        <v>4912.3825861400001</v>
      </c>
      <c r="P295" s="4">
        <v>28709.13</v>
      </c>
      <c r="R295" s="4">
        <v>0</v>
      </c>
      <c r="S295" s="4">
        <v>23.1355102884127</v>
      </c>
      <c r="T295" s="4">
        <f t="shared" si="53"/>
        <v>-23.1355102884127</v>
      </c>
      <c r="U295" s="4">
        <v>633.91815599999995</v>
      </c>
      <c r="V295" s="4">
        <v>2489.69071450929</v>
      </c>
      <c r="W295" s="4">
        <f t="shared" si="54"/>
        <v>-1855.7725585092901</v>
      </c>
      <c r="Y295" s="4">
        <f t="shared" si="49"/>
        <v>31221.956224797701</v>
      </c>
      <c r="AB295" s="5">
        <v>69390.820000000007</v>
      </c>
      <c r="AD295" s="5">
        <v>0</v>
      </c>
      <c r="AE295" s="5">
        <v>464.31161809999998</v>
      </c>
      <c r="AF295" s="5">
        <f t="shared" si="55"/>
        <v>-464.31161809999998</v>
      </c>
      <c r="AG295" s="5">
        <v>4140.5</v>
      </c>
      <c r="AH295" s="5">
        <v>4480.8242950000003</v>
      </c>
      <c r="AI295" s="5">
        <f t="shared" si="56"/>
        <v>-340.32429500000035</v>
      </c>
      <c r="AK295" s="5">
        <f t="shared" si="50"/>
        <v>74335.955913099999</v>
      </c>
      <c r="AN295" s="8">
        <f t="shared" si="57"/>
        <v>102125.8</v>
      </c>
      <c r="AP295" s="8">
        <f t="shared" si="59"/>
        <v>0</v>
      </c>
      <c r="AQ295" s="8">
        <f t="shared" si="59"/>
        <v>487.44959452841266</v>
      </c>
      <c r="AR295" s="8">
        <f t="shared" si="59"/>
        <v>-487.44959452841266</v>
      </c>
      <c r="AS295" s="8">
        <f t="shared" si="58"/>
        <v>5536.9181559999997</v>
      </c>
      <c r="AT295" s="8">
        <f t="shared" si="58"/>
        <v>7857.0451295092898</v>
      </c>
      <c r="AU295" s="8">
        <f t="shared" si="58"/>
        <v>-2320.1269735092906</v>
      </c>
    </row>
    <row r="296" spans="1:47">
      <c r="A296" s="7">
        <v>198634</v>
      </c>
      <c r="B296" s="7">
        <v>31642</v>
      </c>
      <c r="D296" s="3">
        <v>4001.71</v>
      </c>
      <c r="F296" s="3">
        <v>0</v>
      </c>
      <c r="G296" s="3">
        <v>3.0147199999999998E-3</v>
      </c>
      <c r="H296" s="3">
        <f t="shared" si="51"/>
        <v>-3.0147199999999998E-3</v>
      </c>
      <c r="I296" s="3">
        <v>796.8</v>
      </c>
      <c r="J296" s="3">
        <v>873.84252000000004</v>
      </c>
      <c r="K296" s="3">
        <f t="shared" si="52"/>
        <v>-77.042520000000081</v>
      </c>
      <c r="M296" s="3">
        <f t="shared" si="48"/>
        <v>4875.5555347199997</v>
      </c>
      <c r="P296" s="4">
        <v>28857.94</v>
      </c>
      <c r="R296" s="4">
        <v>0</v>
      </c>
      <c r="S296" s="4">
        <v>71.575006179077704</v>
      </c>
      <c r="T296" s="4">
        <f t="shared" si="53"/>
        <v>-71.575006179077704</v>
      </c>
      <c r="U296" s="4">
        <v>1010.009464</v>
      </c>
      <c r="V296" s="4">
        <v>2436.7390528555402</v>
      </c>
      <c r="W296" s="4">
        <f t="shared" si="54"/>
        <v>-1426.7295888555402</v>
      </c>
      <c r="Y296" s="4">
        <f t="shared" si="49"/>
        <v>31366.254059034618</v>
      </c>
      <c r="AB296" s="5">
        <v>69827.990000000005</v>
      </c>
      <c r="AD296" s="5">
        <v>90.03</v>
      </c>
      <c r="AE296" s="5">
        <v>307.13302809999999</v>
      </c>
      <c r="AF296" s="5">
        <f t="shared" si="55"/>
        <v>-217.10302809999999</v>
      </c>
      <c r="AG296" s="5">
        <v>3200.03</v>
      </c>
      <c r="AH296" s="5">
        <v>4342.3780610000003</v>
      </c>
      <c r="AI296" s="5">
        <f t="shared" si="56"/>
        <v>-1142.3480610000001</v>
      </c>
      <c r="AK296" s="5">
        <f t="shared" si="50"/>
        <v>74477.501089099998</v>
      </c>
      <c r="AN296" s="8">
        <f t="shared" si="57"/>
        <v>102687.64000000001</v>
      </c>
      <c r="AP296" s="8">
        <f t="shared" si="59"/>
        <v>90.03</v>
      </c>
      <c r="AQ296" s="8">
        <f t="shared" si="59"/>
        <v>378.71104899907766</v>
      </c>
      <c r="AR296" s="8">
        <f t="shared" si="59"/>
        <v>-288.68104899907769</v>
      </c>
      <c r="AS296" s="8">
        <f t="shared" si="58"/>
        <v>5006.8394640000006</v>
      </c>
      <c r="AT296" s="8">
        <f t="shared" si="58"/>
        <v>7652.9596338555402</v>
      </c>
      <c r="AU296" s="8">
        <f t="shared" si="58"/>
        <v>-2646.1201698555406</v>
      </c>
    </row>
    <row r="297" spans="1:47">
      <c r="A297" s="7">
        <v>198635</v>
      </c>
      <c r="B297" s="7">
        <v>31649</v>
      </c>
      <c r="D297" s="3">
        <v>3973.85</v>
      </c>
      <c r="F297" s="3">
        <v>0</v>
      </c>
      <c r="G297" s="3">
        <v>0</v>
      </c>
      <c r="H297" s="3">
        <f t="shared" si="51"/>
        <v>0</v>
      </c>
      <c r="I297" s="3">
        <v>1598</v>
      </c>
      <c r="J297" s="3">
        <v>857.72134000000005</v>
      </c>
      <c r="K297" s="3">
        <f t="shared" si="52"/>
        <v>740.27865999999995</v>
      </c>
      <c r="M297" s="3">
        <f t="shared" si="48"/>
        <v>4831.5713400000004</v>
      </c>
      <c r="P297" s="4">
        <v>29038.400000000001</v>
      </c>
      <c r="R297" s="4">
        <v>0</v>
      </c>
      <c r="S297" s="4">
        <v>106.413286709415</v>
      </c>
      <c r="T297" s="4">
        <f t="shared" si="53"/>
        <v>-106.413286709415</v>
      </c>
      <c r="U297" s="4">
        <v>1526.7514426</v>
      </c>
      <c r="V297" s="4">
        <v>2495.3813113526198</v>
      </c>
      <c r="W297" s="4">
        <f t="shared" si="54"/>
        <v>-968.62986875261981</v>
      </c>
      <c r="Y297" s="4">
        <f t="shared" si="49"/>
        <v>31640.194598062037</v>
      </c>
      <c r="AB297" s="5">
        <v>70239.520000000004</v>
      </c>
      <c r="AD297" s="5">
        <v>84.07</v>
      </c>
      <c r="AE297" s="5">
        <v>221.1102386</v>
      </c>
      <c r="AF297" s="5">
        <f t="shared" si="55"/>
        <v>-137.04023860000001</v>
      </c>
      <c r="AG297" s="5">
        <v>2949.89</v>
      </c>
      <c r="AH297" s="5">
        <v>4244.6265320000002</v>
      </c>
      <c r="AI297" s="5">
        <f t="shared" si="56"/>
        <v>-1294.7365320000004</v>
      </c>
      <c r="AK297" s="5">
        <f t="shared" si="50"/>
        <v>74705.256770599997</v>
      </c>
      <c r="AN297" s="8">
        <f t="shared" si="57"/>
        <v>103251.77</v>
      </c>
      <c r="AP297" s="8">
        <f t="shared" si="59"/>
        <v>84.07</v>
      </c>
      <c r="AQ297" s="8">
        <f t="shared" si="59"/>
        <v>327.52352530941499</v>
      </c>
      <c r="AR297" s="8">
        <f t="shared" si="59"/>
        <v>-243.453525309415</v>
      </c>
      <c r="AS297" s="8">
        <f t="shared" si="58"/>
        <v>6074.6414425999992</v>
      </c>
      <c r="AT297" s="8">
        <f t="shared" si="58"/>
        <v>7597.7291833526197</v>
      </c>
      <c r="AU297" s="8">
        <f t="shared" si="58"/>
        <v>-1523.0877407526202</v>
      </c>
    </row>
    <row r="298" spans="1:47">
      <c r="A298" s="7">
        <v>198636</v>
      </c>
      <c r="B298" s="7">
        <v>31656</v>
      </c>
      <c r="D298" s="3">
        <v>3945.56</v>
      </c>
      <c r="F298" s="3">
        <v>0</v>
      </c>
      <c r="G298" s="3">
        <v>0</v>
      </c>
      <c r="H298" s="3">
        <f t="shared" si="51"/>
        <v>0</v>
      </c>
      <c r="I298" s="3">
        <v>1373</v>
      </c>
      <c r="J298" s="3">
        <v>792.57897000000003</v>
      </c>
      <c r="K298" s="3">
        <f t="shared" si="52"/>
        <v>580.42102999999997</v>
      </c>
      <c r="M298" s="3">
        <f t="shared" si="48"/>
        <v>4738.13897</v>
      </c>
      <c r="P298" s="4">
        <v>29203</v>
      </c>
      <c r="R298" s="4">
        <v>0</v>
      </c>
      <c r="S298" s="4">
        <v>167.86742399305601</v>
      </c>
      <c r="T298" s="4">
        <f t="shared" si="53"/>
        <v>-167.86742399305601</v>
      </c>
      <c r="U298" s="4">
        <v>1716.1241657</v>
      </c>
      <c r="V298" s="4">
        <v>2636.2810536229399</v>
      </c>
      <c r="W298" s="4">
        <f t="shared" si="54"/>
        <v>-920.15688792293986</v>
      </c>
      <c r="Y298" s="4">
        <f t="shared" si="49"/>
        <v>32007.148477615996</v>
      </c>
      <c r="AB298" s="5">
        <v>70778.509999999995</v>
      </c>
      <c r="AD298" s="5">
        <v>152.59</v>
      </c>
      <c r="AE298" s="5">
        <v>182.39547239999999</v>
      </c>
      <c r="AF298" s="5">
        <f t="shared" si="55"/>
        <v>-29.805472399999985</v>
      </c>
      <c r="AG298" s="5">
        <v>2894.36</v>
      </c>
      <c r="AH298" s="5">
        <v>4144.0544399999999</v>
      </c>
      <c r="AI298" s="5">
        <f t="shared" si="56"/>
        <v>-1249.6944399999998</v>
      </c>
      <c r="AK298" s="5">
        <f t="shared" si="50"/>
        <v>75104.959912399994</v>
      </c>
      <c r="AN298" s="8">
        <f t="shared" si="57"/>
        <v>103927.06999999999</v>
      </c>
      <c r="AP298" s="8">
        <f t="shared" si="59"/>
        <v>152.59</v>
      </c>
      <c r="AQ298" s="8">
        <f t="shared" si="59"/>
        <v>350.262896393056</v>
      </c>
      <c r="AR298" s="8">
        <f t="shared" si="59"/>
        <v>-197.67289639305599</v>
      </c>
      <c r="AS298" s="8">
        <f t="shared" si="58"/>
        <v>5983.4841656999997</v>
      </c>
      <c r="AT298" s="8">
        <f t="shared" si="58"/>
        <v>7572.9144636229394</v>
      </c>
      <c r="AU298" s="8">
        <f t="shared" si="58"/>
        <v>-1589.4302979229396</v>
      </c>
    </row>
    <row r="299" spans="1:47">
      <c r="A299" s="7">
        <v>198637</v>
      </c>
      <c r="B299" s="7">
        <v>31663</v>
      </c>
      <c r="D299" s="3">
        <v>3920.21</v>
      </c>
      <c r="F299" s="3">
        <v>0</v>
      </c>
      <c r="G299" s="3">
        <v>0</v>
      </c>
      <c r="H299" s="3">
        <f t="shared" si="51"/>
        <v>0</v>
      </c>
      <c r="I299" s="3">
        <v>1360.7</v>
      </c>
      <c r="J299" s="3">
        <v>751.01018999999997</v>
      </c>
      <c r="K299" s="3">
        <f t="shared" si="52"/>
        <v>609.68981000000008</v>
      </c>
      <c r="M299" s="3">
        <f t="shared" si="48"/>
        <v>4671.22019</v>
      </c>
      <c r="P299" s="4">
        <v>29294.18</v>
      </c>
      <c r="R299" s="4">
        <v>0</v>
      </c>
      <c r="S299" s="4">
        <v>202.76962541565399</v>
      </c>
      <c r="T299" s="4">
        <f t="shared" si="53"/>
        <v>-202.76962541565399</v>
      </c>
      <c r="U299" s="4">
        <v>3243.792739</v>
      </c>
      <c r="V299" s="4">
        <v>2824.1328853341101</v>
      </c>
      <c r="W299" s="4">
        <f t="shared" si="54"/>
        <v>419.65985366588984</v>
      </c>
      <c r="Y299" s="4">
        <f t="shared" si="49"/>
        <v>32321.082510749766</v>
      </c>
      <c r="AB299" s="5">
        <v>71418.899999999994</v>
      </c>
      <c r="AD299" s="5">
        <v>553.61</v>
      </c>
      <c r="AE299" s="5">
        <v>200.94589089999999</v>
      </c>
      <c r="AF299" s="5">
        <f t="shared" si="55"/>
        <v>352.66410910000002</v>
      </c>
      <c r="AG299" s="5">
        <v>2748.61</v>
      </c>
      <c r="AH299" s="5">
        <v>4186.7580399999997</v>
      </c>
      <c r="AI299" s="5">
        <f t="shared" si="56"/>
        <v>-1438.1480399999996</v>
      </c>
      <c r="AK299" s="5">
        <f t="shared" si="50"/>
        <v>75806.60393089999</v>
      </c>
      <c r="AN299" s="8">
        <f t="shared" si="57"/>
        <v>104633.29</v>
      </c>
      <c r="AP299" s="8">
        <f t="shared" si="59"/>
        <v>553.61</v>
      </c>
      <c r="AQ299" s="8">
        <f t="shared" si="59"/>
        <v>403.71551631565399</v>
      </c>
      <c r="AR299" s="8">
        <f t="shared" si="59"/>
        <v>149.89448368434603</v>
      </c>
      <c r="AS299" s="8">
        <f t="shared" si="58"/>
        <v>7353.1027389999999</v>
      </c>
      <c r="AT299" s="8">
        <f t="shared" si="58"/>
        <v>7761.9011153341098</v>
      </c>
      <c r="AU299" s="8">
        <f t="shared" si="58"/>
        <v>-408.79837633410966</v>
      </c>
    </row>
    <row r="300" spans="1:47">
      <c r="A300" s="7">
        <v>198638</v>
      </c>
      <c r="B300" s="7">
        <v>31670</v>
      </c>
      <c r="D300" s="3">
        <v>3901.2</v>
      </c>
      <c r="F300" s="3">
        <v>0</v>
      </c>
      <c r="G300" s="3">
        <v>0.39254921999999998</v>
      </c>
      <c r="H300" s="3">
        <f t="shared" si="51"/>
        <v>-0.39254921999999998</v>
      </c>
      <c r="I300" s="3">
        <v>1259.2</v>
      </c>
      <c r="J300" s="3">
        <v>771.21229000000005</v>
      </c>
      <c r="K300" s="3">
        <f t="shared" si="52"/>
        <v>487.98770999999999</v>
      </c>
      <c r="M300" s="3">
        <f t="shared" si="48"/>
        <v>4672.8048392199998</v>
      </c>
      <c r="P300" s="4">
        <v>29287.57</v>
      </c>
      <c r="R300" s="4">
        <v>50.83511</v>
      </c>
      <c r="S300" s="4">
        <v>221.668483438279</v>
      </c>
      <c r="T300" s="4">
        <f t="shared" si="53"/>
        <v>-170.83337343827901</v>
      </c>
      <c r="U300" s="4">
        <v>3893.9358029999999</v>
      </c>
      <c r="V300" s="4">
        <v>3022.0207267809701</v>
      </c>
      <c r="W300" s="4">
        <f t="shared" si="54"/>
        <v>871.91507621902974</v>
      </c>
      <c r="Y300" s="4">
        <f t="shared" si="49"/>
        <v>32531.25921021925</v>
      </c>
      <c r="AB300" s="5">
        <v>72025.440000000002</v>
      </c>
      <c r="AD300" s="5">
        <v>716.28</v>
      </c>
      <c r="AE300" s="5">
        <v>326.0585299</v>
      </c>
      <c r="AF300" s="5">
        <f t="shared" si="55"/>
        <v>390.22147009999998</v>
      </c>
      <c r="AG300" s="5">
        <v>3192.7</v>
      </c>
      <c r="AH300" s="5">
        <v>4385.260225</v>
      </c>
      <c r="AI300" s="5">
        <f t="shared" si="56"/>
        <v>-1192.5602250000002</v>
      </c>
      <c r="AK300" s="5">
        <f t="shared" si="50"/>
        <v>76736.758754900002</v>
      </c>
      <c r="AN300" s="8">
        <f t="shared" si="57"/>
        <v>105214.20999999999</v>
      </c>
      <c r="AP300" s="8">
        <f t="shared" si="59"/>
        <v>767.11510999999996</v>
      </c>
      <c r="AQ300" s="8">
        <f t="shared" si="59"/>
        <v>548.11956255827897</v>
      </c>
      <c r="AR300" s="8">
        <f t="shared" si="59"/>
        <v>218.99554744172096</v>
      </c>
      <c r="AS300" s="8">
        <f t="shared" si="58"/>
        <v>8345.8358029999999</v>
      </c>
      <c r="AT300" s="8">
        <f t="shared" si="58"/>
        <v>8178.4932417809705</v>
      </c>
      <c r="AU300" s="8">
        <f t="shared" si="58"/>
        <v>167.34256121902945</v>
      </c>
    </row>
    <row r="301" spans="1:47">
      <c r="A301" s="7">
        <v>198639</v>
      </c>
      <c r="B301" s="7">
        <v>31677</v>
      </c>
      <c r="D301" s="3">
        <v>3890.57</v>
      </c>
      <c r="F301" s="3">
        <v>261.5</v>
      </c>
      <c r="G301" s="3">
        <v>1.571779</v>
      </c>
      <c r="H301" s="3">
        <f t="shared" si="51"/>
        <v>259.92822100000001</v>
      </c>
      <c r="I301" s="3">
        <v>1253.2</v>
      </c>
      <c r="J301" s="3">
        <v>823.09932000000003</v>
      </c>
      <c r="K301" s="3">
        <f t="shared" si="52"/>
        <v>430.10068000000001</v>
      </c>
      <c r="M301" s="3">
        <f t="shared" si="48"/>
        <v>4715.2410989999998</v>
      </c>
      <c r="P301" s="4">
        <v>29177.59</v>
      </c>
      <c r="R301" s="4">
        <v>419.25088370999998</v>
      </c>
      <c r="S301" s="4">
        <v>242.54725343000601</v>
      </c>
      <c r="T301" s="4">
        <f t="shared" si="53"/>
        <v>176.70363027999397</v>
      </c>
      <c r="U301" s="4">
        <v>4184.3837936</v>
      </c>
      <c r="V301" s="4">
        <v>3195.74411029968</v>
      </c>
      <c r="W301" s="4">
        <f t="shared" si="54"/>
        <v>988.63968330032003</v>
      </c>
      <c r="Y301" s="4">
        <f t="shared" si="49"/>
        <v>32615.881363729684</v>
      </c>
      <c r="AB301" s="5">
        <v>72500.69</v>
      </c>
      <c r="AD301" s="5">
        <v>1582.49</v>
      </c>
      <c r="AE301" s="5">
        <v>561.88057879999997</v>
      </c>
      <c r="AF301" s="5">
        <f t="shared" si="55"/>
        <v>1020.6094212</v>
      </c>
      <c r="AG301" s="5">
        <v>2859.55</v>
      </c>
      <c r="AH301" s="5">
        <v>4542.1113299999997</v>
      </c>
      <c r="AI301" s="5">
        <f t="shared" si="56"/>
        <v>-1682.5613299999995</v>
      </c>
      <c r="AK301" s="5">
        <f t="shared" si="50"/>
        <v>77604.681908800005</v>
      </c>
      <c r="AN301" s="8">
        <f t="shared" si="57"/>
        <v>105568.85</v>
      </c>
      <c r="AP301" s="8">
        <f t="shared" si="59"/>
        <v>2263.2408837100002</v>
      </c>
      <c r="AQ301" s="8">
        <f t="shared" si="59"/>
        <v>805.99961123000594</v>
      </c>
      <c r="AR301" s="8">
        <f t="shared" si="59"/>
        <v>1457.241272479994</v>
      </c>
      <c r="AS301" s="8">
        <f t="shared" si="58"/>
        <v>8297.1337936</v>
      </c>
      <c r="AT301" s="8">
        <f t="shared" si="58"/>
        <v>8560.954760299679</v>
      </c>
      <c r="AU301" s="8">
        <f t="shared" si="58"/>
        <v>-263.8209666996795</v>
      </c>
    </row>
    <row r="302" spans="1:47">
      <c r="A302" s="7">
        <v>198640</v>
      </c>
      <c r="B302" s="7">
        <v>31684</v>
      </c>
      <c r="D302" s="3">
        <v>3887.17</v>
      </c>
      <c r="F302" s="3">
        <v>0.1</v>
      </c>
      <c r="G302" s="3">
        <v>7.8232423000000004</v>
      </c>
      <c r="H302" s="3">
        <f t="shared" si="51"/>
        <v>-7.7232423000000008</v>
      </c>
      <c r="I302" s="3">
        <v>1501.6</v>
      </c>
      <c r="J302" s="3">
        <v>896.98722999999995</v>
      </c>
      <c r="K302" s="3">
        <f t="shared" si="52"/>
        <v>604.61276999999995</v>
      </c>
      <c r="M302" s="3">
        <f t="shared" si="48"/>
        <v>4791.9804722999997</v>
      </c>
      <c r="P302" s="4">
        <v>28987.599999999999</v>
      </c>
      <c r="R302" s="4">
        <v>443.81620939999999</v>
      </c>
      <c r="S302" s="4">
        <v>287.85199455352699</v>
      </c>
      <c r="T302" s="4">
        <f t="shared" si="53"/>
        <v>155.964214846473</v>
      </c>
      <c r="U302" s="4">
        <v>3542.8239170000002</v>
      </c>
      <c r="V302" s="4">
        <v>3317.6055213510499</v>
      </c>
      <c r="W302" s="4">
        <f t="shared" si="54"/>
        <v>225.21839564895026</v>
      </c>
      <c r="Y302" s="4">
        <f t="shared" si="49"/>
        <v>32593.057515904577</v>
      </c>
      <c r="AB302" s="5">
        <v>72838.11</v>
      </c>
      <c r="AD302" s="5">
        <v>1870.92</v>
      </c>
      <c r="AE302" s="5">
        <v>859.23794869999995</v>
      </c>
      <c r="AF302" s="5">
        <f t="shared" si="55"/>
        <v>1011.6820513000001</v>
      </c>
      <c r="AG302" s="5">
        <v>2830.18</v>
      </c>
      <c r="AH302" s="5">
        <v>4696.79108</v>
      </c>
      <c r="AI302" s="5">
        <f t="shared" si="56"/>
        <v>-1866.6110800000001</v>
      </c>
      <c r="AK302" s="5">
        <f t="shared" si="50"/>
        <v>78394.139028699996</v>
      </c>
      <c r="AN302" s="8">
        <f t="shared" si="57"/>
        <v>105712.88</v>
      </c>
      <c r="AP302" s="8">
        <f t="shared" si="59"/>
        <v>2314.8362093999999</v>
      </c>
      <c r="AQ302" s="8">
        <f t="shared" si="59"/>
        <v>1154.913185553527</v>
      </c>
      <c r="AR302" s="8">
        <f t="shared" si="59"/>
        <v>1159.9230238464731</v>
      </c>
      <c r="AS302" s="8">
        <f t="shared" si="58"/>
        <v>7874.6039170000004</v>
      </c>
      <c r="AT302" s="8">
        <f t="shared" si="58"/>
        <v>8911.3838313510496</v>
      </c>
      <c r="AU302" s="8">
        <f t="shared" si="58"/>
        <v>-1036.7799143510499</v>
      </c>
    </row>
    <row r="303" spans="1:47">
      <c r="A303" s="7">
        <v>198641</v>
      </c>
      <c r="B303" s="7">
        <v>31691</v>
      </c>
      <c r="D303" s="3">
        <v>3889.42</v>
      </c>
      <c r="F303" s="3">
        <v>33.4</v>
      </c>
      <c r="G303" s="3">
        <v>41.253776000000002</v>
      </c>
      <c r="H303" s="3">
        <f t="shared" si="51"/>
        <v>-7.8537760000000034</v>
      </c>
      <c r="I303" s="3">
        <v>1385.8</v>
      </c>
      <c r="J303" s="3">
        <v>970.25534000000005</v>
      </c>
      <c r="K303" s="3">
        <f t="shared" si="52"/>
        <v>415.54465999999991</v>
      </c>
      <c r="M303" s="3">
        <f t="shared" si="48"/>
        <v>4900.9291160000002</v>
      </c>
      <c r="P303" s="4">
        <v>28738.26</v>
      </c>
      <c r="R303" s="4">
        <v>853.89303500000005</v>
      </c>
      <c r="S303" s="4">
        <v>380.26264565321401</v>
      </c>
      <c r="T303" s="4">
        <f t="shared" si="53"/>
        <v>473.63038934678605</v>
      </c>
      <c r="U303" s="4">
        <v>3117.4801710000002</v>
      </c>
      <c r="V303" s="4">
        <v>3369.20958994181</v>
      </c>
      <c r="W303" s="4">
        <f t="shared" si="54"/>
        <v>-251.72941894180985</v>
      </c>
      <c r="Y303" s="4">
        <f t="shared" si="49"/>
        <v>32487.73223559502</v>
      </c>
      <c r="AB303" s="5">
        <v>72962.28</v>
      </c>
      <c r="AD303" s="5">
        <v>2033.61</v>
      </c>
      <c r="AE303" s="5">
        <v>1321.1935980000001</v>
      </c>
      <c r="AF303" s="5">
        <f t="shared" si="55"/>
        <v>712.41640199999983</v>
      </c>
      <c r="AG303" s="5">
        <v>2958.93</v>
      </c>
      <c r="AH303" s="5">
        <v>4694.72228</v>
      </c>
      <c r="AI303" s="5">
        <f t="shared" si="56"/>
        <v>-1735.7922800000001</v>
      </c>
      <c r="AK303" s="5">
        <f t="shared" si="50"/>
        <v>78978.195877999999</v>
      </c>
      <c r="AN303" s="8">
        <f t="shared" si="57"/>
        <v>105589.95999999999</v>
      </c>
      <c r="AP303" s="8">
        <f t="shared" si="59"/>
        <v>2920.9030349999998</v>
      </c>
      <c r="AQ303" s="8">
        <f t="shared" si="59"/>
        <v>1742.7100196532142</v>
      </c>
      <c r="AR303" s="8">
        <f t="shared" si="59"/>
        <v>1178.1930153467858</v>
      </c>
      <c r="AS303" s="8">
        <f t="shared" si="58"/>
        <v>7462.2101710000006</v>
      </c>
      <c r="AT303" s="8">
        <f t="shared" si="58"/>
        <v>9034.1872099418106</v>
      </c>
      <c r="AU303" s="8">
        <f t="shared" si="58"/>
        <v>-1571.97703894181</v>
      </c>
    </row>
    <row r="304" spans="1:47">
      <c r="A304" s="7">
        <v>198642</v>
      </c>
      <c r="B304" s="7">
        <v>31698</v>
      </c>
      <c r="D304" s="3">
        <v>3895.71</v>
      </c>
      <c r="F304" s="3">
        <v>0</v>
      </c>
      <c r="G304" s="3">
        <v>112.06877</v>
      </c>
      <c r="H304" s="3">
        <f t="shared" si="51"/>
        <v>-112.06877</v>
      </c>
      <c r="I304" s="3">
        <v>1247.5</v>
      </c>
      <c r="J304" s="3">
        <v>995.60346000000004</v>
      </c>
      <c r="K304" s="3">
        <f t="shared" si="52"/>
        <v>251.89653999999996</v>
      </c>
      <c r="M304" s="3">
        <f t="shared" si="48"/>
        <v>5003.3822300000002</v>
      </c>
      <c r="P304" s="4">
        <v>28452.9</v>
      </c>
      <c r="R304" s="4">
        <v>966.735725</v>
      </c>
      <c r="S304" s="4">
        <v>560.82518766955297</v>
      </c>
      <c r="T304" s="4">
        <f t="shared" si="53"/>
        <v>405.91053733044703</v>
      </c>
      <c r="U304" s="4">
        <v>3606.8823136999999</v>
      </c>
      <c r="V304" s="4">
        <v>3342.9412880137702</v>
      </c>
      <c r="W304" s="4">
        <f t="shared" si="54"/>
        <v>263.94102568622975</v>
      </c>
      <c r="Y304" s="4">
        <f t="shared" si="49"/>
        <v>32356.666475683327</v>
      </c>
      <c r="AB304" s="5">
        <v>72890.2</v>
      </c>
      <c r="AD304" s="5">
        <v>2423.12</v>
      </c>
      <c r="AE304" s="5">
        <v>2085.797059</v>
      </c>
      <c r="AF304" s="5">
        <f t="shared" si="55"/>
        <v>337.3229409999999</v>
      </c>
      <c r="AG304" s="5">
        <v>4030.68</v>
      </c>
      <c r="AH304" s="5">
        <v>4470.9489299999996</v>
      </c>
      <c r="AI304" s="5">
        <f t="shared" si="56"/>
        <v>-440.26892999999973</v>
      </c>
      <c r="AK304" s="5">
        <f t="shared" si="50"/>
        <v>79446.945989</v>
      </c>
      <c r="AN304" s="8">
        <f t="shared" si="57"/>
        <v>105238.81</v>
      </c>
      <c r="AP304" s="8">
        <f t="shared" si="59"/>
        <v>3389.8557249999999</v>
      </c>
      <c r="AQ304" s="8">
        <f t="shared" si="59"/>
        <v>2758.6910166695529</v>
      </c>
      <c r="AR304" s="8">
        <f t="shared" si="59"/>
        <v>631.16470833044696</v>
      </c>
      <c r="AS304" s="8">
        <f t="shared" si="58"/>
        <v>8885.0623137000002</v>
      </c>
      <c r="AT304" s="8">
        <f t="shared" si="58"/>
        <v>8809.4936780137687</v>
      </c>
      <c r="AU304" s="8">
        <f t="shared" si="58"/>
        <v>75.568635686229982</v>
      </c>
    </row>
    <row r="305" spans="1:47">
      <c r="A305" s="7">
        <v>198643</v>
      </c>
      <c r="B305" s="7">
        <v>31705</v>
      </c>
      <c r="D305" s="3">
        <v>3904.29</v>
      </c>
      <c r="F305" s="3">
        <v>4.0999999999999996</v>
      </c>
      <c r="G305" s="3">
        <v>202.35675000000001</v>
      </c>
      <c r="H305" s="3">
        <f t="shared" si="51"/>
        <v>-198.25675000000001</v>
      </c>
      <c r="I305" s="3">
        <v>1565.3</v>
      </c>
      <c r="J305" s="3">
        <v>1040.8626999999999</v>
      </c>
      <c r="K305" s="3">
        <f t="shared" si="52"/>
        <v>524.43730000000005</v>
      </c>
      <c r="M305" s="3">
        <f t="shared" si="48"/>
        <v>5147.5094499999996</v>
      </c>
      <c r="P305" s="4">
        <v>28126.94</v>
      </c>
      <c r="R305" s="4">
        <v>1433.4545095999999</v>
      </c>
      <c r="S305" s="4">
        <v>1088.26483610279</v>
      </c>
      <c r="T305" s="4">
        <f t="shared" si="53"/>
        <v>345.18967349720992</v>
      </c>
      <c r="U305" s="4">
        <v>3551.9094381999998</v>
      </c>
      <c r="V305" s="4">
        <v>3241.9554846995902</v>
      </c>
      <c r="W305" s="4">
        <f t="shared" si="54"/>
        <v>309.95395350040963</v>
      </c>
      <c r="Y305" s="4">
        <f t="shared" si="49"/>
        <v>32457.160320802377</v>
      </c>
      <c r="AB305" s="5">
        <v>72618.429999999993</v>
      </c>
      <c r="AD305" s="5">
        <v>3691.19</v>
      </c>
      <c r="AE305" s="5">
        <v>3200.1512229999998</v>
      </c>
      <c r="AF305" s="5">
        <f t="shared" si="55"/>
        <v>491.03877700000021</v>
      </c>
      <c r="AG305" s="5">
        <v>2849.31</v>
      </c>
      <c r="AH305" s="5">
        <v>4290.6820600000001</v>
      </c>
      <c r="AI305" s="5">
        <f t="shared" si="56"/>
        <v>-1441.3720600000001</v>
      </c>
      <c r="AK305" s="5">
        <f t="shared" si="50"/>
        <v>80109.263282999993</v>
      </c>
      <c r="AN305" s="8">
        <f t="shared" si="57"/>
        <v>104649.65999999999</v>
      </c>
      <c r="AP305" s="8">
        <f t="shared" si="59"/>
        <v>5128.7445096000001</v>
      </c>
      <c r="AQ305" s="8">
        <f t="shared" si="59"/>
        <v>4490.7728091027893</v>
      </c>
      <c r="AR305" s="8">
        <f t="shared" si="59"/>
        <v>637.97170049721012</v>
      </c>
      <c r="AS305" s="8">
        <f t="shared" si="58"/>
        <v>7966.5194381999991</v>
      </c>
      <c r="AT305" s="8">
        <f t="shared" si="58"/>
        <v>8573.5002446995895</v>
      </c>
      <c r="AU305" s="8">
        <f t="shared" si="58"/>
        <v>-606.98080649959047</v>
      </c>
    </row>
    <row r="306" spans="1:47">
      <c r="A306" s="7">
        <v>198644</v>
      </c>
      <c r="B306" s="7">
        <v>31712</v>
      </c>
      <c r="D306" s="3">
        <v>3912.46</v>
      </c>
      <c r="F306" s="3">
        <v>3.7</v>
      </c>
      <c r="G306" s="3">
        <v>319.9083</v>
      </c>
      <c r="H306" s="3">
        <f t="shared" si="51"/>
        <v>-316.20830000000001</v>
      </c>
      <c r="I306" s="3">
        <v>1771.9</v>
      </c>
      <c r="J306" s="3">
        <v>1104.3686</v>
      </c>
      <c r="K306" s="3">
        <f t="shared" si="52"/>
        <v>667.53140000000008</v>
      </c>
      <c r="M306" s="3">
        <f t="shared" si="48"/>
        <v>5336.7368999999999</v>
      </c>
      <c r="P306" s="4">
        <v>27773.98</v>
      </c>
      <c r="R306" s="4">
        <v>1450.1980983999999</v>
      </c>
      <c r="S306" s="4">
        <v>1901.24021623051</v>
      </c>
      <c r="T306" s="4">
        <f t="shared" si="53"/>
        <v>-451.04211783051005</v>
      </c>
      <c r="U306" s="4">
        <v>3955.835411</v>
      </c>
      <c r="V306" s="4">
        <v>3078.70612648733</v>
      </c>
      <c r="W306" s="4">
        <f t="shared" si="54"/>
        <v>877.12928451266998</v>
      </c>
      <c r="Y306" s="4">
        <f t="shared" si="49"/>
        <v>32753.926342717841</v>
      </c>
      <c r="AB306" s="5">
        <v>72100.070000000007</v>
      </c>
      <c r="AD306" s="5">
        <v>4297.28</v>
      </c>
      <c r="AE306" s="5">
        <v>4573.0980300000001</v>
      </c>
      <c r="AF306" s="5">
        <f t="shared" si="55"/>
        <v>-275.81803000000036</v>
      </c>
      <c r="AG306" s="5">
        <v>4349.83</v>
      </c>
      <c r="AH306" s="5">
        <v>4177.5678230000003</v>
      </c>
      <c r="AI306" s="5">
        <f t="shared" si="56"/>
        <v>172.26217699999961</v>
      </c>
      <c r="AK306" s="5">
        <f t="shared" si="50"/>
        <v>80850.735853000006</v>
      </c>
      <c r="AN306" s="8">
        <f t="shared" si="57"/>
        <v>103786.51000000001</v>
      </c>
      <c r="AP306" s="8">
        <f t="shared" si="59"/>
        <v>5751.1780983999997</v>
      </c>
      <c r="AQ306" s="8">
        <f t="shared" si="59"/>
        <v>6794.2465462305099</v>
      </c>
      <c r="AR306" s="8">
        <f t="shared" si="59"/>
        <v>-1043.0684478305104</v>
      </c>
      <c r="AS306" s="8">
        <f t="shared" si="58"/>
        <v>10077.565411</v>
      </c>
      <c r="AT306" s="8">
        <f t="shared" si="58"/>
        <v>8360.6425494873292</v>
      </c>
      <c r="AU306" s="8">
        <f t="shared" si="58"/>
        <v>1716.9228615126697</v>
      </c>
    </row>
    <row r="307" spans="1:47">
      <c r="A307" s="7">
        <v>198645</v>
      </c>
      <c r="B307" s="7">
        <v>31719</v>
      </c>
      <c r="D307" s="3">
        <v>3917.07</v>
      </c>
      <c r="F307" s="3">
        <v>275.7</v>
      </c>
      <c r="G307" s="3">
        <v>462.90771000000001</v>
      </c>
      <c r="H307" s="3">
        <f t="shared" si="51"/>
        <v>-187.20771000000002</v>
      </c>
      <c r="I307" s="3">
        <v>1749.4</v>
      </c>
      <c r="J307" s="3">
        <v>1145.5381</v>
      </c>
      <c r="K307" s="3">
        <f t="shared" si="52"/>
        <v>603.86190000000011</v>
      </c>
      <c r="M307" s="3">
        <f t="shared" si="48"/>
        <v>5525.5158099999999</v>
      </c>
      <c r="P307" s="4">
        <v>27448.17</v>
      </c>
      <c r="R307" s="4">
        <v>2971.7984550000001</v>
      </c>
      <c r="S307" s="4">
        <v>2907.1025690691699</v>
      </c>
      <c r="T307" s="4">
        <f t="shared" si="53"/>
        <v>64.695885930830173</v>
      </c>
      <c r="U307" s="4">
        <v>3666.9701289999998</v>
      </c>
      <c r="V307" s="4">
        <v>2872.2448944207899</v>
      </c>
      <c r="W307" s="4">
        <f t="shared" si="54"/>
        <v>794.72523457920988</v>
      </c>
      <c r="Y307" s="4">
        <f t="shared" si="49"/>
        <v>33227.517463489959</v>
      </c>
      <c r="AB307" s="5">
        <v>71251.350000000006</v>
      </c>
      <c r="AD307" s="5">
        <v>8346.94</v>
      </c>
      <c r="AE307" s="5">
        <v>6182.8250399999997</v>
      </c>
      <c r="AF307" s="5">
        <f t="shared" si="55"/>
        <v>2164.1149600000008</v>
      </c>
      <c r="AG307" s="5">
        <v>4261.1400000000003</v>
      </c>
      <c r="AH307" s="5">
        <v>3828.264549</v>
      </c>
      <c r="AI307" s="5">
        <f t="shared" si="56"/>
        <v>432.87545100000034</v>
      </c>
      <c r="AK307" s="5">
        <f t="shared" si="50"/>
        <v>81262.439589000001</v>
      </c>
      <c r="AN307" s="8">
        <f t="shared" si="57"/>
        <v>102616.59</v>
      </c>
      <c r="AP307" s="8">
        <f t="shared" si="59"/>
        <v>11594.438455</v>
      </c>
      <c r="AQ307" s="8">
        <f t="shared" si="59"/>
        <v>9552.8353190691705</v>
      </c>
      <c r="AR307" s="8">
        <f t="shared" si="59"/>
        <v>2041.6031359308308</v>
      </c>
      <c r="AS307" s="8">
        <f t="shared" si="58"/>
        <v>9677.5101290000002</v>
      </c>
      <c r="AT307" s="8">
        <f t="shared" si="58"/>
        <v>7846.0475434207892</v>
      </c>
      <c r="AU307" s="8">
        <f t="shared" si="58"/>
        <v>1831.4625855792103</v>
      </c>
    </row>
    <row r="308" spans="1:47">
      <c r="A308" s="7">
        <v>198646</v>
      </c>
      <c r="B308" s="7">
        <v>31726</v>
      </c>
      <c r="D308" s="3">
        <v>3915.03</v>
      </c>
      <c r="F308" s="3">
        <v>295.60000000000002</v>
      </c>
      <c r="G308" s="3">
        <v>648.27318000000002</v>
      </c>
      <c r="H308" s="3">
        <f t="shared" si="51"/>
        <v>-352.67318</v>
      </c>
      <c r="I308" s="3">
        <v>1972.4</v>
      </c>
      <c r="J308" s="3">
        <v>1116.779</v>
      </c>
      <c r="K308" s="3">
        <f t="shared" si="52"/>
        <v>855.62100000000009</v>
      </c>
      <c r="M308" s="3">
        <f t="shared" si="48"/>
        <v>5680.0821799999994</v>
      </c>
      <c r="P308" s="4">
        <v>27104.62</v>
      </c>
      <c r="R308" s="4">
        <v>3043.4504367999998</v>
      </c>
      <c r="S308" s="4">
        <v>4065.1487374407702</v>
      </c>
      <c r="T308" s="4">
        <f t="shared" si="53"/>
        <v>-1021.6983006407704</v>
      </c>
      <c r="U308" s="4">
        <v>3749.8506950000001</v>
      </c>
      <c r="V308" s="4">
        <v>2644.6975889653099</v>
      </c>
      <c r="W308" s="4">
        <f t="shared" si="54"/>
        <v>1105.1531060346902</v>
      </c>
      <c r="Y308" s="4">
        <f t="shared" si="49"/>
        <v>33814.46632640608</v>
      </c>
      <c r="AB308" s="5">
        <v>70040.259999999995</v>
      </c>
      <c r="AD308" s="5">
        <v>8886.2999999999993</v>
      </c>
      <c r="AE308" s="5">
        <v>8023.37842</v>
      </c>
      <c r="AF308" s="5">
        <f t="shared" si="55"/>
        <v>862.92157999999927</v>
      </c>
      <c r="AG308" s="5">
        <v>4986.3500000000004</v>
      </c>
      <c r="AH308" s="5">
        <v>3268.9984519999998</v>
      </c>
      <c r="AI308" s="5">
        <f t="shared" si="56"/>
        <v>1717.3515480000005</v>
      </c>
      <c r="AK308" s="5">
        <f t="shared" si="50"/>
        <v>81332.636871999988</v>
      </c>
      <c r="AN308" s="8">
        <f t="shared" si="57"/>
        <v>101059.90999999999</v>
      </c>
      <c r="AP308" s="8">
        <f t="shared" si="59"/>
        <v>12225.350436799999</v>
      </c>
      <c r="AQ308" s="8">
        <f t="shared" si="59"/>
        <v>12736.800337440771</v>
      </c>
      <c r="AR308" s="8">
        <f t="shared" si="59"/>
        <v>-511.44990064077115</v>
      </c>
      <c r="AS308" s="8">
        <f t="shared" si="58"/>
        <v>10708.600695000001</v>
      </c>
      <c r="AT308" s="8">
        <f t="shared" si="58"/>
        <v>7030.4750409653097</v>
      </c>
      <c r="AU308" s="8">
        <f t="shared" si="58"/>
        <v>3678.1256540346908</v>
      </c>
    </row>
    <row r="309" spans="1:47">
      <c r="A309" s="7">
        <v>198647</v>
      </c>
      <c r="B309" s="7">
        <v>31733</v>
      </c>
      <c r="D309" s="3">
        <v>3903.21</v>
      </c>
      <c r="F309" s="3">
        <v>650.6</v>
      </c>
      <c r="G309" s="3">
        <v>875.60339999999997</v>
      </c>
      <c r="H309" s="3">
        <f t="shared" si="51"/>
        <v>-225.00339999999994</v>
      </c>
      <c r="I309" s="3">
        <v>2175.6</v>
      </c>
      <c r="J309" s="3">
        <v>1039.8702000000001</v>
      </c>
      <c r="K309" s="3">
        <f t="shared" si="52"/>
        <v>1135.7297999999998</v>
      </c>
      <c r="M309" s="3">
        <f t="shared" si="48"/>
        <v>5818.6836000000003</v>
      </c>
      <c r="P309" s="4">
        <v>26672.38</v>
      </c>
      <c r="R309" s="4">
        <v>3753.2877680000001</v>
      </c>
      <c r="S309" s="4">
        <v>5326.0342002740299</v>
      </c>
      <c r="T309" s="4">
        <f t="shared" si="53"/>
        <v>-1572.7464322740298</v>
      </c>
      <c r="U309" s="4">
        <v>4259.4297986000001</v>
      </c>
      <c r="V309" s="4">
        <v>2417.4534024249101</v>
      </c>
      <c r="W309" s="4">
        <f t="shared" si="54"/>
        <v>1841.97639617509</v>
      </c>
      <c r="Y309" s="4">
        <f t="shared" si="49"/>
        <v>34415.867602698941</v>
      </c>
      <c r="AB309" s="5">
        <v>68534.94</v>
      </c>
      <c r="AD309" s="5">
        <v>10853.56</v>
      </c>
      <c r="AE309" s="5">
        <v>10028.80442</v>
      </c>
      <c r="AF309" s="5">
        <f t="shared" si="55"/>
        <v>824.7555799999991</v>
      </c>
      <c r="AG309" s="5">
        <v>3576.64</v>
      </c>
      <c r="AH309" s="5">
        <v>2738.7156150000001</v>
      </c>
      <c r="AI309" s="5">
        <f t="shared" si="56"/>
        <v>837.9243849999998</v>
      </c>
      <c r="AK309" s="5">
        <f t="shared" si="50"/>
        <v>81302.460034999996</v>
      </c>
      <c r="AN309" s="8">
        <f t="shared" si="57"/>
        <v>99110.53</v>
      </c>
      <c r="AP309" s="8">
        <f t="shared" si="59"/>
        <v>15257.447768</v>
      </c>
      <c r="AQ309" s="8">
        <f t="shared" si="59"/>
        <v>16230.442020274029</v>
      </c>
      <c r="AR309" s="8">
        <f t="shared" si="59"/>
        <v>-972.99425227403071</v>
      </c>
      <c r="AS309" s="8">
        <f t="shared" si="58"/>
        <v>10011.6697986</v>
      </c>
      <c r="AT309" s="8">
        <f t="shared" si="58"/>
        <v>6196.03921742491</v>
      </c>
      <c r="AU309" s="8">
        <f t="shared" si="58"/>
        <v>3815.6305811750894</v>
      </c>
    </row>
    <row r="310" spans="1:47">
      <c r="A310" s="7">
        <v>198648</v>
      </c>
      <c r="B310" s="7">
        <v>31740</v>
      </c>
      <c r="D310" s="3">
        <v>3878.74</v>
      </c>
      <c r="F310" s="3">
        <v>563.70000000000005</v>
      </c>
      <c r="G310" s="3">
        <v>1107.0178000000001</v>
      </c>
      <c r="H310" s="3">
        <f t="shared" si="51"/>
        <v>-543.31780000000003</v>
      </c>
      <c r="I310" s="3">
        <v>2518.1</v>
      </c>
      <c r="J310" s="3">
        <v>968.58050000000003</v>
      </c>
      <c r="K310" s="3">
        <f t="shared" si="52"/>
        <v>1549.5194999999999</v>
      </c>
      <c r="M310" s="3">
        <f t="shared" si="48"/>
        <v>5954.3382999999994</v>
      </c>
      <c r="P310" s="4">
        <v>26055.93</v>
      </c>
      <c r="R310" s="4">
        <v>4304.8104046199996</v>
      </c>
      <c r="S310" s="4">
        <v>6639.3979335794402</v>
      </c>
      <c r="T310" s="4">
        <f t="shared" si="53"/>
        <v>-2334.5875289594405</v>
      </c>
      <c r="U310" s="4">
        <v>4989.3980019999999</v>
      </c>
      <c r="V310" s="4">
        <v>2207.6548126727998</v>
      </c>
      <c r="W310" s="4">
        <f t="shared" si="54"/>
        <v>2781.7431893272001</v>
      </c>
      <c r="Y310" s="4">
        <f t="shared" si="49"/>
        <v>34902.982746252237</v>
      </c>
      <c r="AB310" s="5">
        <v>66858.47</v>
      </c>
      <c r="AD310" s="5">
        <v>12940.95</v>
      </c>
      <c r="AE310" s="5">
        <v>12032.9506</v>
      </c>
      <c r="AF310" s="5">
        <f t="shared" si="55"/>
        <v>907.99940000000061</v>
      </c>
      <c r="AG310" s="5">
        <v>4843.5200000000004</v>
      </c>
      <c r="AH310" s="5">
        <v>2438.9580139999998</v>
      </c>
      <c r="AI310" s="5">
        <f t="shared" si="56"/>
        <v>2404.5619860000006</v>
      </c>
      <c r="AK310" s="5">
        <f t="shared" si="50"/>
        <v>81330.378614000001</v>
      </c>
      <c r="AN310" s="8">
        <f t="shared" si="57"/>
        <v>96793.14</v>
      </c>
      <c r="AP310" s="8">
        <f t="shared" si="59"/>
        <v>17809.46040462</v>
      </c>
      <c r="AQ310" s="8">
        <f t="shared" si="59"/>
        <v>19779.366333579441</v>
      </c>
      <c r="AR310" s="8">
        <f t="shared" si="59"/>
        <v>-1969.9059289594397</v>
      </c>
      <c r="AS310" s="8">
        <f t="shared" si="58"/>
        <v>12351.018002000001</v>
      </c>
      <c r="AT310" s="8">
        <f t="shared" si="58"/>
        <v>5615.1933266727992</v>
      </c>
      <c r="AU310" s="8">
        <f t="shared" si="58"/>
        <v>6735.8246753272006</v>
      </c>
    </row>
    <row r="311" spans="1:47">
      <c r="A311" s="7">
        <v>198649</v>
      </c>
      <c r="B311" s="7">
        <v>31747</v>
      </c>
      <c r="D311" s="3">
        <v>3838.99</v>
      </c>
      <c r="F311" s="3">
        <v>599</v>
      </c>
      <c r="G311" s="3">
        <v>1338.1494</v>
      </c>
      <c r="H311" s="3">
        <f t="shared" si="51"/>
        <v>-739.14940000000001</v>
      </c>
      <c r="I311" s="3">
        <v>2163</v>
      </c>
      <c r="J311" s="3">
        <v>897.34784999999999</v>
      </c>
      <c r="K311" s="3">
        <f t="shared" si="52"/>
        <v>1265.6521499999999</v>
      </c>
      <c r="M311" s="3">
        <f t="shared" si="48"/>
        <v>6074.4872500000001</v>
      </c>
      <c r="P311" s="4">
        <v>25277.03</v>
      </c>
      <c r="R311" s="4">
        <v>7419.9996196299999</v>
      </c>
      <c r="S311" s="4">
        <v>7961.2650905829296</v>
      </c>
      <c r="T311" s="4">
        <f t="shared" si="53"/>
        <v>-541.26547095292972</v>
      </c>
      <c r="U311" s="4">
        <v>4156.8590100000001</v>
      </c>
      <c r="V311" s="4">
        <v>2025.5412046666499</v>
      </c>
      <c r="W311" s="4">
        <f t="shared" si="54"/>
        <v>2131.3178053333504</v>
      </c>
      <c r="Y311" s="4">
        <f t="shared" si="49"/>
        <v>35263.836295249581</v>
      </c>
      <c r="AB311" s="5">
        <v>65094.28</v>
      </c>
      <c r="AD311" s="5">
        <v>19469.03</v>
      </c>
      <c r="AE311" s="5">
        <v>14030.52837</v>
      </c>
      <c r="AF311" s="5">
        <f t="shared" si="55"/>
        <v>5438.5016299999988</v>
      </c>
      <c r="AG311" s="5">
        <v>4313.38</v>
      </c>
      <c r="AH311" s="5">
        <v>2206.083646</v>
      </c>
      <c r="AI311" s="5">
        <f t="shared" si="56"/>
        <v>2107.2963540000001</v>
      </c>
      <c r="AK311" s="5">
        <f t="shared" si="50"/>
        <v>81330.892015999998</v>
      </c>
      <c r="AN311" s="8">
        <f t="shared" si="57"/>
        <v>94210.299999999988</v>
      </c>
      <c r="AP311" s="8">
        <f t="shared" si="59"/>
        <v>27488.029619629997</v>
      </c>
      <c r="AQ311" s="8">
        <f t="shared" si="59"/>
        <v>23329.942860582931</v>
      </c>
      <c r="AR311" s="8">
        <f t="shared" si="59"/>
        <v>4158.0867590470689</v>
      </c>
      <c r="AS311" s="8">
        <f t="shared" si="58"/>
        <v>10633.239010000001</v>
      </c>
      <c r="AT311" s="8">
        <f t="shared" si="58"/>
        <v>5128.9727006666499</v>
      </c>
      <c r="AU311" s="8">
        <f t="shared" si="58"/>
        <v>5504.2663093333504</v>
      </c>
    </row>
    <row r="312" spans="1:47">
      <c r="A312" s="7">
        <v>198650</v>
      </c>
      <c r="B312" s="7">
        <v>31754</v>
      </c>
      <c r="D312" s="3">
        <v>3781.35</v>
      </c>
      <c r="F312" s="3">
        <v>792.5</v>
      </c>
      <c r="G312" s="3">
        <v>1582.1939</v>
      </c>
      <c r="H312" s="3">
        <f t="shared" si="51"/>
        <v>-789.69389999999999</v>
      </c>
      <c r="I312" s="3">
        <v>2079</v>
      </c>
      <c r="J312" s="3">
        <v>811.34695999999997</v>
      </c>
      <c r="K312" s="3">
        <f t="shared" si="52"/>
        <v>1267.6530400000001</v>
      </c>
      <c r="M312" s="3">
        <f t="shared" si="48"/>
        <v>6174.8908599999995</v>
      </c>
      <c r="P312" s="4">
        <v>24417.83</v>
      </c>
      <c r="R312" s="4">
        <v>7988.3050813</v>
      </c>
      <c r="S312" s="4">
        <v>9260.1116395592508</v>
      </c>
      <c r="T312" s="4">
        <f t="shared" si="53"/>
        <v>-1271.8065582592508</v>
      </c>
      <c r="U312" s="4">
        <v>3816.1003500000002</v>
      </c>
      <c r="V312" s="4">
        <v>1873.0778086036801</v>
      </c>
      <c r="W312" s="4">
        <f t="shared" si="54"/>
        <v>1943.0225413963201</v>
      </c>
      <c r="Y312" s="4">
        <f t="shared" si="49"/>
        <v>35551.019448162937</v>
      </c>
      <c r="AB312" s="5">
        <v>63295.9</v>
      </c>
      <c r="AD312" s="5">
        <v>20529.400000000001</v>
      </c>
      <c r="AE312" s="5">
        <v>16146.346680000001</v>
      </c>
      <c r="AF312" s="5">
        <f t="shared" si="55"/>
        <v>4383.0533200000009</v>
      </c>
      <c r="AG312" s="5">
        <v>3674.41</v>
      </c>
      <c r="AH312" s="5">
        <v>1909.433581</v>
      </c>
      <c r="AI312" s="5">
        <f t="shared" si="56"/>
        <v>1764.9764189999999</v>
      </c>
      <c r="AK312" s="5">
        <f t="shared" si="50"/>
        <v>81351.680261000001</v>
      </c>
      <c r="AN312" s="8">
        <f t="shared" si="57"/>
        <v>91495.08</v>
      </c>
      <c r="AP312" s="8">
        <f t="shared" si="59"/>
        <v>29310.205081300002</v>
      </c>
      <c r="AQ312" s="8">
        <f t="shared" si="59"/>
        <v>26988.652219559252</v>
      </c>
      <c r="AR312" s="8">
        <f t="shared" si="59"/>
        <v>2321.5528617407499</v>
      </c>
      <c r="AS312" s="8">
        <f t="shared" si="58"/>
        <v>9569.5103500000005</v>
      </c>
      <c r="AT312" s="8">
        <f t="shared" si="58"/>
        <v>4593.8583496036799</v>
      </c>
      <c r="AU312" s="8">
        <f t="shared" si="58"/>
        <v>4975.6520003963196</v>
      </c>
    </row>
    <row r="313" spans="1:47">
      <c r="A313" s="7">
        <v>198651</v>
      </c>
      <c r="B313" s="7">
        <v>31761</v>
      </c>
      <c r="D313" s="3">
        <v>3703.22</v>
      </c>
      <c r="F313" s="3">
        <v>806.5</v>
      </c>
      <c r="G313" s="3">
        <v>1843.0818999999999</v>
      </c>
      <c r="H313" s="3">
        <f t="shared" si="51"/>
        <v>-1036.5818999999999</v>
      </c>
      <c r="I313" s="3">
        <v>1891.3</v>
      </c>
      <c r="J313" s="3">
        <v>724.51251000000002</v>
      </c>
      <c r="K313" s="3">
        <f t="shared" si="52"/>
        <v>1166.7874899999999</v>
      </c>
      <c r="M313" s="3">
        <f t="shared" si="48"/>
        <v>6270.814409999999</v>
      </c>
      <c r="P313" s="4">
        <v>23553.96</v>
      </c>
      <c r="R313" s="4">
        <v>9591.3144279999997</v>
      </c>
      <c r="S313" s="4">
        <v>10520.6740770778</v>
      </c>
      <c r="T313" s="4">
        <f t="shared" si="53"/>
        <v>-929.35964907779999</v>
      </c>
      <c r="U313" s="4">
        <v>3214.0248150000002</v>
      </c>
      <c r="V313" s="4">
        <v>1744.1077206663099</v>
      </c>
      <c r="W313" s="4">
        <f t="shared" si="54"/>
        <v>1469.9170943336903</v>
      </c>
      <c r="Y313" s="4">
        <f t="shared" si="49"/>
        <v>35818.741797744107</v>
      </c>
      <c r="AB313" s="5">
        <v>61538.96</v>
      </c>
      <c r="AD313" s="5">
        <v>23358.31</v>
      </c>
      <c r="AE313" s="5">
        <v>18557.330549999999</v>
      </c>
      <c r="AF313" s="5">
        <f t="shared" si="55"/>
        <v>4800.9794500000025</v>
      </c>
      <c r="AG313" s="5">
        <v>2648.79</v>
      </c>
      <c r="AH313" s="5">
        <v>1548.8548499999999</v>
      </c>
      <c r="AI313" s="5">
        <f t="shared" si="56"/>
        <v>1099.93515</v>
      </c>
      <c r="AK313" s="5">
        <f t="shared" si="50"/>
        <v>81645.145400000009</v>
      </c>
      <c r="AN313" s="8">
        <f t="shared" si="57"/>
        <v>88796.14</v>
      </c>
      <c r="AP313" s="8">
        <f t="shared" si="59"/>
        <v>33756.124428000003</v>
      </c>
      <c r="AQ313" s="8">
        <f t="shared" si="59"/>
        <v>30921.086527077798</v>
      </c>
      <c r="AR313" s="8">
        <f t="shared" si="59"/>
        <v>2835.0379009222024</v>
      </c>
      <c r="AS313" s="8">
        <f t="shared" si="58"/>
        <v>7754.1148149999999</v>
      </c>
      <c r="AT313" s="8">
        <f t="shared" si="58"/>
        <v>4017.4750806663096</v>
      </c>
      <c r="AU313" s="8">
        <f t="shared" si="58"/>
        <v>3736.6397343336903</v>
      </c>
    </row>
    <row r="314" spans="1:47">
      <c r="A314" s="7">
        <v>198652</v>
      </c>
      <c r="B314" s="7">
        <v>31768</v>
      </c>
      <c r="D314" s="3">
        <v>3605.22</v>
      </c>
      <c r="F314" s="3">
        <v>856.9</v>
      </c>
      <c r="G314" s="3">
        <v>2106.1302000000001</v>
      </c>
      <c r="H314" s="3">
        <f t="shared" si="51"/>
        <v>-1249.2302</v>
      </c>
      <c r="I314" s="3">
        <v>1733.4</v>
      </c>
      <c r="J314" s="3">
        <v>632.61807999999996</v>
      </c>
      <c r="K314" s="3">
        <f t="shared" si="52"/>
        <v>1100.7819200000001</v>
      </c>
      <c r="M314" s="3">
        <f t="shared" si="48"/>
        <v>6343.96828</v>
      </c>
      <c r="P314" s="4">
        <v>22716.16</v>
      </c>
      <c r="R314" s="4">
        <v>10893.967780000001</v>
      </c>
      <c r="S314" s="4">
        <v>11744.9141268066</v>
      </c>
      <c r="T314" s="4">
        <f t="shared" si="53"/>
        <v>-850.94634680659874</v>
      </c>
      <c r="U314" s="4">
        <v>2655.666526</v>
      </c>
      <c r="V314" s="4">
        <v>1626.0260900662499</v>
      </c>
      <c r="W314" s="4">
        <f t="shared" si="54"/>
        <v>1029.64043593375</v>
      </c>
      <c r="Y314" s="4">
        <f t="shared" si="49"/>
        <v>36087.100216872845</v>
      </c>
      <c r="AB314" s="5">
        <v>59879.53</v>
      </c>
      <c r="AD314" s="5">
        <v>26308.880000000001</v>
      </c>
      <c r="AE314" s="5">
        <v>21011.305039999999</v>
      </c>
      <c r="AF314" s="5">
        <f t="shared" si="55"/>
        <v>5297.5749600000017</v>
      </c>
      <c r="AG314" s="5">
        <v>1889.18</v>
      </c>
      <c r="AH314" s="5">
        <v>1195.531463</v>
      </c>
      <c r="AI314" s="5">
        <f t="shared" si="56"/>
        <v>693.64853700000003</v>
      </c>
      <c r="AK314" s="5">
        <f t="shared" si="50"/>
        <v>82086.366503000012</v>
      </c>
      <c r="AN314" s="8">
        <f t="shared" si="57"/>
        <v>86200.91</v>
      </c>
      <c r="AP314" s="8">
        <f t="shared" si="59"/>
        <v>38059.747780000005</v>
      </c>
      <c r="AQ314" s="8">
        <f t="shared" si="59"/>
        <v>34862.3493668066</v>
      </c>
      <c r="AR314" s="8">
        <f t="shared" si="59"/>
        <v>3197.398413193403</v>
      </c>
      <c r="AS314" s="8">
        <f t="shared" si="58"/>
        <v>6278.2465260000008</v>
      </c>
      <c r="AT314" s="8">
        <f t="shared" si="58"/>
        <v>3454.1756330662502</v>
      </c>
      <c r="AU314" s="8">
        <f t="shared" si="58"/>
        <v>2824.0708929337502</v>
      </c>
    </row>
    <row r="315" spans="1:47">
      <c r="A315" s="7">
        <v>198701</v>
      </c>
      <c r="B315" s="7">
        <v>31775</v>
      </c>
      <c r="D315" s="3">
        <v>3474.32</v>
      </c>
      <c r="F315" s="3">
        <v>988.3</v>
      </c>
      <c r="G315" s="3">
        <v>2450.7287999999999</v>
      </c>
      <c r="H315" s="3">
        <f t="shared" si="51"/>
        <v>-1462.4287999999999</v>
      </c>
      <c r="I315" s="3">
        <v>1585.4</v>
      </c>
      <c r="J315" s="3">
        <v>598.59961999999996</v>
      </c>
      <c r="K315" s="3">
        <f t="shared" si="52"/>
        <v>986.80038000000013</v>
      </c>
      <c r="M315" s="3">
        <f t="shared" si="48"/>
        <v>6523.6484200000004</v>
      </c>
      <c r="P315" s="4">
        <v>22135.31</v>
      </c>
      <c r="R315" s="4">
        <v>11803.89271</v>
      </c>
      <c r="S315" s="4">
        <v>12949.9586851406</v>
      </c>
      <c r="T315" s="4">
        <f t="shared" si="53"/>
        <v>-1146.0659751406001</v>
      </c>
      <c r="U315" s="4">
        <v>2204.2916580000001</v>
      </c>
      <c r="V315" s="4">
        <v>1502.72845985966</v>
      </c>
      <c r="W315" s="4">
        <f t="shared" si="54"/>
        <v>701.56319814034009</v>
      </c>
      <c r="Y315" s="4">
        <f t="shared" si="49"/>
        <v>36587.997145000263</v>
      </c>
      <c r="AB315" s="5">
        <v>57198.92</v>
      </c>
      <c r="AD315" s="5">
        <v>27708.57</v>
      </c>
      <c r="AE315" s="5">
        <v>23580.440879999998</v>
      </c>
      <c r="AF315" s="5">
        <f t="shared" si="55"/>
        <v>4128.1291200000014</v>
      </c>
      <c r="AG315" s="5">
        <v>1298.0899999999999</v>
      </c>
      <c r="AH315" s="5">
        <v>851.40036499999997</v>
      </c>
      <c r="AI315" s="5">
        <f t="shared" si="56"/>
        <v>446.68963499999995</v>
      </c>
      <c r="AK315" s="5">
        <f t="shared" si="50"/>
        <v>81630.761244999987</v>
      </c>
      <c r="AN315" s="8">
        <f t="shared" si="57"/>
        <v>82808.55</v>
      </c>
      <c r="AP315" s="8">
        <f t="shared" si="59"/>
        <v>40500.762709999995</v>
      </c>
      <c r="AQ315" s="8">
        <f t="shared" si="59"/>
        <v>38981.128365140597</v>
      </c>
      <c r="AR315" s="8">
        <f t="shared" si="59"/>
        <v>1519.6343448594016</v>
      </c>
      <c r="AS315" s="8">
        <f t="shared" si="58"/>
        <v>5087.7816579999999</v>
      </c>
      <c r="AT315" s="8">
        <f t="shared" si="58"/>
        <v>2952.7284448596597</v>
      </c>
      <c r="AU315" s="8">
        <f t="shared" si="58"/>
        <v>2135.0532131403402</v>
      </c>
    </row>
    <row r="316" spans="1:47">
      <c r="A316" s="7">
        <v>198702</v>
      </c>
      <c r="B316" s="7">
        <v>31782</v>
      </c>
      <c r="D316" s="3">
        <v>3347.89</v>
      </c>
      <c r="F316" s="3">
        <v>998.5</v>
      </c>
      <c r="G316" s="3">
        <v>2750.6666</v>
      </c>
      <c r="H316" s="3">
        <f t="shared" si="51"/>
        <v>-1752.1666</v>
      </c>
      <c r="I316" s="3">
        <v>1446.6</v>
      </c>
      <c r="J316" s="3">
        <v>501.4957</v>
      </c>
      <c r="K316" s="3">
        <f t="shared" si="52"/>
        <v>945.10429999999997</v>
      </c>
      <c r="M316" s="3">
        <f t="shared" si="48"/>
        <v>6600.0523000000003</v>
      </c>
      <c r="P316" s="4">
        <v>21258.47</v>
      </c>
      <c r="R316" s="4">
        <v>12652.48905</v>
      </c>
      <c r="S316" s="4">
        <v>14163.273684399101</v>
      </c>
      <c r="T316" s="4">
        <f t="shared" si="53"/>
        <v>-1510.7846343991005</v>
      </c>
      <c r="U316" s="4">
        <v>1809.2761390000001</v>
      </c>
      <c r="V316" s="4">
        <v>1358.3694309500099</v>
      </c>
      <c r="W316" s="4">
        <f t="shared" si="54"/>
        <v>450.90670804999013</v>
      </c>
      <c r="Y316" s="4">
        <f t="shared" si="49"/>
        <v>36780.113115349115</v>
      </c>
      <c r="AB316" s="5">
        <v>55291.69</v>
      </c>
      <c r="AD316" s="5">
        <v>28536.880000000001</v>
      </c>
      <c r="AE316" s="5">
        <v>26316.250209999998</v>
      </c>
      <c r="AF316" s="5">
        <f t="shared" si="55"/>
        <v>2220.6297900000027</v>
      </c>
      <c r="AG316" s="5">
        <v>767.41</v>
      </c>
      <c r="AH316" s="5">
        <v>789.40785000000005</v>
      </c>
      <c r="AI316" s="5">
        <f t="shared" si="56"/>
        <v>-21.997850000000085</v>
      </c>
      <c r="AK316" s="5">
        <f t="shared" si="50"/>
        <v>82397.348060000004</v>
      </c>
      <c r="AN316" s="8">
        <f t="shared" si="57"/>
        <v>79898.05</v>
      </c>
      <c r="AP316" s="8">
        <f t="shared" si="59"/>
        <v>42187.869050000001</v>
      </c>
      <c r="AQ316" s="8">
        <f t="shared" si="59"/>
        <v>43230.190494399096</v>
      </c>
      <c r="AR316" s="8">
        <f t="shared" si="59"/>
        <v>-1042.3214443990978</v>
      </c>
      <c r="AS316" s="8">
        <f t="shared" si="58"/>
        <v>4023.2861389999998</v>
      </c>
      <c r="AT316" s="8">
        <f t="shared" si="58"/>
        <v>2649.2729809500097</v>
      </c>
      <c r="AU316" s="8">
        <f t="shared" si="58"/>
        <v>1374.0131580499901</v>
      </c>
    </row>
    <row r="317" spans="1:47">
      <c r="A317" s="7">
        <v>198703</v>
      </c>
      <c r="B317" s="7">
        <v>31789</v>
      </c>
      <c r="D317" s="3">
        <v>3214.7</v>
      </c>
      <c r="F317" s="3">
        <v>1006.6</v>
      </c>
      <c r="G317" s="3">
        <v>3064.9231</v>
      </c>
      <c r="H317" s="3">
        <f t="shared" si="51"/>
        <v>-2058.3231000000001</v>
      </c>
      <c r="I317" s="3">
        <v>1315.8</v>
      </c>
      <c r="J317" s="3">
        <v>413.59123</v>
      </c>
      <c r="K317" s="3">
        <f t="shared" si="52"/>
        <v>902.20876999999996</v>
      </c>
      <c r="M317" s="3">
        <f t="shared" si="48"/>
        <v>6693.2143299999998</v>
      </c>
      <c r="P317" s="4">
        <v>20325.04</v>
      </c>
      <c r="R317" s="4">
        <v>12740.72406</v>
      </c>
      <c r="S317" s="4">
        <v>15415.737582212299</v>
      </c>
      <c r="T317" s="4">
        <f t="shared" si="53"/>
        <v>-2675.013522212299</v>
      </c>
      <c r="U317" s="4">
        <v>1461.329649</v>
      </c>
      <c r="V317" s="4">
        <v>1181.31954158352</v>
      </c>
      <c r="W317" s="4">
        <f t="shared" si="54"/>
        <v>280.01010741647997</v>
      </c>
      <c r="Y317" s="4">
        <f t="shared" si="49"/>
        <v>36922.097123795822</v>
      </c>
      <c r="AB317" s="5">
        <v>53415.14</v>
      </c>
      <c r="AD317" s="5">
        <v>28578.29</v>
      </c>
      <c r="AE317" s="5">
        <v>28980.897300000001</v>
      </c>
      <c r="AF317" s="5">
        <f t="shared" si="55"/>
        <v>-402.60729999999967</v>
      </c>
      <c r="AG317" s="5">
        <v>325.35000000000002</v>
      </c>
      <c r="AH317" s="5">
        <v>748.95134499999995</v>
      </c>
      <c r="AI317" s="5">
        <f t="shared" si="56"/>
        <v>-423.60134499999992</v>
      </c>
      <c r="AK317" s="5">
        <f t="shared" si="50"/>
        <v>83144.98864499999</v>
      </c>
      <c r="AN317" s="8">
        <f t="shared" si="57"/>
        <v>76954.880000000005</v>
      </c>
      <c r="AP317" s="8">
        <f t="shared" si="59"/>
        <v>42325.61406</v>
      </c>
      <c r="AQ317" s="8">
        <f t="shared" si="59"/>
        <v>47461.557982212296</v>
      </c>
      <c r="AR317" s="8">
        <f t="shared" si="59"/>
        <v>-5135.9439222122983</v>
      </c>
      <c r="AS317" s="8">
        <f t="shared" si="58"/>
        <v>3102.4796489999999</v>
      </c>
      <c r="AT317" s="8">
        <f t="shared" si="58"/>
        <v>2343.8621165835202</v>
      </c>
      <c r="AU317" s="8">
        <f t="shared" si="58"/>
        <v>758.61753241648</v>
      </c>
    </row>
    <row r="318" spans="1:47">
      <c r="A318" s="7">
        <v>198704</v>
      </c>
      <c r="B318" s="7">
        <v>31796</v>
      </c>
      <c r="D318" s="3">
        <v>3078.37</v>
      </c>
      <c r="F318" s="3">
        <v>1151.2</v>
      </c>
      <c r="G318" s="3">
        <v>3337.7064999999998</v>
      </c>
      <c r="H318" s="3">
        <f t="shared" si="51"/>
        <v>-2186.5064999999995</v>
      </c>
      <c r="I318" s="3">
        <v>1192.5</v>
      </c>
      <c r="J318" s="3">
        <v>330.83999</v>
      </c>
      <c r="K318" s="3">
        <f t="shared" si="52"/>
        <v>861.66001000000006</v>
      </c>
      <c r="M318" s="3">
        <f t="shared" si="48"/>
        <v>6746.9164899999996</v>
      </c>
      <c r="P318" s="4">
        <v>19272.25</v>
      </c>
      <c r="R318" s="4">
        <v>15005.144829999999</v>
      </c>
      <c r="S318" s="4">
        <v>16733.600334316499</v>
      </c>
      <c r="T318" s="4">
        <f t="shared" si="53"/>
        <v>-1728.4555043165001</v>
      </c>
      <c r="U318" s="4">
        <v>1253.1496537999999</v>
      </c>
      <c r="V318" s="4">
        <v>967.653954243008</v>
      </c>
      <c r="W318" s="4">
        <f t="shared" si="54"/>
        <v>285.49569955699189</v>
      </c>
      <c r="Y318" s="4">
        <f t="shared" si="49"/>
        <v>36973.50428855951</v>
      </c>
      <c r="AB318" s="5">
        <v>51513.71</v>
      </c>
      <c r="AD318" s="5">
        <v>30596</v>
      </c>
      <c r="AE318" s="5">
        <v>31464.229599999999</v>
      </c>
      <c r="AF318" s="5">
        <f t="shared" si="55"/>
        <v>-868.22959999999875</v>
      </c>
      <c r="AG318" s="5">
        <v>163.84</v>
      </c>
      <c r="AH318" s="5">
        <v>596.27938600000004</v>
      </c>
      <c r="AI318" s="5">
        <f t="shared" si="56"/>
        <v>-432.43938600000001</v>
      </c>
      <c r="AK318" s="5">
        <f t="shared" si="50"/>
        <v>83574.218985999993</v>
      </c>
      <c r="AN318" s="8">
        <f t="shared" si="57"/>
        <v>73864.33</v>
      </c>
      <c r="AP318" s="8">
        <f t="shared" si="59"/>
        <v>46752.344830000002</v>
      </c>
      <c r="AQ318" s="8">
        <f t="shared" si="59"/>
        <v>51535.536434316498</v>
      </c>
      <c r="AR318" s="8">
        <f t="shared" si="59"/>
        <v>-4783.1916043164983</v>
      </c>
      <c r="AS318" s="8">
        <f t="shared" si="58"/>
        <v>2609.4896538000003</v>
      </c>
      <c r="AT318" s="8">
        <f t="shared" si="58"/>
        <v>1894.7733302430079</v>
      </c>
      <c r="AU318" s="8">
        <f t="shared" si="58"/>
        <v>714.71632355699194</v>
      </c>
    </row>
    <row r="319" spans="1:47">
      <c r="A319" s="7">
        <v>198705</v>
      </c>
      <c r="B319" s="7">
        <v>31803</v>
      </c>
      <c r="D319" s="3">
        <v>2940.19</v>
      </c>
      <c r="F319" s="3">
        <v>1178.7</v>
      </c>
      <c r="G319" s="3">
        <v>3584.5603000000001</v>
      </c>
      <c r="H319" s="3">
        <f t="shared" si="51"/>
        <v>-2405.8603000000003</v>
      </c>
      <c r="I319" s="3">
        <v>1075.9000000000001</v>
      </c>
      <c r="J319" s="3">
        <v>255.55717999999999</v>
      </c>
      <c r="K319" s="3">
        <f t="shared" si="52"/>
        <v>820.34282000000007</v>
      </c>
      <c r="M319" s="3">
        <f t="shared" si="48"/>
        <v>6780.3074799999995</v>
      </c>
      <c r="P319" s="4">
        <v>18070.43</v>
      </c>
      <c r="R319" s="4">
        <v>16381.91776</v>
      </c>
      <c r="S319" s="4">
        <v>18130.502706723899</v>
      </c>
      <c r="T319" s="4">
        <f t="shared" si="53"/>
        <v>-1748.5849467238986</v>
      </c>
      <c r="U319" s="4">
        <v>982.67827290000002</v>
      </c>
      <c r="V319" s="4">
        <v>723.55791318676097</v>
      </c>
      <c r="W319" s="4">
        <f t="shared" si="54"/>
        <v>259.12035971323905</v>
      </c>
      <c r="Y319" s="4">
        <f t="shared" si="49"/>
        <v>36924.490619910663</v>
      </c>
      <c r="AB319" s="5">
        <v>49546.32</v>
      </c>
      <c r="AD319" s="5">
        <v>32394.37</v>
      </c>
      <c r="AE319" s="5">
        <v>33793.7762</v>
      </c>
      <c r="AF319" s="5">
        <f t="shared" si="55"/>
        <v>-1399.4062000000013</v>
      </c>
      <c r="AG319" s="5">
        <v>-96.05</v>
      </c>
      <c r="AH319" s="5">
        <v>482.43173400000001</v>
      </c>
      <c r="AI319" s="5">
        <f t="shared" si="56"/>
        <v>-578.48173399999996</v>
      </c>
      <c r="AK319" s="5">
        <f t="shared" si="50"/>
        <v>83822.527933999998</v>
      </c>
      <c r="AN319" s="8">
        <f t="shared" si="57"/>
        <v>70556.94</v>
      </c>
      <c r="AP319" s="8">
        <f t="shared" si="59"/>
        <v>49954.987760000004</v>
      </c>
      <c r="AQ319" s="8">
        <f t="shared" si="59"/>
        <v>55508.839206723904</v>
      </c>
      <c r="AR319" s="8">
        <f t="shared" si="59"/>
        <v>-5553.8514467239002</v>
      </c>
      <c r="AS319" s="8">
        <f t="shared" si="58"/>
        <v>1962.5282729000003</v>
      </c>
      <c r="AT319" s="8">
        <f t="shared" si="58"/>
        <v>1461.546827186761</v>
      </c>
      <c r="AU319" s="8">
        <f t="shared" si="58"/>
        <v>500.98144571323928</v>
      </c>
    </row>
    <row r="320" spans="1:47">
      <c r="A320" s="7">
        <v>198706</v>
      </c>
      <c r="B320" s="7">
        <v>31810</v>
      </c>
      <c r="D320" s="3">
        <v>2800.72</v>
      </c>
      <c r="F320" s="3">
        <v>2249.1999999999998</v>
      </c>
      <c r="G320" s="3">
        <v>3853.0417000000002</v>
      </c>
      <c r="H320" s="3">
        <f t="shared" si="51"/>
        <v>-1603.8417000000004</v>
      </c>
      <c r="I320" s="3">
        <v>965.5</v>
      </c>
      <c r="J320" s="3">
        <v>184.78011000000001</v>
      </c>
      <c r="K320" s="3">
        <f t="shared" si="52"/>
        <v>780.71988999999996</v>
      </c>
      <c r="M320" s="3">
        <f t="shared" si="48"/>
        <v>6838.5418099999997</v>
      </c>
      <c r="P320" s="4">
        <v>16741.400000000001</v>
      </c>
      <c r="R320" s="4">
        <v>18159.632150000001</v>
      </c>
      <c r="S320" s="4">
        <v>19600.761517162999</v>
      </c>
      <c r="T320" s="4">
        <f t="shared" si="53"/>
        <v>-1441.1293671629974</v>
      </c>
      <c r="U320" s="4">
        <v>1248.960014</v>
      </c>
      <c r="V320" s="4">
        <v>466.18547022658998</v>
      </c>
      <c r="W320" s="4">
        <f t="shared" si="54"/>
        <v>782.77454377340996</v>
      </c>
      <c r="Y320" s="4">
        <f t="shared" si="49"/>
        <v>36808.346987389588</v>
      </c>
      <c r="AB320" s="5">
        <v>47449.82</v>
      </c>
      <c r="AD320" s="5">
        <v>34055.760000000002</v>
      </c>
      <c r="AE320" s="5">
        <v>35963.5671</v>
      </c>
      <c r="AF320" s="5">
        <f t="shared" si="55"/>
        <v>-1907.8070999999982</v>
      </c>
      <c r="AG320" s="5">
        <v>77.510000000000005</v>
      </c>
      <c r="AH320" s="5">
        <v>369.27584100000001</v>
      </c>
      <c r="AI320" s="5">
        <f t="shared" si="56"/>
        <v>-291.76584100000002</v>
      </c>
      <c r="AK320" s="5">
        <f t="shared" si="50"/>
        <v>83782.662940999988</v>
      </c>
      <c r="AN320" s="8">
        <f t="shared" si="57"/>
        <v>66991.94</v>
      </c>
      <c r="AP320" s="8">
        <f t="shared" si="59"/>
        <v>54464.592150000004</v>
      </c>
      <c r="AQ320" s="8">
        <f t="shared" si="59"/>
        <v>59417.370317163004</v>
      </c>
      <c r="AR320" s="8">
        <f t="shared" si="59"/>
        <v>-4952.7781671629964</v>
      </c>
      <c r="AS320" s="8">
        <f t="shared" si="58"/>
        <v>2291.9700140000004</v>
      </c>
      <c r="AT320" s="8">
        <f t="shared" si="58"/>
        <v>1020.24142122659</v>
      </c>
      <c r="AU320" s="8">
        <f t="shared" si="58"/>
        <v>1271.7285927734101</v>
      </c>
    </row>
    <row r="321" spans="1:47">
      <c r="A321" s="7">
        <v>198707</v>
      </c>
      <c r="B321" s="7">
        <v>31817</v>
      </c>
      <c r="D321" s="3">
        <v>2660.5</v>
      </c>
      <c r="F321" s="3">
        <v>2696.1</v>
      </c>
      <c r="G321" s="3">
        <v>4105.5132999999996</v>
      </c>
      <c r="H321" s="3">
        <f t="shared" si="51"/>
        <v>-1409.4132999999997</v>
      </c>
      <c r="I321" s="3">
        <v>860.7</v>
      </c>
      <c r="J321" s="3">
        <v>115.99969</v>
      </c>
      <c r="K321" s="3">
        <f t="shared" si="52"/>
        <v>744.70031000000006</v>
      </c>
      <c r="M321" s="3">
        <f t="shared" si="48"/>
        <v>6882.0129899999993</v>
      </c>
      <c r="P321" s="4">
        <v>15346.75</v>
      </c>
      <c r="R321" s="4">
        <v>21051.413639999999</v>
      </c>
      <c r="S321" s="4">
        <v>21114.992556887501</v>
      </c>
      <c r="T321" s="4">
        <f t="shared" si="53"/>
        <v>-63.578916887501691</v>
      </c>
      <c r="U321" s="4">
        <v>970.06997409999997</v>
      </c>
      <c r="V321" s="4">
        <v>222.737477300367</v>
      </c>
      <c r="W321" s="4">
        <f t="shared" si="54"/>
        <v>747.33249679963296</v>
      </c>
      <c r="Y321" s="4">
        <f t="shared" si="49"/>
        <v>36684.480034187873</v>
      </c>
      <c r="AB321" s="5">
        <v>45221.51</v>
      </c>
      <c r="AD321" s="5">
        <v>36373.74</v>
      </c>
      <c r="AE321" s="5">
        <v>37846.103600000002</v>
      </c>
      <c r="AF321" s="5">
        <f t="shared" si="55"/>
        <v>-1472.3636000000042</v>
      </c>
      <c r="AG321" s="5">
        <v>-429.07</v>
      </c>
      <c r="AH321" s="5">
        <v>148.954825</v>
      </c>
      <c r="AI321" s="5">
        <f t="shared" si="56"/>
        <v>-578.02482499999996</v>
      </c>
      <c r="AK321" s="5">
        <f t="shared" si="50"/>
        <v>83216.568425000005</v>
      </c>
      <c r="AN321" s="8">
        <f t="shared" si="57"/>
        <v>63228.76</v>
      </c>
      <c r="AP321" s="8">
        <f t="shared" si="59"/>
        <v>60121.253639999995</v>
      </c>
      <c r="AQ321" s="8">
        <f t="shared" si="59"/>
        <v>63066.609456887498</v>
      </c>
      <c r="AR321" s="8">
        <f t="shared" si="59"/>
        <v>-2945.3558168875056</v>
      </c>
      <c r="AS321" s="8">
        <f t="shared" si="58"/>
        <v>1401.6999741000002</v>
      </c>
      <c r="AT321" s="8">
        <f t="shared" si="58"/>
        <v>487.69199230036702</v>
      </c>
      <c r="AU321" s="8">
        <f t="shared" si="58"/>
        <v>914.00798179963294</v>
      </c>
    </row>
    <row r="322" spans="1:47">
      <c r="A322" s="7">
        <v>198708</v>
      </c>
      <c r="B322" s="7">
        <v>31824</v>
      </c>
      <c r="D322" s="3">
        <v>2520.08</v>
      </c>
      <c r="F322" s="3">
        <v>2876.4</v>
      </c>
      <c r="G322" s="3">
        <v>4314.0316999999995</v>
      </c>
      <c r="H322" s="3">
        <f t="shared" si="51"/>
        <v>-1437.6316999999995</v>
      </c>
      <c r="I322" s="3">
        <v>761.3</v>
      </c>
      <c r="J322" s="3">
        <v>57.051945000000003</v>
      </c>
      <c r="K322" s="3">
        <f t="shared" si="52"/>
        <v>704.24805499999991</v>
      </c>
      <c r="M322" s="3">
        <f t="shared" ref="M322:M385" si="60">D322+G322+J322</f>
        <v>6891.1636449999996</v>
      </c>
      <c r="P322" s="4">
        <v>13982.42</v>
      </c>
      <c r="R322" s="4">
        <v>22225.440399999999</v>
      </c>
      <c r="S322" s="4">
        <v>22618.859983421498</v>
      </c>
      <c r="T322" s="4">
        <f t="shared" si="53"/>
        <v>-393.41958342149883</v>
      </c>
      <c r="U322" s="4">
        <v>665.85302079999997</v>
      </c>
      <c r="V322" s="4">
        <v>27.796897447741301</v>
      </c>
      <c r="W322" s="4">
        <f t="shared" si="54"/>
        <v>638.05612335225862</v>
      </c>
      <c r="Y322" s="4">
        <f t="shared" ref="Y322:Y385" si="61">P322+S322+V322</f>
        <v>36629.076880869237</v>
      </c>
      <c r="AB322" s="5">
        <v>42869.96</v>
      </c>
      <c r="AD322" s="5">
        <v>38201.949999999997</v>
      </c>
      <c r="AE322" s="5">
        <v>39593.376300000004</v>
      </c>
      <c r="AF322" s="5">
        <f t="shared" si="55"/>
        <v>-1391.4263000000064</v>
      </c>
      <c r="AG322" s="5">
        <v>-529.16999999999996</v>
      </c>
      <c r="AH322" s="5">
        <v>-47.678918000000003</v>
      </c>
      <c r="AI322" s="5">
        <f t="shared" si="56"/>
        <v>-481.49108199999995</v>
      </c>
      <c r="AK322" s="5">
        <f t="shared" ref="AK322:AK385" si="62">AB322+AE322+AH322</f>
        <v>82415.65738199999</v>
      </c>
      <c r="AN322" s="8">
        <f t="shared" si="57"/>
        <v>59372.46</v>
      </c>
      <c r="AP322" s="8">
        <f t="shared" si="59"/>
        <v>63303.790399999998</v>
      </c>
      <c r="AQ322" s="8">
        <f t="shared" si="59"/>
        <v>66526.267983421509</v>
      </c>
      <c r="AR322" s="8">
        <f t="shared" si="59"/>
        <v>-3222.4775834215047</v>
      </c>
      <c r="AS322" s="8">
        <f t="shared" si="58"/>
        <v>897.98302079999996</v>
      </c>
      <c r="AT322" s="8">
        <f t="shared" si="58"/>
        <v>37.169924447741302</v>
      </c>
      <c r="AU322" s="8">
        <f t="shared" si="58"/>
        <v>860.81309635225853</v>
      </c>
    </row>
    <row r="323" spans="1:47">
      <c r="A323" s="7">
        <v>198709</v>
      </c>
      <c r="B323" s="7">
        <v>31831</v>
      </c>
      <c r="D323" s="3">
        <v>2379.3000000000002</v>
      </c>
      <c r="F323" s="3">
        <v>2968.7</v>
      </c>
      <c r="G323" s="3">
        <v>4532.1552000000001</v>
      </c>
      <c r="H323" s="3">
        <f t="shared" ref="H323:H386" si="63">F323-G323</f>
        <v>-1563.4552000000003</v>
      </c>
      <c r="I323" s="3">
        <v>666.8</v>
      </c>
      <c r="J323" s="3">
        <v>2.1212306999999999</v>
      </c>
      <c r="K323" s="3">
        <f t="shared" ref="K323:K386" si="64">I323-J323</f>
        <v>664.6787693</v>
      </c>
      <c r="M323" s="3">
        <f t="shared" si="60"/>
        <v>6913.5764306999999</v>
      </c>
      <c r="P323" s="4">
        <v>12705.48</v>
      </c>
      <c r="R323" s="4">
        <v>22626.800790000001</v>
      </c>
      <c r="S323" s="4">
        <v>24035.344214029599</v>
      </c>
      <c r="T323" s="4">
        <f t="shared" ref="T323:T386" si="65">R323-S323</f>
        <v>-1408.5434240295981</v>
      </c>
      <c r="U323" s="4">
        <v>387.47358780000002</v>
      </c>
      <c r="V323" s="4">
        <v>-80.768704499561196</v>
      </c>
      <c r="W323" s="4">
        <f t="shared" ref="W323:W386" si="66">U323-V323</f>
        <v>468.2422922995612</v>
      </c>
      <c r="Y323" s="4">
        <f t="shared" si="61"/>
        <v>36660.055509530037</v>
      </c>
      <c r="AB323" s="5">
        <v>40460.339999999997</v>
      </c>
      <c r="AD323" s="5">
        <v>39308.720000000001</v>
      </c>
      <c r="AE323" s="5">
        <v>41490.619899999998</v>
      </c>
      <c r="AF323" s="5">
        <f t="shared" ref="AF323:AF386" si="67">AD323-AE323</f>
        <v>-2181.8998999999967</v>
      </c>
      <c r="AG323" s="5">
        <v>-958.03</v>
      </c>
      <c r="AH323" s="5">
        <v>-249.49165540000001</v>
      </c>
      <c r="AI323" s="5">
        <f t="shared" ref="AI323:AI386" si="68">AG323-AH323</f>
        <v>-708.53834459999996</v>
      </c>
      <c r="AK323" s="5">
        <f t="shared" si="62"/>
        <v>81701.468244599993</v>
      </c>
      <c r="AN323" s="8">
        <f t="shared" ref="AN323:AN386" si="69">D323+P323+AB323</f>
        <v>55545.119999999995</v>
      </c>
      <c r="AP323" s="8">
        <f t="shared" si="59"/>
        <v>64904.220790000007</v>
      </c>
      <c r="AQ323" s="8">
        <f t="shared" si="59"/>
        <v>70058.119314029595</v>
      </c>
      <c r="AR323" s="8">
        <f t="shared" si="59"/>
        <v>-5153.8985240295951</v>
      </c>
      <c r="AS323" s="8">
        <f t="shared" si="58"/>
        <v>96.243587799999887</v>
      </c>
      <c r="AT323" s="8">
        <f t="shared" si="58"/>
        <v>-328.13912919956124</v>
      </c>
      <c r="AU323" s="8">
        <f t="shared" si="58"/>
        <v>424.38271699956124</v>
      </c>
    </row>
    <row r="324" spans="1:47">
      <c r="A324" s="7">
        <v>198710</v>
      </c>
      <c r="B324" s="7">
        <v>31838</v>
      </c>
      <c r="D324" s="3">
        <v>2237.54</v>
      </c>
      <c r="F324" s="3">
        <v>3068.3</v>
      </c>
      <c r="G324" s="3">
        <v>4761.2921999999999</v>
      </c>
      <c r="H324" s="3">
        <f t="shared" si="63"/>
        <v>-1692.9921999999997</v>
      </c>
      <c r="I324" s="3">
        <v>576.79999999999995</v>
      </c>
      <c r="J324" s="3">
        <v>-47.632280000000002</v>
      </c>
      <c r="K324" s="3">
        <f t="shared" si="64"/>
        <v>624.43227999999999</v>
      </c>
      <c r="M324" s="3">
        <f t="shared" si="60"/>
        <v>6951.19992</v>
      </c>
      <c r="P324" s="4">
        <v>11537.58</v>
      </c>
      <c r="R324" s="4">
        <v>22678.622070000001</v>
      </c>
      <c r="S324" s="4">
        <v>25270.460489371799</v>
      </c>
      <c r="T324" s="4">
        <f t="shared" si="65"/>
        <v>-2591.8384193717975</v>
      </c>
      <c r="U324" s="4">
        <v>143.45193646000001</v>
      </c>
      <c r="V324" s="4">
        <v>-66.799074005389102</v>
      </c>
      <c r="W324" s="4">
        <f t="shared" si="66"/>
        <v>210.25101046538913</v>
      </c>
      <c r="Y324" s="4">
        <f t="shared" si="61"/>
        <v>36741.241415366414</v>
      </c>
      <c r="AB324" s="5">
        <v>38047.17</v>
      </c>
      <c r="AD324" s="5">
        <v>40166.01</v>
      </c>
      <c r="AE324" s="5">
        <v>43436.231699999997</v>
      </c>
      <c r="AF324" s="5">
        <f t="shared" si="67"/>
        <v>-3270.2216999999946</v>
      </c>
      <c r="AG324" s="5">
        <v>-1314.96</v>
      </c>
      <c r="AH324" s="5">
        <v>-363.88483200000002</v>
      </c>
      <c r="AI324" s="5">
        <f t="shared" si="68"/>
        <v>-951.07516800000008</v>
      </c>
      <c r="AK324" s="5">
        <f t="shared" si="62"/>
        <v>81119.516867999992</v>
      </c>
      <c r="AN324" s="8">
        <f t="shared" si="69"/>
        <v>51822.289999999994</v>
      </c>
      <c r="AP324" s="8">
        <f t="shared" si="59"/>
        <v>65912.93207000001</v>
      </c>
      <c r="AQ324" s="8">
        <f t="shared" si="59"/>
        <v>73467.984389371792</v>
      </c>
      <c r="AR324" s="8">
        <f t="shared" si="59"/>
        <v>-7555.0523193717918</v>
      </c>
      <c r="AS324" s="8">
        <f t="shared" si="58"/>
        <v>-594.70806354000001</v>
      </c>
      <c r="AT324" s="8">
        <f t="shared" si="58"/>
        <v>-478.31618600538911</v>
      </c>
      <c r="AU324" s="8">
        <f t="shared" si="58"/>
        <v>-116.39187753461101</v>
      </c>
    </row>
    <row r="325" spans="1:47">
      <c r="A325" s="7">
        <v>198711</v>
      </c>
      <c r="B325" s="7">
        <v>31845</v>
      </c>
      <c r="D325" s="3">
        <v>2094.14</v>
      </c>
      <c r="F325" s="3">
        <v>3091.6</v>
      </c>
      <c r="G325" s="3">
        <v>4947.3714</v>
      </c>
      <c r="H325" s="3">
        <f t="shared" si="63"/>
        <v>-1855.7714000000001</v>
      </c>
      <c r="I325" s="3">
        <v>491.2</v>
      </c>
      <c r="J325" s="3">
        <v>-72.837372999999999</v>
      </c>
      <c r="K325" s="3">
        <f t="shared" si="64"/>
        <v>564.037373</v>
      </c>
      <c r="M325" s="3">
        <f t="shared" si="60"/>
        <v>6968.6740269999991</v>
      </c>
      <c r="P325" s="4">
        <v>10463.469999999999</v>
      </c>
      <c r="R325" s="4">
        <v>22757.395540000001</v>
      </c>
      <c r="S325" s="4">
        <v>26221.8968793938</v>
      </c>
      <c r="T325" s="4">
        <f t="shared" si="65"/>
        <v>-3464.5013393937988</v>
      </c>
      <c r="U325" s="4">
        <v>-75.465413900000001</v>
      </c>
      <c r="V325" s="4">
        <v>98.960116054957297</v>
      </c>
      <c r="W325" s="4">
        <f t="shared" si="66"/>
        <v>-174.42552995495731</v>
      </c>
      <c r="Y325" s="4">
        <f t="shared" si="61"/>
        <v>36784.326995448755</v>
      </c>
      <c r="AB325" s="5">
        <v>35662.6</v>
      </c>
      <c r="AD325" s="5">
        <v>40951.53</v>
      </c>
      <c r="AE325" s="5">
        <v>45042.205999999998</v>
      </c>
      <c r="AF325" s="5">
        <f t="shared" si="67"/>
        <v>-4090.6759999999995</v>
      </c>
      <c r="AG325" s="5">
        <v>-1622.47</v>
      </c>
      <c r="AH325" s="5">
        <v>-328.02417600000001</v>
      </c>
      <c r="AI325" s="5">
        <f t="shared" si="68"/>
        <v>-1294.4458239999999</v>
      </c>
      <c r="AK325" s="5">
        <f t="shared" si="62"/>
        <v>80376.781823999991</v>
      </c>
      <c r="AN325" s="8">
        <f t="shared" si="69"/>
        <v>48220.21</v>
      </c>
      <c r="AP325" s="8">
        <f t="shared" si="59"/>
        <v>66800.525540000002</v>
      </c>
      <c r="AQ325" s="8">
        <f t="shared" si="59"/>
        <v>76211.474279393791</v>
      </c>
      <c r="AR325" s="8">
        <f t="shared" si="59"/>
        <v>-9410.948739393798</v>
      </c>
      <c r="AS325" s="8">
        <f t="shared" si="58"/>
        <v>-1206.7354138999999</v>
      </c>
      <c r="AT325" s="8">
        <f t="shared" si="58"/>
        <v>-301.9014329450427</v>
      </c>
      <c r="AU325" s="8">
        <f t="shared" si="58"/>
        <v>-904.83398095495727</v>
      </c>
    </row>
    <row r="326" spans="1:47">
      <c r="A326" s="7">
        <v>198712</v>
      </c>
      <c r="B326" s="7">
        <v>31852</v>
      </c>
      <c r="D326" s="3">
        <v>1948.52</v>
      </c>
      <c r="F326" s="3">
        <v>3257.4</v>
      </c>
      <c r="G326" s="3">
        <v>5099.7254999999996</v>
      </c>
      <c r="H326" s="3">
        <f t="shared" si="63"/>
        <v>-1842.3254999999995</v>
      </c>
      <c r="I326" s="3">
        <v>409.5</v>
      </c>
      <c r="J326" s="3">
        <v>-72.086509000000007</v>
      </c>
      <c r="K326" s="3">
        <f t="shared" si="64"/>
        <v>481.58650899999998</v>
      </c>
      <c r="M326" s="3">
        <f t="shared" si="60"/>
        <v>6976.1589909999993</v>
      </c>
      <c r="P326" s="4">
        <v>9469.84</v>
      </c>
      <c r="R326" s="4">
        <v>24846.046569999999</v>
      </c>
      <c r="S326" s="4">
        <v>26789.634289427999</v>
      </c>
      <c r="T326" s="4">
        <f t="shared" si="65"/>
        <v>-1943.5877194280001</v>
      </c>
      <c r="U326" s="4">
        <v>-132.7357059</v>
      </c>
      <c r="V326" s="4">
        <v>434.186552479689</v>
      </c>
      <c r="W326" s="4">
        <f t="shared" si="66"/>
        <v>-566.92225837968897</v>
      </c>
      <c r="Y326" s="4">
        <f t="shared" si="61"/>
        <v>36693.660841907687</v>
      </c>
      <c r="AB326" s="5">
        <v>33346.449999999997</v>
      </c>
      <c r="AD326" s="5">
        <v>42854.37</v>
      </c>
      <c r="AE326" s="5">
        <v>46346.334600000002</v>
      </c>
      <c r="AF326" s="5">
        <f t="shared" si="67"/>
        <v>-3491.9645999999993</v>
      </c>
      <c r="AG326" s="5">
        <v>-1876.97</v>
      </c>
      <c r="AH326" s="5">
        <v>-248.57518279999999</v>
      </c>
      <c r="AI326" s="5">
        <f t="shared" si="68"/>
        <v>-1628.3948172</v>
      </c>
      <c r="AK326" s="5">
        <f t="shared" si="62"/>
        <v>79444.209417199992</v>
      </c>
      <c r="AN326" s="8">
        <f t="shared" si="69"/>
        <v>44764.81</v>
      </c>
      <c r="AP326" s="8">
        <f t="shared" si="59"/>
        <v>70957.816569999995</v>
      </c>
      <c r="AQ326" s="8">
        <f t="shared" si="59"/>
        <v>78235.694389427998</v>
      </c>
      <c r="AR326" s="8">
        <f t="shared" si="59"/>
        <v>-7277.8778194279985</v>
      </c>
      <c r="AS326" s="8">
        <f t="shared" si="58"/>
        <v>-1600.2057058999999</v>
      </c>
      <c r="AT326" s="8">
        <f t="shared" si="58"/>
        <v>113.52486067968903</v>
      </c>
      <c r="AU326" s="8">
        <f t="shared" si="58"/>
        <v>-1713.7305665796889</v>
      </c>
    </row>
    <row r="327" spans="1:47">
      <c r="A327" s="7">
        <v>198713</v>
      </c>
      <c r="B327" s="7">
        <v>31859</v>
      </c>
      <c r="D327" s="3">
        <v>1809.84</v>
      </c>
      <c r="F327" s="3">
        <v>3705.3</v>
      </c>
      <c r="G327" s="3">
        <v>5246.6540999999997</v>
      </c>
      <c r="H327" s="3">
        <f t="shared" si="63"/>
        <v>-1541.3540999999996</v>
      </c>
      <c r="I327" s="3">
        <v>446.7</v>
      </c>
      <c r="J327" s="3">
        <v>-31.657420999999999</v>
      </c>
      <c r="K327" s="3">
        <f t="shared" si="64"/>
        <v>478.35742099999999</v>
      </c>
      <c r="M327" s="3">
        <f t="shared" si="60"/>
        <v>7024.836679</v>
      </c>
      <c r="P327" s="4">
        <v>8569.06</v>
      </c>
      <c r="R327" s="4">
        <v>26455.55155</v>
      </c>
      <c r="S327" s="4">
        <v>26887.315978573599</v>
      </c>
      <c r="T327" s="4">
        <f t="shared" si="65"/>
        <v>-431.76442857359871</v>
      </c>
      <c r="U327" s="4">
        <v>474.55261000000002</v>
      </c>
      <c r="V327" s="4">
        <v>941.51109325692903</v>
      </c>
      <c r="W327" s="4">
        <f t="shared" si="66"/>
        <v>-466.95848325692901</v>
      </c>
      <c r="Y327" s="4">
        <f t="shared" si="61"/>
        <v>36397.887071830526</v>
      </c>
      <c r="AB327" s="5">
        <v>31148.7</v>
      </c>
      <c r="AD327" s="5">
        <v>44549.32</v>
      </c>
      <c r="AE327" s="5">
        <v>47388.8802</v>
      </c>
      <c r="AF327" s="5">
        <f t="shared" si="67"/>
        <v>-2839.5601999999999</v>
      </c>
      <c r="AG327" s="5">
        <v>-1445.05</v>
      </c>
      <c r="AH327" s="5">
        <v>-129.1516321</v>
      </c>
      <c r="AI327" s="5">
        <f t="shared" si="68"/>
        <v>-1315.8983679</v>
      </c>
      <c r="AK327" s="5">
        <f t="shared" si="62"/>
        <v>78408.428567900002</v>
      </c>
      <c r="AN327" s="8">
        <f t="shared" si="69"/>
        <v>41527.599999999999</v>
      </c>
      <c r="AP327" s="8">
        <f t="shared" si="59"/>
        <v>74710.171549999999</v>
      </c>
      <c r="AQ327" s="8">
        <f t="shared" si="59"/>
        <v>79522.850278573605</v>
      </c>
      <c r="AR327" s="8">
        <f t="shared" si="59"/>
        <v>-4812.6787285735982</v>
      </c>
      <c r="AS327" s="8">
        <f t="shared" si="58"/>
        <v>-523.79738999999995</v>
      </c>
      <c r="AT327" s="8">
        <f t="shared" si="58"/>
        <v>780.702040156929</v>
      </c>
      <c r="AU327" s="8">
        <f t="shared" si="58"/>
        <v>-1304.4994301569291</v>
      </c>
    </row>
    <row r="328" spans="1:47">
      <c r="A328" s="7">
        <v>198714</v>
      </c>
      <c r="B328" s="7">
        <v>31866</v>
      </c>
      <c r="D328" s="3">
        <v>1706.07</v>
      </c>
      <c r="F328" s="3">
        <v>3219.7</v>
      </c>
      <c r="G328" s="3">
        <v>5304.5346</v>
      </c>
      <c r="H328" s="3">
        <f t="shared" si="63"/>
        <v>-2084.8346000000001</v>
      </c>
      <c r="I328" s="3">
        <v>894.8</v>
      </c>
      <c r="J328" s="3">
        <v>102.05067</v>
      </c>
      <c r="K328" s="3">
        <f t="shared" si="64"/>
        <v>792.74932999999999</v>
      </c>
      <c r="M328" s="3">
        <f t="shared" si="60"/>
        <v>7112.6552699999993</v>
      </c>
      <c r="P328" s="4">
        <v>7836.63</v>
      </c>
      <c r="R328" s="4">
        <v>25660.159790000002</v>
      </c>
      <c r="S328" s="4">
        <v>26452.990412930299</v>
      </c>
      <c r="T328" s="4">
        <f t="shared" si="65"/>
        <v>-792.83062293029798</v>
      </c>
      <c r="U328" s="4">
        <v>806.336006</v>
      </c>
      <c r="V328" s="4">
        <v>1606.7605803843001</v>
      </c>
      <c r="W328" s="4">
        <f t="shared" si="66"/>
        <v>-800.42457438430006</v>
      </c>
      <c r="Y328" s="4">
        <f t="shared" si="61"/>
        <v>35896.380993314604</v>
      </c>
      <c r="AB328" s="5">
        <v>29155.75</v>
      </c>
      <c r="AD328" s="5">
        <v>44390.26</v>
      </c>
      <c r="AE328" s="5">
        <v>48040.709300000002</v>
      </c>
      <c r="AF328" s="5">
        <f t="shared" si="67"/>
        <v>-3650.4493000000002</v>
      </c>
      <c r="AG328" s="5">
        <v>-958.38</v>
      </c>
      <c r="AH328" s="5">
        <v>98.801456529999996</v>
      </c>
      <c r="AI328" s="5">
        <f t="shared" si="68"/>
        <v>-1057.1814565300001</v>
      </c>
      <c r="AK328" s="5">
        <f t="shared" si="62"/>
        <v>77295.260756529999</v>
      </c>
      <c r="AN328" s="8">
        <f t="shared" si="69"/>
        <v>38698.449999999997</v>
      </c>
      <c r="AP328" s="8">
        <f t="shared" si="59"/>
        <v>73270.119789999997</v>
      </c>
      <c r="AQ328" s="8">
        <f t="shared" si="59"/>
        <v>79798.234312930304</v>
      </c>
      <c r="AR328" s="8">
        <f t="shared" si="59"/>
        <v>-6528.1145229302983</v>
      </c>
      <c r="AS328" s="8">
        <f t="shared" si="58"/>
        <v>742.75600599999996</v>
      </c>
      <c r="AT328" s="8">
        <f t="shared" si="58"/>
        <v>1807.6127069143001</v>
      </c>
      <c r="AU328" s="8">
        <f t="shared" si="58"/>
        <v>-1064.8567009143003</v>
      </c>
    </row>
    <row r="329" spans="1:47">
      <c r="A329" s="7">
        <v>198715</v>
      </c>
      <c r="B329" s="7">
        <v>31873</v>
      </c>
      <c r="D329" s="3">
        <v>1667.37</v>
      </c>
      <c r="F329" s="3">
        <v>3247.3</v>
      </c>
      <c r="G329" s="3">
        <v>5168.4850999999999</v>
      </c>
      <c r="H329" s="3">
        <f t="shared" si="63"/>
        <v>-1921.1850999999997</v>
      </c>
      <c r="I329" s="3">
        <v>807.4</v>
      </c>
      <c r="J329" s="3">
        <v>357.72660999999999</v>
      </c>
      <c r="K329" s="3">
        <f t="shared" si="64"/>
        <v>449.67338999999998</v>
      </c>
      <c r="M329" s="3">
        <f t="shared" si="60"/>
        <v>7193.5817099999995</v>
      </c>
      <c r="P329" s="4">
        <v>7408.49</v>
      </c>
      <c r="R329" s="4">
        <v>25656.251</v>
      </c>
      <c r="S329" s="4">
        <v>25457.880024456699</v>
      </c>
      <c r="T329" s="4">
        <f t="shared" si="65"/>
        <v>198.37097554330103</v>
      </c>
      <c r="U329" s="4">
        <v>680.32220959999995</v>
      </c>
      <c r="V329" s="4">
        <v>2399.1936091069101</v>
      </c>
      <c r="W329" s="4">
        <f t="shared" si="66"/>
        <v>-1718.8713995069102</v>
      </c>
      <c r="Y329" s="4">
        <f t="shared" si="61"/>
        <v>35265.563633563608</v>
      </c>
      <c r="AB329" s="5">
        <v>27569.03</v>
      </c>
      <c r="AD329" s="5">
        <v>44636.07</v>
      </c>
      <c r="AE329" s="5">
        <v>48144.372900000002</v>
      </c>
      <c r="AF329" s="5">
        <f t="shared" si="67"/>
        <v>-3508.3029000000024</v>
      </c>
      <c r="AG329" s="5">
        <v>-1168.23</v>
      </c>
      <c r="AH329" s="5">
        <v>463.43399219999998</v>
      </c>
      <c r="AI329" s="5">
        <f t="shared" si="68"/>
        <v>-1631.6639921999999</v>
      </c>
      <c r="AK329" s="5">
        <f t="shared" si="62"/>
        <v>76176.836892200008</v>
      </c>
      <c r="AN329" s="8">
        <f t="shared" si="69"/>
        <v>36644.89</v>
      </c>
      <c r="AP329" s="8">
        <f t="shared" si="59"/>
        <v>73539.620999999999</v>
      </c>
      <c r="AQ329" s="8">
        <f t="shared" si="59"/>
        <v>78770.738024456703</v>
      </c>
      <c r="AR329" s="8">
        <f t="shared" si="59"/>
        <v>-5231.1170244567011</v>
      </c>
      <c r="AS329" s="8">
        <f t="shared" si="58"/>
        <v>319.49220960000002</v>
      </c>
      <c r="AT329" s="8">
        <f t="shared" si="58"/>
        <v>3220.3542113069102</v>
      </c>
      <c r="AU329" s="8">
        <f t="shared" si="58"/>
        <v>-2900.8620017069102</v>
      </c>
    </row>
    <row r="330" spans="1:47">
      <c r="A330" s="7">
        <v>198716</v>
      </c>
      <c r="B330" s="7">
        <v>31880</v>
      </c>
      <c r="D330" s="3">
        <v>1723.9</v>
      </c>
      <c r="F330" s="3">
        <v>3072.8</v>
      </c>
      <c r="G330" s="3">
        <v>4809.5694999999996</v>
      </c>
      <c r="H330" s="3">
        <f t="shared" si="63"/>
        <v>-1736.7694999999994</v>
      </c>
      <c r="I330" s="3">
        <v>988.9</v>
      </c>
      <c r="J330" s="3">
        <v>733.17498000000001</v>
      </c>
      <c r="K330" s="3">
        <f t="shared" si="64"/>
        <v>255.72501999999997</v>
      </c>
      <c r="M330" s="3">
        <f t="shared" si="60"/>
        <v>7266.644479999999</v>
      </c>
      <c r="P330" s="4">
        <v>7436.26</v>
      </c>
      <c r="R330" s="4">
        <v>24486.955053000001</v>
      </c>
      <c r="S330" s="4">
        <v>23912.028739218698</v>
      </c>
      <c r="T330" s="4">
        <f t="shared" si="65"/>
        <v>574.92631378130318</v>
      </c>
      <c r="U330" s="4">
        <v>1877.7129709999999</v>
      </c>
      <c r="V330" s="4">
        <v>3273.74040142082</v>
      </c>
      <c r="W330" s="4">
        <f t="shared" si="66"/>
        <v>-1396.0274304208201</v>
      </c>
      <c r="Y330" s="4">
        <f t="shared" si="61"/>
        <v>34622.029140639519</v>
      </c>
      <c r="AB330" s="5">
        <v>26630</v>
      </c>
      <c r="AD330" s="5">
        <v>44381.46</v>
      </c>
      <c r="AE330" s="5">
        <v>47477.061300000001</v>
      </c>
      <c r="AF330" s="5">
        <f t="shared" si="67"/>
        <v>-3095.6013000000021</v>
      </c>
      <c r="AG330" s="5">
        <v>-77.569999999999993</v>
      </c>
      <c r="AH330" s="5">
        <v>1158.582422</v>
      </c>
      <c r="AI330" s="5">
        <f t="shared" si="68"/>
        <v>-1236.1524219999999</v>
      </c>
      <c r="AK330" s="5">
        <f t="shared" si="62"/>
        <v>75265.643722000008</v>
      </c>
      <c r="AN330" s="8">
        <f t="shared" si="69"/>
        <v>35790.160000000003</v>
      </c>
      <c r="AP330" s="8">
        <f t="shared" si="59"/>
        <v>71941.215052999993</v>
      </c>
      <c r="AQ330" s="8">
        <f t="shared" si="59"/>
        <v>76198.659539218701</v>
      </c>
      <c r="AR330" s="8">
        <f t="shared" si="59"/>
        <v>-4257.4444862186983</v>
      </c>
      <c r="AS330" s="8">
        <f t="shared" si="58"/>
        <v>2789.0429709999999</v>
      </c>
      <c r="AT330" s="8">
        <f t="shared" si="58"/>
        <v>5165.4978034208198</v>
      </c>
      <c r="AU330" s="8">
        <f t="shared" si="58"/>
        <v>-2376.4548324208199</v>
      </c>
    </row>
    <row r="331" spans="1:47">
      <c r="A331" s="7">
        <v>198717</v>
      </c>
      <c r="B331" s="7">
        <v>31887</v>
      </c>
      <c r="D331" s="3">
        <v>1897.55</v>
      </c>
      <c r="F331" s="3">
        <v>3039.4</v>
      </c>
      <c r="G331" s="3">
        <v>4147.0312000000004</v>
      </c>
      <c r="H331" s="3">
        <f t="shared" si="63"/>
        <v>-1107.6312000000003</v>
      </c>
      <c r="I331" s="3">
        <v>998.9</v>
      </c>
      <c r="J331" s="3">
        <v>1265.4847</v>
      </c>
      <c r="K331" s="3">
        <f t="shared" si="64"/>
        <v>-266.5847</v>
      </c>
      <c r="M331" s="3">
        <f t="shared" si="60"/>
        <v>7310.0659000000005</v>
      </c>
      <c r="P331" s="4">
        <v>8000.18</v>
      </c>
      <c r="R331" s="4">
        <v>22819.043740000001</v>
      </c>
      <c r="S331" s="4">
        <v>21866.030064678798</v>
      </c>
      <c r="T331" s="4">
        <f t="shared" si="65"/>
        <v>953.01367532120275</v>
      </c>
      <c r="U331" s="4">
        <v>3588.1580399999998</v>
      </c>
      <c r="V331" s="4">
        <v>4174.9930077396102</v>
      </c>
      <c r="W331" s="4">
        <f t="shared" si="66"/>
        <v>-586.83496773961042</v>
      </c>
      <c r="Y331" s="4">
        <f t="shared" si="61"/>
        <v>34041.203072418408</v>
      </c>
      <c r="AB331" s="5">
        <v>26586.94</v>
      </c>
      <c r="AD331" s="5">
        <v>42106.64</v>
      </c>
      <c r="AE331" s="5">
        <v>45792.294000000002</v>
      </c>
      <c r="AF331" s="5">
        <f t="shared" si="67"/>
        <v>-3685.6540000000023</v>
      </c>
      <c r="AG331" s="5">
        <v>1669.23</v>
      </c>
      <c r="AH331" s="5">
        <v>2344.0005959999999</v>
      </c>
      <c r="AI331" s="5">
        <f t="shared" si="68"/>
        <v>-674.77059599999984</v>
      </c>
      <c r="AK331" s="5">
        <f t="shared" si="62"/>
        <v>74723.234595999995</v>
      </c>
      <c r="AN331" s="8">
        <f t="shared" si="69"/>
        <v>36484.67</v>
      </c>
      <c r="AP331" s="8">
        <f t="shared" si="59"/>
        <v>67965.083740000002</v>
      </c>
      <c r="AQ331" s="8">
        <f t="shared" si="59"/>
        <v>71805.355264678801</v>
      </c>
      <c r="AR331" s="8">
        <f t="shared" si="59"/>
        <v>-3840.2715246787998</v>
      </c>
      <c r="AS331" s="8">
        <f t="shared" si="58"/>
        <v>6256.2880399999995</v>
      </c>
      <c r="AT331" s="8">
        <f t="shared" si="58"/>
        <v>7784.4783037396101</v>
      </c>
      <c r="AU331" s="8">
        <f t="shared" si="58"/>
        <v>-1528.1902637396101</v>
      </c>
    </row>
    <row r="332" spans="1:47">
      <c r="A332" s="7">
        <v>198718</v>
      </c>
      <c r="B332" s="7">
        <v>31894</v>
      </c>
      <c r="D332" s="3">
        <v>2166.12</v>
      </c>
      <c r="F332" s="3">
        <v>1962.6</v>
      </c>
      <c r="G332" s="3">
        <v>3247.0763000000002</v>
      </c>
      <c r="H332" s="3">
        <f t="shared" si="63"/>
        <v>-1284.4763000000003</v>
      </c>
      <c r="I332" s="3">
        <v>2190.6999999999998</v>
      </c>
      <c r="J332" s="3">
        <v>1876.5505000000001</v>
      </c>
      <c r="K332" s="3">
        <f t="shared" si="64"/>
        <v>314.14949999999976</v>
      </c>
      <c r="M332" s="3">
        <f t="shared" si="60"/>
        <v>7289.7467999999999</v>
      </c>
      <c r="P332" s="4">
        <v>9135.92</v>
      </c>
      <c r="R332" s="4">
        <v>17252.389868999999</v>
      </c>
      <c r="S332" s="4">
        <v>19408.492945817401</v>
      </c>
      <c r="T332" s="4">
        <f t="shared" si="65"/>
        <v>-2156.1030768174023</v>
      </c>
      <c r="U332" s="4">
        <v>7444.5323600000002</v>
      </c>
      <c r="V332" s="4">
        <v>5042.4686729465502</v>
      </c>
      <c r="W332" s="4">
        <f t="shared" si="66"/>
        <v>2402.0636870534499</v>
      </c>
      <c r="Y332" s="4">
        <f t="shared" si="61"/>
        <v>33586.881618763946</v>
      </c>
      <c r="AB332" s="5">
        <v>27622.58</v>
      </c>
      <c r="AD332" s="5">
        <v>37625.879999999997</v>
      </c>
      <c r="AE332" s="5">
        <v>43012.569349999998</v>
      </c>
      <c r="AF332" s="5">
        <f t="shared" si="67"/>
        <v>-5386.6893500000006</v>
      </c>
      <c r="AG332" s="5">
        <v>4175.16</v>
      </c>
      <c r="AH332" s="5">
        <v>3859.776159</v>
      </c>
      <c r="AI332" s="5">
        <f t="shared" si="68"/>
        <v>315.38384099999985</v>
      </c>
      <c r="AK332" s="5">
        <f t="shared" si="62"/>
        <v>74494.925508999993</v>
      </c>
      <c r="AN332" s="8">
        <f t="shared" si="69"/>
        <v>38924.620000000003</v>
      </c>
      <c r="AP332" s="8">
        <f t="shared" si="59"/>
        <v>56840.869868999995</v>
      </c>
      <c r="AQ332" s="8">
        <f t="shared" si="59"/>
        <v>65668.138595817407</v>
      </c>
      <c r="AR332" s="8">
        <f t="shared" si="59"/>
        <v>-8827.2687268174031</v>
      </c>
      <c r="AS332" s="8">
        <f t="shared" si="58"/>
        <v>13810.39236</v>
      </c>
      <c r="AT332" s="8">
        <f t="shared" si="58"/>
        <v>10778.795331946551</v>
      </c>
      <c r="AU332" s="8">
        <f t="shared" si="58"/>
        <v>3031.5970280534493</v>
      </c>
    </row>
    <row r="333" spans="1:47">
      <c r="A333" s="7">
        <v>198719</v>
      </c>
      <c r="B333" s="7">
        <v>31901</v>
      </c>
      <c r="D333" s="3">
        <v>2492.79</v>
      </c>
      <c r="F333" s="3">
        <v>1274.0999999999999</v>
      </c>
      <c r="G333" s="3">
        <v>2266.8458000000001</v>
      </c>
      <c r="H333" s="3">
        <f t="shared" si="63"/>
        <v>-992.74580000000014</v>
      </c>
      <c r="I333" s="3">
        <v>2303.5</v>
      </c>
      <c r="J333" s="3">
        <v>2391.9502000000002</v>
      </c>
      <c r="K333" s="3">
        <f t="shared" si="64"/>
        <v>-88.450200000000223</v>
      </c>
      <c r="M333" s="3">
        <f t="shared" si="60"/>
        <v>7151.5860000000002</v>
      </c>
      <c r="P333" s="4">
        <v>10769.55</v>
      </c>
      <c r="R333" s="4">
        <v>14548.509968</v>
      </c>
      <c r="S333" s="4">
        <v>16660.985689905301</v>
      </c>
      <c r="T333" s="4">
        <f t="shared" si="65"/>
        <v>-2112.4757219053008</v>
      </c>
      <c r="U333" s="4">
        <v>7468.3191399999996</v>
      </c>
      <c r="V333" s="4">
        <v>5816.5167264890297</v>
      </c>
      <c r="W333" s="4">
        <f t="shared" si="66"/>
        <v>1651.8024135109699</v>
      </c>
      <c r="Y333" s="4">
        <f t="shared" si="61"/>
        <v>33247.052416394334</v>
      </c>
      <c r="AB333" s="5">
        <v>29742.1</v>
      </c>
      <c r="AD333" s="5">
        <v>35886.21</v>
      </c>
      <c r="AE333" s="5">
        <v>39142.300179999998</v>
      </c>
      <c r="AF333" s="5">
        <f t="shared" si="67"/>
        <v>-3256.0901799999992</v>
      </c>
      <c r="AG333" s="5">
        <v>3782.68</v>
      </c>
      <c r="AH333" s="5">
        <v>5395.5690800000002</v>
      </c>
      <c r="AI333" s="5">
        <f t="shared" si="68"/>
        <v>-1612.8890800000004</v>
      </c>
      <c r="AK333" s="5">
        <f t="shared" si="62"/>
        <v>74279.969259999998</v>
      </c>
      <c r="AN333" s="8">
        <f t="shared" si="69"/>
        <v>43004.44</v>
      </c>
      <c r="AP333" s="8">
        <f t="shared" si="59"/>
        <v>51708.819967999996</v>
      </c>
      <c r="AQ333" s="8">
        <f t="shared" si="59"/>
        <v>58070.131669905299</v>
      </c>
      <c r="AR333" s="8">
        <f t="shared" si="59"/>
        <v>-6361.3117019053007</v>
      </c>
      <c r="AS333" s="8">
        <f t="shared" si="58"/>
        <v>13554.49914</v>
      </c>
      <c r="AT333" s="8">
        <f t="shared" si="58"/>
        <v>13604.03600648903</v>
      </c>
      <c r="AU333" s="8">
        <f t="shared" si="58"/>
        <v>-49.536866489030672</v>
      </c>
    </row>
    <row r="334" spans="1:47">
      <c r="A334" s="7">
        <v>198720</v>
      </c>
      <c r="B334" s="7">
        <v>31908</v>
      </c>
      <c r="D334" s="3">
        <v>2840.73</v>
      </c>
      <c r="F334" s="3">
        <v>699.9</v>
      </c>
      <c r="G334" s="3">
        <v>1357.7131999999999</v>
      </c>
      <c r="H334" s="3">
        <f t="shared" si="63"/>
        <v>-657.81319999999994</v>
      </c>
      <c r="I334" s="3">
        <v>2751.8</v>
      </c>
      <c r="J334" s="3">
        <v>2715.2118</v>
      </c>
      <c r="K334" s="3">
        <f t="shared" si="64"/>
        <v>36.588200000000143</v>
      </c>
      <c r="M334" s="3">
        <f t="shared" si="60"/>
        <v>6913.6549999999997</v>
      </c>
      <c r="P334" s="4">
        <v>12754.3</v>
      </c>
      <c r="R334" s="4">
        <v>12522.257740999999</v>
      </c>
      <c r="S334" s="4">
        <v>13763.968345661</v>
      </c>
      <c r="T334" s="4">
        <f t="shared" si="65"/>
        <v>-1241.7106046610006</v>
      </c>
      <c r="U334" s="4">
        <v>9965.0392100000008</v>
      </c>
      <c r="V334" s="4">
        <v>6444.1749104005303</v>
      </c>
      <c r="W334" s="4">
        <f t="shared" si="66"/>
        <v>3520.8642995994705</v>
      </c>
      <c r="Y334" s="4">
        <f t="shared" si="61"/>
        <v>32962.443256061531</v>
      </c>
      <c r="AB334" s="5">
        <v>32759.85</v>
      </c>
      <c r="AD334" s="5">
        <v>34559.03</v>
      </c>
      <c r="AE334" s="5">
        <v>34492.984510000002</v>
      </c>
      <c r="AF334" s="5">
        <f t="shared" si="67"/>
        <v>66.045489999996789</v>
      </c>
      <c r="AG334" s="5">
        <v>4216.84</v>
      </c>
      <c r="AH334" s="5">
        <v>6725.2321899999997</v>
      </c>
      <c r="AI334" s="5">
        <f t="shared" si="68"/>
        <v>-2508.3921899999996</v>
      </c>
      <c r="AK334" s="5">
        <f t="shared" si="62"/>
        <v>73978.066699999996</v>
      </c>
      <c r="AN334" s="8">
        <f t="shared" si="69"/>
        <v>48354.879999999997</v>
      </c>
      <c r="AP334" s="8">
        <f t="shared" si="59"/>
        <v>47781.187741000002</v>
      </c>
      <c r="AQ334" s="8">
        <f t="shared" si="59"/>
        <v>49614.666055661</v>
      </c>
      <c r="AR334" s="8">
        <f t="shared" si="59"/>
        <v>-1833.4783146610039</v>
      </c>
      <c r="AS334" s="8">
        <f t="shared" si="58"/>
        <v>16933.679210000002</v>
      </c>
      <c r="AT334" s="8">
        <f t="shared" si="58"/>
        <v>15884.618900400528</v>
      </c>
      <c r="AU334" s="8">
        <f t="shared" si="58"/>
        <v>1049.0603095994711</v>
      </c>
    </row>
    <row r="335" spans="1:47">
      <c r="A335" s="7">
        <v>198721</v>
      </c>
      <c r="B335" s="7">
        <v>31915</v>
      </c>
      <c r="D335" s="3">
        <v>3173.93</v>
      </c>
      <c r="F335" s="3">
        <v>265.2</v>
      </c>
      <c r="G335" s="3">
        <v>657.57725000000005</v>
      </c>
      <c r="H335" s="3">
        <f t="shared" si="63"/>
        <v>-392.37725000000006</v>
      </c>
      <c r="I335" s="3">
        <v>2625.4</v>
      </c>
      <c r="J335" s="3">
        <v>2813.6858999999999</v>
      </c>
      <c r="K335" s="3">
        <f t="shared" si="64"/>
        <v>-188.28589999999986</v>
      </c>
      <c r="M335" s="3">
        <f t="shared" si="60"/>
        <v>6645.1931499999992</v>
      </c>
      <c r="P335" s="4">
        <v>14960.11</v>
      </c>
      <c r="R335" s="4">
        <v>9490.2914610000007</v>
      </c>
      <c r="S335" s="4">
        <v>10865.3845473485</v>
      </c>
      <c r="T335" s="4">
        <f t="shared" si="65"/>
        <v>-1375.0930863484991</v>
      </c>
      <c r="U335" s="4">
        <v>9485.4474499999997</v>
      </c>
      <c r="V335" s="4">
        <v>6884.3078757952799</v>
      </c>
      <c r="W335" s="4">
        <f t="shared" si="66"/>
        <v>2601.1395742047198</v>
      </c>
      <c r="Y335" s="4">
        <f t="shared" si="61"/>
        <v>32709.802423143778</v>
      </c>
      <c r="AB335" s="5">
        <v>36383.61</v>
      </c>
      <c r="AD335" s="5">
        <v>30113.37</v>
      </c>
      <c r="AE335" s="5">
        <v>29610.213609999999</v>
      </c>
      <c r="AF335" s="5">
        <f t="shared" si="67"/>
        <v>503.1563900000001</v>
      </c>
      <c r="AG335" s="5">
        <v>6175.93</v>
      </c>
      <c r="AH335" s="5">
        <v>7726.0904899999996</v>
      </c>
      <c r="AI335" s="5">
        <f t="shared" si="68"/>
        <v>-1550.1604899999993</v>
      </c>
      <c r="AK335" s="5">
        <f t="shared" si="62"/>
        <v>73719.914099999995</v>
      </c>
      <c r="AN335" s="8">
        <f t="shared" si="69"/>
        <v>54517.65</v>
      </c>
      <c r="AP335" s="8">
        <f t="shared" si="59"/>
        <v>39868.861461</v>
      </c>
      <c r="AQ335" s="8">
        <f t="shared" si="59"/>
        <v>41133.175407348499</v>
      </c>
      <c r="AR335" s="8">
        <f t="shared" si="59"/>
        <v>-1264.313946348499</v>
      </c>
      <c r="AS335" s="8">
        <f t="shared" si="58"/>
        <v>18286.777450000001</v>
      </c>
      <c r="AT335" s="8">
        <f t="shared" si="58"/>
        <v>17424.084265795278</v>
      </c>
      <c r="AU335" s="8">
        <f t="shared" si="58"/>
        <v>862.69318420472064</v>
      </c>
    </row>
    <row r="336" spans="1:47">
      <c r="A336" s="7">
        <v>198722</v>
      </c>
      <c r="B336" s="7">
        <v>31922</v>
      </c>
      <c r="D336" s="3">
        <v>3470.8</v>
      </c>
      <c r="F336" s="3">
        <v>0</v>
      </c>
      <c r="G336" s="3">
        <v>227.45339000000001</v>
      </c>
      <c r="H336" s="3">
        <f t="shared" si="63"/>
        <v>-227.45339000000001</v>
      </c>
      <c r="I336" s="3">
        <v>2140.6</v>
      </c>
      <c r="J336" s="3">
        <v>2691.9879000000001</v>
      </c>
      <c r="K336" s="3">
        <f t="shared" si="64"/>
        <v>-551.38790000000017</v>
      </c>
      <c r="M336" s="3">
        <f t="shared" si="60"/>
        <v>6390.2412899999999</v>
      </c>
      <c r="P336" s="4">
        <v>17292.22</v>
      </c>
      <c r="R336" s="4">
        <v>6883.0729099999999</v>
      </c>
      <c r="S336" s="4">
        <v>8111.11215351587</v>
      </c>
      <c r="T336" s="4">
        <f t="shared" si="65"/>
        <v>-1228.0392435158701</v>
      </c>
      <c r="U336" s="4">
        <v>8196.7352979999996</v>
      </c>
      <c r="V336" s="4">
        <v>7111.4687917578804</v>
      </c>
      <c r="W336" s="4">
        <f t="shared" si="66"/>
        <v>1085.2665062421192</v>
      </c>
      <c r="Y336" s="4">
        <f t="shared" si="61"/>
        <v>32514.800945273753</v>
      </c>
      <c r="AB336" s="5">
        <v>40238.120000000003</v>
      </c>
      <c r="AD336" s="5">
        <v>26158.15</v>
      </c>
      <c r="AE336" s="5">
        <v>24656.992900000001</v>
      </c>
      <c r="AF336" s="5">
        <f t="shared" si="67"/>
        <v>1501.1571000000004</v>
      </c>
      <c r="AG336" s="5">
        <v>6461.1</v>
      </c>
      <c r="AH336" s="5">
        <v>8439.6187100000006</v>
      </c>
      <c r="AI336" s="5">
        <f t="shared" si="68"/>
        <v>-1978.5187100000003</v>
      </c>
      <c r="AK336" s="5">
        <f t="shared" si="62"/>
        <v>73334.731610000003</v>
      </c>
      <c r="AN336" s="8">
        <f t="shared" si="69"/>
        <v>61001.14</v>
      </c>
      <c r="AP336" s="8">
        <f t="shared" si="59"/>
        <v>33041.222910000004</v>
      </c>
      <c r="AQ336" s="8">
        <f t="shared" si="59"/>
        <v>32995.558443515867</v>
      </c>
      <c r="AR336" s="8">
        <f t="shared" si="59"/>
        <v>45.664466484130116</v>
      </c>
      <c r="AS336" s="8">
        <f t="shared" si="58"/>
        <v>16798.435298</v>
      </c>
      <c r="AT336" s="8">
        <f t="shared" si="58"/>
        <v>18243.07540175788</v>
      </c>
      <c r="AU336" s="8">
        <f t="shared" si="58"/>
        <v>-1444.6401037578812</v>
      </c>
    </row>
    <row r="337" spans="1:47">
      <c r="A337" s="7">
        <v>198723</v>
      </c>
      <c r="B337" s="7">
        <v>31929</v>
      </c>
      <c r="D337" s="3">
        <v>3722.09</v>
      </c>
      <c r="F337" s="3">
        <v>0</v>
      </c>
      <c r="G337" s="3">
        <v>32.331238999999997</v>
      </c>
      <c r="H337" s="3">
        <f t="shared" si="63"/>
        <v>-32.331238999999997</v>
      </c>
      <c r="I337" s="3">
        <v>1932.1</v>
      </c>
      <c r="J337" s="3">
        <v>2433.6396</v>
      </c>
      <c r="K337" s="3">
        <f t="shared" si="64"/>
        <v>-501.53960000000006</v>
      </c>
      <c r="M337" s="3">
        <f t="shared" si="60"/>
        <v>6188.0608389999998</v>
      </c>
      <c r="P337" s="4">
        <v>19662.990000000002</v>
      </c>
      <c r="R337" s="4">
        <v>4152.9073099999996</v>
      </c>
      <c r="S337" s="4">
        <v>5678.7833221064002</v>
      </c>
      <c r="T337" s="4">
        <f t="shared" si="65"/>
        <v>-1525.8760121064006</v>
      </c>
      <c r="U337" s="4">
        <v>8930.9064299999991</v>
      </c>
      <c r="V337" s="4">
        <v>7118.0944916845901</v>
      </c>
      <c r="W337" s="4">
        <f t="shared" si="66"/>
        <v>1812.811938315409</v>
      </c>
      <c r="Y337" s="4">
        <f t="shared" si="61"/>
        <v>32459.867813790992</v>
      </c>
      <c r="AB337" s="5">
        <v>44412.639999999999</v>
      </c>
      <c r="AD337" s="5">
        <v>21439.56</v>
      </c>
      <c r="AE337" s="5">
        <v>19871.986229999999</v>
      </c>
      <c r="AF337" s="5">
        <f t="shared" si="67"/>
        <v>1567.5737700000027</v>
      </c>
      <c r="AG337" s="5">
        <v>7774.2</v>
      </c>
      <c r="AH337" s="5">
        <v>8839.2152100000003</v>
      </c>
      <c r="AI337" s="5">
        <f t="shared" si="68"/>
        <v>-1065.0152100000005</v>
      </c>
      <c r="AK337" s="5">
        <f t="shared" si="62"/>
        <v>73123.841439999989</v>
      </c>
      <c r="AN337" s="8">
        <f t="shared" si="69"/>
        <v>67797.72</v>
      </c>
      <c r="AP337" s="8">
        <f t="shared" si="59"/>
        <v>25592.46731</v>
      </c>
      <c r="AQ337" s="8">
        <f t="shared" si="59"/>
        <v>25583.100791106401</v>
      </c>
      <c r="AR337" s="8">
        <f t="shared" si="59"/>
        <v>9.3665188936020058</v>
      </c>
      <c r="AS337" s="8">
        <f t="shared" si="58"/>
        <v>18637.206429999998</v>
      </c>
      <c r="AT337" s="8">
        <f t="shared" si="58"/>
        <v>18390.949301684588</v>
      </c>
      <c r="AU337" s="8">
        <f t="shared" si="58"/>
        <v>246.25712831540841</v>
      </c>
    </row>
    <row r="338" spans="1:47">
      <c r="A338" s="7">
        <v>198724</v>
      </c>
      <c r="B338" s="7">
        <v>31936</v>
      </c>
      <c r="D338" s="3">
        <v>3918.95</v>
      </c>
      <c r="F338" s="3">
        <v>0</v>
      </c>
      <c r="G338" s="3">
        <v>0</v>
      </c>
      <c r="H338" s="3">
        <f t="shared" si="63"/>
        <v>0</v>
      </c>
      <c r="I338" s="3">
        <v>1906.7</v>
      </c>
      <c r="J338" s="3">
        <v>2124.8811999999998</v>
      </c>
      <c r="K338" s="3">
        <f t="shared" si="64"/>
        <v>-218.18119999999976</v>
      </c>
      <c r="M338" s="3">
        <f t="shared" si="60"/>
        <v>6043.8311999999996</v>
      </c>
      <c r="P338" s="4">
        <v>21864.59</v>
      </c>
      <c r="R338" s="4">
        <v>2612.44634</v>
      </c>
      <c r="S338" s="4">
        <v>3752.3816429123399</v>
      </c>
      <c r="T338" s="4">
        <f t="shared" si="65"/>
        <v>-1139.9353029123399</v>
      </c>
      <c r="U338" s="4">
        <v>10392.554990000001</v>
      </c>
      <c r="V338" s="4">
        <v>6914.8490889520299</v>
      </c>
      <c r="W338" s="4">
        <f t="shared" si="66"/>
        <v>3477.7059010479707</v>
      </c>
      <c r="Y338" s="4">
        <f t="shared" si="61"/>
        <v>32531.820731864369</v>
      </c>
      <c r="AB338" s="5">
        <v>48681.58</v>
      </c>
      <c r="AD338" s="5">
        <v>18092.95</v>
      </c>
      <c r="AE338" s="5">
        <v>15662.99783</v>
      </c>
      <c r="AF338" s="5">
        <f t="shared" si="67"/>
        <v>2429.9521700000005</v>
      </c>
      <c r="AG338" s="5">
        <v>8495.2199999999993</v>
      </c>
      <c r="AH338" s="5">
        <v>8888.16021</v>
      </c>
      <c r="AI338" s="5">
        <f t="shared" si="68"/>
        <v>-392.94021000000066</v>
      </c>
      <c r="AK338" s="5">
        <f t="shared" si="62"/>
        <v>73232.738039999997</v>
      </c>
      <c r="AN338" s="8">
        <f t="shared" si="69"/>
        <v>74465.119999999995</v>
      </c>
      <c r="AP338" s="8">
        <f t="shared" si="59"/>
        <v>20705.396339999999</v>
      </c>
      <c r="AQ338" s="8">
        <f t="shared" si="59"/>
        <v>19415.37947291234</v>
      </c>
      <c r="AR338" s="8">
        <f t="shared" si="59"/>
        <v>1290.0168670876606</v>
      </c>
      <c r="AS338" s="8">
        <f t="shared" si="59"/>
        <v>20794.474990000002</v>
      </c>
      <c r="AT338" s="8">
        <f t="shared" si="59"/>
        <v>17927.890498952031</v>
      </c>
      <c r="AU338" s="8">
        <f t="shared" si="59"/>
        <v>2866.58449104797</v>
      </c>
    </row>
    <row r="339" spans="1:47">
      <c r="A339" s="7">
        <v>198725</v>
      </c>
      <c r="B339" s="7">
        <v>31943</v>
      </c>
      <c r="D339" s="3">
        <v>4052.59</v>
      </c>
      <c r="F339" s="3">
        <v>0</v>
      </c>
      <c r="G339" s="3">
        <v>0</v>
      </c>
      <c r="H339" s="3">
        <f t="shared" si="63"/>
        <v>0</v>
      </c>
      <c r="I339" s="3">
        <v>2027</v>
      </c>
      <c r="J339" s="3">
        <v>1815.5227</v>
      </c>
      <c r="K339" s="3">
        <f t="shared" si="64"/>
        <v>211.47730000000001</v>
      </c>
      <c r="M339" s="3">
        <f t="shared" si="60"/>
        <v>5868.1126999999997</v>
      </c>
      <c r="P339" s="4">
        <v>23710.57</v>
      </c>
      <c r="R339" s="4">
        <v>1194.7048302999999</v>
      </c>
      <c r="S339" s="4">
        <v>2183.8823755689</v>
      </c>
      <c r="T339" s="4">
        <f t="shared" si="65"/>
        <v>-989.17754526890008</v>
      </c>
      <c r="U339" s="4">
        <v>11637.904270000001</v>
      </c>
      <c r="V339" s="4">
        <v>6529.1427395105802</v>
      </c>
      <c r="W339" s="4">
        <f t="shared" si="66"/>
        <v>5108.7615304894207</v>
      </c>
      <c r="Y339" s="4">
        <f t="shared" si="61"/>
        <v>32423.595115079479</v>
      </c>
      <c r="AB339" s="5">
        <v>52730.12</v>
      </c>
      <c r="AD339" s="5">
        <v>14065.17</v>
      </c>
      <c r="AE339" s="5">
        <v>12093.633040000001</v>
      </c>
      <c r="AF339" s="5">
        <f t="shared" si="67"/>
        <v>1971.5369599999995</v>
      </c>
      <c r="AG339" s="5">
        <v>9541.69</v>
      </c>
      <c r="AH339" s="5">
        <v>8750.4504799999995</v>
      </c>
      <c r="AI339" s="5">
        <f t="shared" si="68"/>
        <v>791.23952000000099</v>
      </c>
      <c r="AK339" s="5">
        <f t="shared" si="62"/>
        <v>73574.20352000001</v>
      </c>
      <c r="AN339" s="8">
        <f t="shared" si="69"/>
        <v>80493.279999999999</v>
      </c>
      <c r="AP339" s="8">
        <f t="shared" ref="AP339:AU381" si="70">F339+R339+AD339</f>
        <v>15259.874830299999</v>
      </c>
      <c r="AQ339" s="8">
        <f t="shared" si="70"/>
        <v>14277.515415568902</v>
      </c>
      <c r="AR339" s="8">
        <f t="shared" si="70"/>
        <v>982.35941473109938</v>
      </c>
      <c r="AS339" s="8">
        <f t="shared" si="70"/>
        <v>23206.594270000001</v>
      </c>
      <c r="AT339" s="8">
        <f t="shared" si="70"/>
        <v>17095.115919510579</v>
      </c>
      <c r="AU339" s="8">
        <f t="shared" si="70"/>
        <v>6111.4783504894222</v>
      </c>
    </row>
    <row r="340" spans="1:47">
      <c r="A340" s="7">
        <v>198726</v>
      </c>
      <c r="B340" s="7">
        <v>31950</v>
      </c>
      <c r="D340" s="3">
        <v>4121.8999999999996</v>
      </c>
      <c r="F340" s="3">
        <v>0</v>
      </c>
      <c r="G340" s="3">
        <v>0</v>
      </c>
      <c r="H340" s="3">
        <f t="shared" si="63"/>
        <v>0</v>
      </c>
      <c r="I340" s="3">
        <v>1670.3</v>
      </c>
      <c r="J340" s="3">
        <v>1561.8590999999999</v>
      </c>
      <c r="K340" s="3">
        <f t="shared" si="64"/>
        <v>108.44090000000006</v>
      </c>
      <c r="M340" s="3">
        <f t="shared" si="60"/>
        <v>5683.7590999999993</v>
      </c>
      <c r="P340" s="4">
        <v>25152.13</v>
      </c>
      <c r="R340" s="4">
        <v>427.986245</v>
      </c>
      <c r="S340" s="4">
        <v>1230.48258416524</v>
      </c>
      <c r="T340" s="4">
        <f t="shared" si="65"/>
        <v>-802.49633916523999</v>
      </c>
      <c r="U340" s="4">
        <v>12648.095020000001</v>
      </c>
      <c r="V340" s="4">
        <v>6002.0459993865697</v>
      </c>
      <c r="W340" s="4">
        <f t="shared" si="66"/>
        <v>6646.0490206134309</v>
      </c>
      <c r="Y340" s="4">
        <f t="shared" si="61"/>
        <v>32384.658583551809</v>
      </c>
      <c r="AB340" s="5">
        <v>56356.22</v>
      </c>
      <c r="AD340" s="5">
        <v>11366.87</v>
      </c>
      <c r="AE340" s="5">
        <v>9004.5587959999993</v>
      </c>
      <c r="AF340" s="5">
        <f t="shared" si="67"/>
        <v>2362.3112040000015</v>
      </c>
      <c r="AG340" s="5">
        <v>9370.86</v>
      </c>
      <c r="AH340" s="5">
        <v>8518.7984899999992</v>
      </c>
      <c r="AI340" s="5">
        <f t="shared" si="68"/>
        <v>852.06151000000136</v>
      </c>
      <c r="AK340" s="5">
        <f t="shared" si="62"/>
        <v>73879.577286</v>
      </c>
      <c r="AN340" s="8">
        <f t="shared" si="69"/>
        <v>85630.25</v>
      </c>
      <c r="AP340" s="8">
        <f t="shared" si="70"/>
        <v>11794.856245000001</v>
      </c>
      <c r="AQ340" s="8">
        <f t="shared" si="70"/>
        <v>10235.041380165239</v>
      </c>
      <c r="AR340" s="8">
        <f t="shared" si="70"/>
        <v>1559.8148648347615</v>
      </c>
      <c r="AS340" s="8">
        <f t="shared" si="70"/>
        <v>23689.255020000001</v>
      </c>
      <c r="AT340" s="8">
        <f t="shared" si="70"/>
        <v>16082.703589386569</v>
      </c>
      <c r="AU340" s="8">
        <f t="shared" si="70"/>
        <v>7606.5514306134319</v>
      </c>
    </row>
    <row r="341" spans="1:47">
      <c r="A341" s="7">
        <v>198727</v>
      </c>
      <c r="B341" s="7">
        <v>31957</v>
      </c>
      <c r="D341" s="3">
        <v>4142.32</v>
      </c>
      <c r="F341" s="3">
        <v>0</v>
      </c>
      <c r="G341" s="3">
        <v>0.53575273000000001</v>
      </c>
      <c r="H341" s="3">
        <f t="shared" si="63"/>
        <v>-0.53575273000000001</v>
      </c>
      <c r="I341" s="3">
        <v>1426.5</v>
      </c>
      <c r="J341" s="3">
        <v>1377.3471</v>
      </c>
      <c r="K341" s="3">
        <f t="shared" si="64"/>
        <v>49.152900000000045</v>
      </c>
      <c r="M341" s="3">
        <f t="shared" si="60"/>
        <v>5520.2028527299999</v>
      </c>
      <c r="P341" s="4">
        <v>26221.77</v>
      </c>
      <c r="R341" s="4">
        <v>217.85191</v>
      </c>
      <c r="S341" s="4">
        <v>634.51384091614102</v>
      </c>
      <c r="T341" s="4">
        <f t="shared" si="65"/>
        <v>-416.66193091614105</v>
      </c>
      <c r="U341" s="4">
        <v>9524.5490599999994</v>
      </c>
      <c r="V341" s="4">
        <v>5383.9763800996998</v>
      </c>
      <c r="W341" s="4">
        <f t="shared" si="66"/>
        <v>4140.5726799002996</v>
      </c>
      <c r="Y341" s="4">
        <f t="shared" si="61"/>
        <v>32240.26022101584</v>
      </c>
      <c r="AB341" s="5">
        <v>59564.04</v>
      </c>
      <c r="AD341" s="5">
        <v>8704.75</v>
      </c>
      <c r="AE341" s="5">
        <v>6416.6667390000002</v>
      </c>
      <c r="AF341" s="5">
        <f t="shared" si="67"/>
        <v>2288.0832609999998</v>
      </c>
      <c r="AG341" s="5">
        <v>8809.68</v>
      </c>
      <c r="AH341" s="5">
        <v>8049.6494199999997</v>
      </c>
      <c r="AI341" s="5">
        <f t="shared" si="68"/>
        <v>760.03058000000055</v>
      </c>
      <c r="AK341" s="5">
        <f t="shared" si="62"/>
        <v>74030.356159000003</v>
      </c>
      <c r="AN341" s="8">
        <f t="shared" si="69"/>
        <v>89928.13</v>
      </c>
      <c r="AP341" s="8">
        <f t="shared" si="70"/>
        <v>8922.6019099999994</v>
      </c>
      <c r="AQ341" s="8">
        <f t="shared" si="70"/>
        <v>7051.7163326461414</v>
      </c>
      <c r="AR341" s="8">
        <f t="shared" si="70"/>
        <v>1870.8855773538587</v>
      </c>
      <c r="AS341" s="8">
        <f t="shared" si="70"/>
        <v>19760.729059999998</v>
      </c>
      <c r="AT341" s="8">
        <f t="shared" si="70"/>
        <v>14810.972900099699</v>
      </c>
      <c r="AU341" s="8">
        <f t="shared" si="70"/>
        <v>4949.7561599003002</v>
      </c>
    </row>
    <row r="342" spans="1:47">
      <c r="A342" s="7">
        <v>198728</v>
      </c>
      <c r="B342" s="7">
        <v>31964</v>
      </c>
      <c r="D342" s="3">
        <v>4131.3900000000003</v>
      </c>
      <c r="F342" s="3">
        <v>0</v>
      </c>
      <c r="G342" s="3">
        <v>0.20602266999999999</v>
      </c>
      <c r="H342" s="3">
        <f t="shared" si="63"/>
        <v>-0.20602266999999999</v>
      </c>
      <c r="I342" s="3">
        <v>2015.3</v>
      </c>
      <c r="J342" s="3">
        <v>1236.6795</v>
      </c>
      <c r="K342" s="3">
        <f t="shared" si="64"/>
        <v>778.62049999999999</v>
      </c>
      <c r="M342" s="3">
        <f t="shared" si="60"/>
        <v>5368.2755226700001</v>
      </c>
      <c r="P342" s="4">
        <v>27018.89</v>
      </c>
      <c r="R342" s="4">
        <v>0</v>
      </c>
      <c r="S342" s="4">
        <v>273.104350731745</v>
      </c>
      <c r="T342" s="4">
        <f t="shared" si="65"/>
        <v>-273.104350731745</v>
      </c>
      <c r="U342" s="4">
        <v>8874.0885799999996</v>
      </c>
      <c r="V342" s="4">
        <v>4729.6397221673296</v>
      </c>
      <c r="W342" s="4">
        <f t="shared" si="66"/>
        <v>4144.44885783267</v>
      </c>
      <c r="Y342" s="4">
        <f t="shared" si="61"/>
        <v>32021.634072899073</v>
      </c>
      <c r="AB342" s="5">
        <v>62394.34</v>
      </c>
      <c r="AD342" s="5">
        <v>6639.11</v>
      </c>
      <c r="AE342" s="5">
        <v>4407.894483</v>
      </c>
      <c r="AF342" s="5">
        <f t="shared" si="67"/>
        <v>2231.2155169999996</v>
      </c>
      <c r="AG342" s="5">
        <v>7620.33</v>
      </c>
      <c r="AH342" s="5">
        <v>7393.5221600000004</v>
      </c>
      <c r="AI342" s="5">
        <f t="shared" si="68"/>
        <v>226.80783999999949</v>
      </c>
      <c r="AK342" s="5">
        <f t="shared" si="62"/>
        <v>74195.756643000001</v>
      </c>
      <c r="AN342" s="8">
        <f t="shared" si="69"/>
        <v>93544.62</v>
      </c>
      <c r="AP342" s="8">
        <f t="shared" si="70"/>
        <v>6639.11</v>
      </c>
      <c r="AQ342" s="8">
        <f t="shared" si="70"/>
        <v>4681.204856401745</v>
      </c>
      <c r="AR342" s="8">
        <f t="shared" si="70"/>
        <v>1957.9051435982547</v>
      </c>
      <c r="AS342" s="8">
        <f t="shared" si="70"/>
        <v>18509.718580000001</v>
      </c>
      <c r="AT342" s="8">
        <f t="shared" si="70"/>
        <v>13359.841382167331</v>
      </c>
      <c r="AU342" s="8">
        <f t="shared" si="70"/>
        <v>5149.8771978326695</v>
      </c>
    </row>
    <row r="343" spans="1:47">
      <c r="A343" s="7">
        <v>198729</v>
      </c>
      <c r="B343" s="7">
        <v>31971</v>
      </c>
      <c r="D343" s="3">
        <v>4106.6899999999996</v>
      </c>
      <c r="F343" s="3">
        <v>0</v>
      </c>
      <c r="G343" s="3">
        <v>1.1577E-3</v>
      </c>
      <c r="H343" s="3">
        <f t="shared" si="63"/>
        <v>-1.1577E-3</v>
      </c>
      <c r="I343" s="3">
        <v>1317.4</v>
      </c>
      <c r="J343" s="3">
        <v>1151.0875000000001</v>
      </c>
      <c r="K343" s="3">
        <f t="shared" si="64"/>
        <v>166.3125</v>
      </c>
      <c r="M343" s="3">
        <f t="shared" si="60"/>
        <v>5257.7786576999988</v>
      </c>
      <c r="P343" s="4">
        <v>27628.09</v>
      </c>
      <c r="R343" s="4">
        <v>0</v>
      </c>
      <c r="S343" s="4">
        <v>50.609402720279803</v>
      </c>
      <c r="T343" s="4">
        <f t="shared" si="65"/>
        <v>-50.609402720279803</v>
      </c>
      <c r="U343" s="4">
        <v>5502.419868</v>
      </c>
      <c r="V343" s="4">
        <v>4092.7595799241199</v>
      </c>
      <c r="W343" s="4">
        <f t="shared" si="66"/>
        <v>1409.6602880758801</v>
      </c>
      <c r="Y343" s="4">
        <f t="shared" si="61"/>
        <v>31771.458982644399</v>
      </c>
      <c r="AB343" s="5">
        <v>64798.13</v>
      </c>
      <c r="AD343" s="5">
        <v>3935.51</v>
      </c>
      <c r="AE343" s="5">
        <v>2950.5881690000001</v>
      </c>
      <c r="AF343" s="5">
        <f t="shared" si="67"/>
        <v>984.92183100000011</v>
      </c>
      <c r="AG343" s="5">
        <v>6606.12</v>
      </c>
      <c r="AH343" s="5">
        <v>6694.8924299999999</v>
      </c>
      <c r="AI343" s="5">
        <f t="shared" si="68"/>
        <v>-88.772429999999986</v>
      </c>
      <c r="AK343" s="5">
        <f t="shared" si="62"/>
        <v>74443.610599000007</v>
      </c>
      <c r="AN343" s="8">
        <f t="shared" si="69"/>
        <v>96532.91</v>
      </c>
      <c r="AP343" s="8">
        <f t="shared" si="70"/>
        <v>3935.51</v>
      </c>
      <c r="AQ343" s="8">
        <f t="shared" si="70"/>
        <v>3001.19872942028</v>
      </c>
      <c r="AR343" s="8">
        <f t="shared" si="70"/>
        <v>934.31127057972026</v>
      </c>
      <c r="AS343" s="8">
        <f t="shared" si="70"/>
        <v>13425.939868000001</v>
      </c>
      <c r="AT343" s="8">
        <f t="shared" si="70"/>
        <v>11938.73950992412</v>
      </c>
      <c r="AU343" s="8">
        <f t="shared" si="70"/>
        <v>1487.2003580758801</v>
      </c>
    </row>
    <row r="344" spans="1:47">
      <c r="A344" s="7">
        <v>198730</v>
      </c>
      <c r="B344" s="7">
        <v>31978</v>
      </c>
      <c r="D344" s="3">
        <v>4083.56</v>
      </c>
      <c r="F344" s="3">
        <v>0</v>
      </c>
      <c r="G344" s="3">
        <v>0</v>
      </c>
      <c r="H344" s="3">
        <f t="shared" si="63"/>
        <v>0</v>
      </c>
      <c r="I344" s="3">
        <v>1006.8</v>
      </c>
      <c r="J344" s="3">
        <v>1069.9834000000001</v>
      </c>
      <c r="K344" s="3">
        <f t="shared" si="64"/>
        <v>-63.18340000000012</v>
      </c>
      <c r="M344" s="3">
        <f t="shared" si="60"/>
        <v>5153.5434000000005</v>
      </c>
      <c r="P344" s="4">
        <v>28080.18</v>
      </c>
      <c r="R344" s="4">
        <v>0</v>
      </c>
      <c r="S344" s="4">
        <v>0</v>
      </c>
      <c r="T344" s="4">
        <f t="shared" si="65"/>
        <v>0</v>
      </c>
      <c r="U344" s="4">
        <v>9356.7819500000005</v>
      </c>
      <c r="V344" s="4">
        <v>3521.12382451441</v>
      </c>
      <c r="W344" s="4">
        <f t="shared" si="66"/>
        <v>5835.6581254855901</v>
      </c>
      <c r="Y344" s="4">
        <f t="shared" si="61"/>
        <v>31601.303824514409</v>
      </c>
      <c r="AB344" s="5">
        <v>66666.080000000002</v>
      </c>
      <c r="AD344" s="5">
        <v>2292.36</v>
      </c>
      <c r="AE344" s="5">
        <v>1917.2447460000001</v>
      </c>
      <c r="AF344" s="5">
        <f t="shared" si="67"/>
        <v>375.11525400000005</v>
      </c>
      <c r="AG344" s="5">
        <v>5490.3</v>
      </c>
      <c r="AH344" s="5">
        <v>5963.5222199999998</v>
      </c>
      <c r="AI344" s="5">
        <f t="shared" si="68"/>
        <v>-473.22221999999965</v>
      </c>
      <c r="AK344" s="5">
        <f t="shared" si="62"/>
        <v>74546.846965999997</v>
      </c>
      <c r="AN344" s="8">
        <f t="shared" si="69"/>
        <v>98829.82</v>
      </c>
      <c r="AP344" s="8">
        <f t="shared" si="70"/>
        <v>2292.36</v>
      </c>
      <c r="AQ344" s="8">
        <f t="shared" si="70"/>
        <v>1917.2447460000001</v>
      </c>
      <c r="AR344" s="8">
        <f t="shared" si="70"/>
        <v>375.11525400000005</v>
      </c>
      <c r="AS344" s="8">
        <f t="shared" si="70"/>
        <v>15853.881949999999</v>
      </c>
      <c r="AT344" s="8">
        <f t="shared" si="70"/>
        <v>10554.629444514409</v>
      </c>
      <c r="AU344" s="8">
        <f t="shared" si="70"/>
        <v>5299.2525054855905</v>
      </c>
    </row>
    <row r="345" spans="1:47">
      <c r="A345" s="7">
        <v>198731</v>
      </c>
      <c r="B345" s="7">
        <v>31985</v>
      </c>
      <c r="D345" s="3">
        <v>4064.16</v>
      </c>
      <c r="F345" s="3">
        <v>0</v>
      </c>
      <c r="G345" s="3">
        <v>0</v>
      </c>
      <c r="H345" s="3">
        <f t="shared" si="63"/>
        <v>0</v>
      </c>
      <c r="I345" s="3">
        <v>1638.6</v>
      </c>
      <c r="J345" s="3">
        <v>992.41084999999998</v>
      </c>
      <c r="K345" s="3">
        <f t="shared" si="64"/>
        <v>646.18914999999993</v>
      </c>
      <c r="M345" s="3">
        <f t="shared" si="60"/>
        <v>5056.5708500000001</v>
      </c>
      <c r="P345" s="4">
        <v>28377.14</v>
      </c>
      <c r="R345" s="4">
        <v>0</v>
      </c>
      <c r="S345" s="4">
        <v>0</v>
      </c>
      <c r="T345" s="4">
        <f t="shared" si="65"/>
        <v>0</v>
      </c>
      <c r="U345" s="4">
        <v>9582.4066199999997</v>
      </c>
      <c r="V345" s="4">
        <v>3052.4245632520701</v>
      </c>
      <c r="W345" s="4">
        <f t="shared" si="66"/>
        <v>6529.9820567479292</v>
      </c>
      <c r="Y345" s="4">
        <f t="shared" si="61"/>
        <v>31429.564563252068</v>
      </c>
      <c r="AB345" s="5">
        <v>67944.11</v>
      </c>
      <c r="AD345" s="5">
        <v>1367.87</v>
      </c>
      <c r="AE345" s="5">
        <v>1213.1577540000001</v>
      </c>
      <c r="AF345" s="5">
        <f t="shared" si="67"/>
        <v>154.71224599999982</v>
      </c>
      <c r="AG345" s="5">
        <v>5299.9</v>
      </c>
      <c r="AH345" s="5">
        <v>5303.7160000000003</v>
      </c>
      <c r="AI345" s="5">
        <f t="shared" si="68"/>
        <v>-3.816000000000713</v>
      </c>
      <c r="AK345" s="5">
        <f t="shared" si="62"/>
        <v>74460.983754000001</v>
      </c>
      <c r="AN345" s="8">
        <f t="shared" si="69"/>
        <v>100385.41</v>
      </c>
      <c r="AP345" s="8">
        <f t="shared" si="70"/>
        <v>1367.87</v>
      </c>
      <c r="AQ345" s="8">
        <f t="shared" si="70"/>
        <v>1213.1577540000001</v>
      </c>
      <c r="AR345" s="8">
        <f t="shared" si="70"/>
        <v>154.71224599999982</v>
      </c>
      <c r="AS345" s="8">
        <f t="shared" si="70"/>
        <v>16520.906620000002</v>
      </c>
      <c r="AT345" s="8">
        <f t="shared" si="70"/>
        <v>9348.5514132520693</v>
      </c>
      <c r="AU345" s="8">
        <f t="shared" si="70"/>
        <v>7172.3552067479286</v>
      </c>
    </row>
    <row r="346" spans="1:47">
      <c r="A346" s="7">
        <v>198732</v>
      </c>
      <c r="B346" s="7">
        <v>31992</v>
      </c>
      <c r="D346" s="3">
        <v>4045.82</v>
      </c>
      <c r="F346" s="3">
        <v>0</v>
      </c>
      <c r="G346" s="3">
        <v>6.4391000000000003E-4</v>
      </c>
      <c r="H346" s="3">
        <f t="shared" si="63"/>
        <v>-6.4391000000000003E-4</v>
      </c>
      <c r="I346" s="3">
        <v>1471.3</v>
      </c>
      <c r="J346" s="3">
        <v>926.64084000000003</v>
      </c>
      <c r="K346" s="3">
        <f t="shared" si="64"/>
        <v>544.65915999999993</v>
      </c>
      <c r="M346" s="3">
        <f t="shared" si="60"/>
        <v>4972.4614839099995</v>
      </c>
      <c r="P346" s="4">
        <v>28564.78</v>
      </c>
      <c r="R346" s="4">
        <v>0</v>
      </c>
      <c r="S346" s="4">
        <v>0</v>
      </c>
      <c r="T346" s="4">
        <f t="shared" si="65"/>
        <v>0</v>
      </c>
      <c r="U346" s="4">
        <v>11291.01528</v>
      </c>
      <c r="V346" s="4">
        <v>2711.2735300516401</v>
      </c>
      <c r="W346" s="4">
        <f t="shared" si="66"/>
        <v>8579.7417499483599</v>
      </c>
      <c r="Y346" s="4">
        <f t="shared" si="61"/>
        <v>31276.053530051639</v>
      </c>
      <c r="AB346" s="5">
        <v>68780.539999999994</v>
      </c>
      <c r="AD346" s="5">
        <v>604.33000000000004</v>
      </c>
      <c r="AE346" s="5">
        <v>768.47661919999996</v>
      </c>
      <c r="AF346" s="5">
        <f t="shared" si="67"/>
        <v>-164.14661919999992</v>
      </c>
      <c r="AG346" s="5">
        <v>5609.61</v>
      </c>
      <c r="AH346" s="5">
        <v>4794.9394549999997</v>
      </c>
      <c r="AI346" s="5">
        <f t="shared" si="68"/>
        <v>814.67054499999995</v>
      </c>
      <c r="AK346" s="5">
        <f t="shared" si="62"/>
        <v>74343.956074199989</v>
      </c>
      <c r="AN346" s="8">
        <f t="shared" si="69"/>
        <v>101391.13999999998</v>
      </c>
      <c r="AP346" s="8">
        <f t="shared" si="70"/>
        <v>604.33000000000004</v>
      </c>
      <c r="AQ346" s="8">
        <f t="shared" si="70"/>
        <v>768.47726310999997</v>
      </c>
      <c r="AR346" s="8">
        <f t="shared" si="70"/>
        <v>-164.14726310999993</v>
      </c>
      <c r="AS346" s="8">
        <f t="shared" si="70"/>
        <v>18371.925279999999</v>
      </c>
      <c r="AT346" s="8">
        <f t="shared" si="70"/>
        <v>8432.8538250516394</v>
      </c>
      <c r="AU346" s="8">
        <f t="shared" si="70"/>
        <v>9939.07145494836</v>
      </c>
    </row>
    <row r="347" spans="1:47">
      <c r="A347" s="7">
        <v>198733</v>
      </c>
      <c r="B347" s="7">
        <v>31999</v>
      </c>
      <c r="D347" s="3">
        <v>4025.85</v>
      </c>
      <c r="F347" s="3">
        <v>0</v>
      </c>
      <c r="G347" s="3">
        <v>2.2507400000000002E-3</v>
      </c>
      <c r="H347" s="3">
        <f t="shared" si="63"/>
        <v>-2.2507400000000002E-3</v>
      </c>
      <c r="I347" s="3">
        <v>1048.8</v>
      </c>
      <c r="J347" s="3">
        <v>889.61892</v>
      </c>
      <c r="K347" s="3">
        <f t="shared" si="64"/>
        <v>159.18107999999995</v>
      </c>
      <c r="M347" s="3">
        <f t="shared" si="60"/>
        <v>4915.4711707400002</v>
      </c>
      <c r="P347" s="4">
        <v>28709.13</v>
      </c>
      <c r="R347" s="4">
        <v>0</v>
      </c>
      <c r="S347" s="4">
        <v>20.005869924285399</v>
      </c>
      <c r="T347" s="4">
        <f t="shared" si="65"/>
        <v>-20.005869924285399</v>
      </c>
      <c r="U347" s="4">
        <v>7932.9074899999996</v>
      </c>
      <c r="V347" s="4">
        <v>2507.6501361056098</v>
      </c>
      <c r="W347" s="4">
        <f t="shared" si="66"/>
        <v>5425.2573538943898</v>
      </c>
      <c r="Y347" s="4">
        <f t="shared" si="61"/>
        <v>31236.786006029895</v>
      </c>
      <c r="AB347" s="5">
        <v>69390.820000000007</v>
      </c>
      <c r="AD347" s="5">
        <v>241.73</v>
      </c>
      <c r="AE347" s="5">
        <v>494.55353280000003</v>
      </c>
      <c r="AF347" s="5">
        <f t="shared" si="67"/>
        <v>-252.82353280000004</v>
      </c>
      <c r="AG347" s="5">
        <v>4324.4799999999996</v>
      </c>
      <c r="AH347" s="5">
        <v>4507.4418930000002</v>
      </c>
      <c r="AI347" s="5">
        <f t="shared" si="68"/>
        <v>-182.9618930000006</v>
      </c>
      <c r="AK347" s="5">
        <f t="shared" si="62"/>
        <v>74392.8154258</v>
      </c>
      <c r="AN347" s="8">
        <f t="shared" si="69"/>
        <v>102125.8</v>
      </c>
      <c r="AP347" s="8">
        <f t="shared" si="70"/>
        <v>241.73</v>
      </c>
      <c r="AQ347" s="8">
        <f t="shared" si="70"/>
        <v>514.56165346428543</v>
      </c>
      <c r="AR347" s="8">
        <f t="shared" si="70"/>
        <v>-272.83165346428541</v>
      </c>
      <c r="AS347" s="8">
        <f t="shared" si="70"/>
        <v>13306.187489999998</v>
      </c>
      <c r="AT347" s="8">
        <f t="shared" si="70"/>
        <v>7904.7109491056099</v>
      </c>
      <c r="AU347" s="8">
        <f t="shared" si="70"/>
        <v>5401.4765408943895</v>
      </c>
    </row>
    <row r="348" spans="1:47">
      <c r="A348" s="7">
        <v>198734</v>
      </c>
      <c r="B348" s="7">
        <v>32006</v>
      </c>
      <c r="D348" s="3">
        <v>4001.71</v>
      </c>
      <c r="F348" s="3">
        <v>0</v>
      </c>
      <c r="G348" s="3">
        <v>3.2589699999999999E-3</v>
      </c>
      <c r="H348" s="3">
        <f t="shared" si="63"/>
        <v>-3.2589699999999999E-3</v>
      </c>
      <c r="I348" s="3">
        <v>1288</v>
      </c>
      <c r="J348" s="3">
        <v>875.29121999999995</v>
      </c>
      <c r="K348" s="3">
        <f t="shared" si="64"/>
        <v>412.70878000000005</v>
      </c>
      <c r="M348" s="3">
        <f t="shared" si="60"/>
        <v>4877.0044789699996</v>
      </c>
      <c r="P348" s="4">
        <v>28857.94</v>
      </c>
      <c r="R348" s="4">
        <v>0</v>
      </c>
      <c r="S348" s="4">
        <v>65.895191265064994</v>
      </c>
      <c r="T348" s="4">
        <f t="shared" si="65"/>
        <v>-65.895191265064994</v>
      </c>
      <c r="U348" s="4">
        <v>7398.25407</v>
      </c>
      <c r="V348" s="4">
        <v>2436.8939977370801</v>
      </c>
      <c r="W348" s="4">
        <f t="shared" si="66"/>
        <v>4961.3600722629199</v>
      </c>
      <c r="Y348" s="4">
        <f t="shared" si="61"/>
        <v>31360.729189002144</v>
      </c>
      <c r="AB348" s="5">
        <v>69827.990000000005</v>
      </c>
      <c r="AD348" s="5">
        <v>66.61</v>
      </c>
      <c r="AE348" s="5">
        <v>324.33045950000002</v>
      </c>
      <c r="AF348" s="5">
        <f t="shared" si="67"/>
        <v>-257.7204595</v>
      </c>
      <c r="AG348" s="5">
        <v>4992.46</v>
      </c>
      <c r="AH348" s="5">
        <v>4357.3464110000004</v>
      </c>
      <c r="AI348" s="5">
        <f t="shared" si="68"/>
        <v>635.11358899999959</v>
      </c>
      <c r="AK348" s="5">
        <f t="shared" si="62"/>
        <v>74509.666870500005</v>
      </c>
      <c r="AN348" s="8">
        <f t="shared" si="69"/>
        <v>102687.64000000001</v>
      </c>
      <c r="AP348" s="8">
        <f t="shared" si="70"/>
        <v>66.61</v>
      </c>
      <c r="AQ348" s="8">
        <f t="shared" si="70"/>
        <v>390.22890973506503</v>
      </c>
      <c r="AR348" s="8">
        <f t="shared" si="70"/>
        <v>-323.61890973506502</v>
      </c>
      <c r="AS348" s="8">
        <f t="shared" si="70"/>
        <v>13678.714069999998</v>
      </c>
      <c r="AT348" s="8">
        <f t="shared" si="70"/>
        <v>7669.5316287370806</v>
      </c>
      <c r="AU348" s="8">
        <f t="shared" si="70"/>
        <v>6009.1824412629194</v>
      </c>
    </row>
    <row r="349" spans="1:47">
      <c r="A349" s="7">
        <v>198735</v>
      </c>
      <c r="B349" s="7">
        <v>32013</v>
      </c>
      <c r="D349" s="3">
        <v>3973.85</v>
      </c>
      <c r="F349" s="3">
        <v>0</v>
      </c>
      <c r="G349" s="3">
        <v>0</v>
      </c>
      <c r="H349" s="3">
        <f t="shared" si="63"/>
        <v>0</v>
      </c>
      <c r="I349" s="3">
        <v>2219.1</v>
      </c>
      <c r="J349" s="3">
        <v>862.17133999999999</v>
      </c>
      <c r="K349" s="3">
        <f t="shared" si="64"/>
        <v>1356.92866</v>
      </c>
      <c r="M349" s="3">
        <f t="shared" si="60"/>
        <v>4836.0213400000002</v>
      </c>
      <c r="P349" s="4">
        <v>29038.400000000001</v>
      </c>
      <c r="R349" s="4">
        <v>0</v>
      </c>
      <c r="S349" s="4">
        <v>95.943237608109499</v>
      </c>
      <c r="T349" s="4">
        <f t="shared" si="65"/>
        <v>-95.943237608109499</v>
      </c>
      <c r="U349" s="4">
        <v>7593.2766799999999</v>
      </c>
      <c r="V349" s="4">
        <v>2481.1992450729899</v>
      </c>
      <c r="W349" s="4">
        <f t="shared" si="66"/>
        <v>5112.0774349270105</v>
      </c>
      <c r="Y349" s="4">
        <f t="shared" si="61"/>
        <v>31615.5424826811</v>
      </c>
      <c r="AB349" s="5">
        <v>70239.520000000004</v>
      </c>
      <c r="AD349" s="5">
        <v>76.63</v>
      </c>
      <c r="AE349" s="5">
        <v>230.26018980000001</v>
      </c>
      <c r="AF349" s="5">
        <f t="shared" si="67"/>
        <v>-153.63018980000001</v>
      </c>
      <c r="AG349" s="5">
        <v>5277.19</v>
      </c>
      <c r="AH349" s="5">
        <v>4260.8312040000001</v>
      </c>
      <c r="AI349" s="5">
        <f t="shared" si="68"/>
        <v>1016.3587959999995</v>
      </c>
      <c r="AK349" s="5">
        <f t="shared" si="62"/>
        <v>74730.611393800005</v>
      </c>
      <c r="AN349" s="8">
        <f t="shared" si="69"/>
        <v>103251.77</v>
      </c>
      <c r="AP349" s="8">
        <f t="shared" si="70"/>
        <v>76.63</v>
      </c>
      <c r="AQ349" s="8">
        <f t="shared" si="70"/>
        <v>326.20342740810952</v>
      </c>
      <c r="AR349" s="8">
        <f t="shared" si="70"/>
        <v>-249.57342740810952</v>
      </c>
      <c r="AS349" s="8">
        <f t="shared" si="70"/>
        <v>15089.56668</v>
      </c>
      <c r="AT349" s="8">
        <f t="shared" si="70"/>
        <v>7604.2017890729894</v>
      </c>
      <c r="AU349" s="8">
        <f t="shared" si="70"/>
        <v>7485.3648909270096</v>
      </c>
    </row>
    <row r="350" spans="1:47">
      <c r="A350" s="7">
        <v>198736</v>
      </c>
      <c r="B350" s="7">
        <v>32020</v>
      </c>
      <c r="D350" s="3">
        <v>3945.56</v>
      </c>
      <c r="F350" s="3">
        <v>0</v>
      </c>
      <c r="G350" s="3">
        <v>0</v>
      </c>
      <c r="H350" s="3">
        <f t="shared" si="63"/>
        <v>0</v>
      </c>
      <c r="I350" s="3">
        <v>1945.7</v>
      </c>
      <c r="J350" s="3">
        <v>803.29647</v>
      </c>
      <c r="K350" s="3">
        <f t="shared" si="64"/>
        <v>1142.40353</v>
      </c>
      <c r="M350" s="3">
        <f t="shared" si="60"/>
        <v>4748.8564699999997</v>
      </c>
      <c r="P350" s="4">
        <v>29203</v>
      </c>
      <c r="R350" s="4">
        <v>0</v>
      </c>
      <c r="S350" s="4">
        <v>160.84550913650901</v>
      </c>
      <c r="T350" s="4">
        <f t="shared" si="65"/>
        <v>-160.84550913650901</v>
      </c>
      <c r="U350" s="4">
        <v>6633.8736600000002</v>
      </c>
      <c r="V350" s="4">
        <v>2612.4163394939701</v>
      </c>
      <c r="W350" s="4">
        <f t="shared" si="66"/>
        <v>4021.4573205060301</v>
      </c>
      <c r="Y350" s="4">
        <f t="shared" si="61"/>
        <v>31976.261848630482</v>
      </c>
      <c r="AB350" s="5">
        <v>70778.509999999995</v>
      </c>
      <c r="AD350" s="5">
        <v>49.59</v>
      </c>
      <c r="AE350" s="5">
        <v>185.27004930000001</v>
      </c>
      <c r="AF350" s="5">
        <f t="shared" si="67"/>
        <v>-135.68004930000001</v>
      </c>
      <c r="AG350" s="5">
        <v>5569.38</v>
      </c>
      <c r="AH350" s="5">
        <v>4152.6821559999998</v>
      </c>
      <c r="AI350" s="5">
        <f t="shared" si="68"/>
        <v>1416.6978440000003</v>
      </c>
      <c r="AK350" s="5">
        <f t="shared" si="62"/>
        <v>75116.462205299991</v>
      </c>
      <c r="AN350" s="8">
        <f t="shared" si="69"/>
        <v>103927.06999999999</v>
      </c>
      <c r="AP350" s="8">
        <f t="shared" si="70"/>
        <v>49.59</v>
      </c>
      <c r="AQ350" s="8">
        <f t="shared" si="70"/>
        <v>346.11555843650899</v>
      </c>
      <c r="AR350" s="8">
        <f t="shared" si="70"/>
        <v>-296.52555843650902</v>
      </c>
      <c r="AS350" s="8">
        <f t="shared" si="70"/>
        <v>14148.953659999999</v>
      </c>
      <c r="AT350" s="8">
        <f t="shared" si="70"/>
        <v>7568.3949654939697</v>
      </c>
      <c r="AU350" s="8">
        <f t="shared" si="70"/>
        <v>6580.5586945060304</v>
      </c>
    </row>
    <row r="351" spans="1:47">
      <c r="A351" s="7">
        <v>198737</v>
      </c>
      <c r="B351" s="7">
        <v>32027</v>
      </c>
      <c r="D351" s="3">
        <v>3920.21</v>
      </c>
      <c r="F351" s="3">
        <v>0</v>
      </c>
      <c r="G351" s="3">
        <v>0</v>
      </c>
      <c r="H351" s="3">
        <f t="shared" si="63"/>
        <v>0</v>
      </c>
      <c r="I351" s="3">
        <v>1864</v>
      </c>
      <c r="J351" s="3">
        <v>752.39864999999998</v>
      </c>
      <c r="K351" s="3">
        <f t="shared" si="64"/>
        <v>1111.6013499999999</v>
      </c>
      <c r="M351" s="3">
        <f t="shared" si="60"/>
        <v>4672.6086500000001</v>
      </c>
      <c r="P351" s="4">
        <v>29294.18</v>
      </c>
      <c r="R351" s="4">
        <v>0</v>
      </c>
      <c r="S351" s="4">
        <v>199.10338507433099</v>
      </c>
      <c r="T351" s="4">
        <f t="shared" si="65"/>
        <v>-199.10338507433099</v>
      </c>
      <c r="U351" s="4">
        <v>8282.8005300000004</v>
      </c>
      <c r="V351" s="4">
        <v>2795.8314744565801</v>
      </c>
      <c r="W351" s="4">
        <f t="shared" si="66"/>
        <v>5486.9690555434208</v>
      </c>
      <c r="Y351" s="4">
        <f t="shared" si="61"/>
        <v>32289.11485953091</v>
      </c>
      <c r="AB351" s="5">
        <v>71418.899999999994</v>
      </c>
      <c r="AD351" s="5">
        <v>55.95</v>
      </c>
      <c r="AE351" s="5">
        <v>192.74677460000001</v>
      </c>
      <c r="AF351" s="5">
        <f t="shared" si="67"/>
        <v>-136.79677459999999</v>
      </c>
      <c r="AG351" s="5">
        <v>6713.55</v>
      </c>
      <c r="AH351" s="5">
        <v>4168.4048489999996</v>
      </c>
      <c r="AI351" s="5">
        <f t="shared" si="68"/>
        <v>2545.1451510000006</v>
      </c>
      <c r="AK351" s="5">
        <f t="shared" si="62"/>
        <v>75780.051623599997</v>
      </c>
      <c r="AN351" s="8">
        <f t="shared" si="69"/>
        <v>104633.29</v>
      </c>
      <c r="AP351" s="8">
        <f t="shared" si="70"/>
        <v>55.95</v>
      </c>
      <c r="AQ351" s="8">
        <f t="shared" si="70"/>
        <v>391.850159674331</v>
      </c>
      <c r="AR351" s="8">
        <f t="shared" si="70"/>
        <v>-335.90015967433101</v>
      </c>
      <c r="AS351" s="8">
        <f t="shared" si="70"/>
        <v>16860.35053</v>
      </c>
      <c r="AT351" s="8">
        <f t="shared" si="70"/>
        <v>7716.6349734565792</v>
      </c>
      <c r="AU351" s="8">
        <f t="shared" si="70"/>
        <v>9143.7155565434223</v>
      </c>
    </row>
    <row r="352" spans="1:47">
      <c r="A352" s="7">
        <v>198738</v>
      </c>
      <c r="B352" s="7">
        <v>32034</v>
      </c>
      <c r="D352" s="3">
        <v>3901.2</v>
      </c>
      <c r="F352" s="3">
        <v>0</v>
      </c>
      <c r="G352" s="3">
        <v>0.28098245999999999</v>
      </c>
      <c r="H352" s="3">
        <f t="shared" si="63"/>
        <v>-0.28098245999999999</v>
      </c>
      <c r="I352" s="3">
        <v>1505.3</v>
      </c>
      <c r="J352" s="3">
        <v>765.99348999999995</v>
      </c>
      <c r="K352" s="3">
        <f t="shared" si="64"/>
        <v>739.30651</v>
      </c>
      <c r="M352" s="3">
        <f t="shared" si="60"/>
        <v>4667.4744724599996</v>
      </c>
      <c r="P352" s="4">
        <v>29287.57</v>
      </c>
      <c r="R352" s="4">
        <v>0.66884317000000004</v>
      </c>
      <c r="S352" s="4">
        <v>219.328580665</v>
      </c>
      <c r="T352" s="4">
        <f t="shared" si="65"/>
        <v>-218.659737495</v>
      </c>
      <c r="U352" s="4">
        <v>8366.8591799999995</v>
      </c>
      <c r="V352" s="4">
        <v>2994.4874372059899</v>
      </c>
      <c r="W352" s="4">
        <f t="shared" si="66"/>
        <v>5372.3717427940101</v>
      </c>
      <c r="Y352" s="4">
        <f t="shared" si="61"/>
        <v>32501.386017870987</v>
      </c>
      <c r="AB352" s="5">
        <v>72025.440000000002</v>
      </c>
      <c r="AD352" s="5">
        <v>262.37</v>
      </c>
      <c r="AE352" s="5">
        <v>300.63434669999998</v>
      </c>
      <c r="AF352" s="5">
        <f t="shared" si="67"/>
        <v>-38.264346699999976</v>
      </c>
      <c r="AG352" s="5">
        <v>6298.11</v>
      </c>
      <c r="AH352" s="5">
        <v>4354.7924400000002</v>
      </c>
      <c r="AI352" s="5">
        <f t="shared" si="68"/>
        <v>1943.3175599999995</v>
      </c>
      <c r="AK352" s="5">
        <f t="shared" si="62"/>
        <v>76680.866786700004</v>
      </c>
      <c r="AN352" s="8">
        <f t="shared" si="69"/>
        <v>105214.20999999999</v>
      </c>
      <c r="AP352" s="8">
        <f t="shared" si="70"/>
        <v>263.03884317000001</v>
      </c>
      <c r="AQ352" s="8">
        <f t="shared" si="70"/>
        <v>520.24390982499995</v>
      </c>
      <c r="AR352" s="8">
        <f t="shared" si="70"/>
        <v>-257.205066655</v>
      </c>
      <c r="AS352" s="8">
        <f t="shared" si="70"/>
        <v>16170.269179999999</v>
      </c>
      <c r="AT352" s="8">
        <f t="shared" si="70"/>
        <v>8115.2733672059894</v>
      </c>
      <c r="AU352" s="8">
        <f t="shared" si="70"/>
        <v>8054.9958127940099</v>
      </c>
    </row>
    <row r="353" spans="1:47">
      <c r="A353" s="7">
        <v>198739</v>
      </c>
      <c r="B353" s="7">
        <v>32041</v>
      </c>
      <c r="D353" s="3">
        <v>3890.57</v>
      </c>
      <c r="F353" s="3">
        <v>0</v>
      </c>
      <c r="G353" s="3">
        <v>1.3718935999999999</v>
      </c>
      <c r="H353" s="3">
        <f t="shared" si="63"/>
        <v>-1.3718935999999999</v>
      </c>
      <c r="I353" s="3">
        <v>1573.2</v>
      </c>
      <c r="J353" s="3">
        <v>814.28461000000004</v>
      </c>
      <c r="K353" s="3">
        <f t="shared" si="64"/>
        <v>758.91539</v>
      </c>
      <c r="M353" s="3">
        <f t="shared" si="60"/>
        <v>4706.2265035999999</v>
      </c>
      <c r="P353" s="4">
        <v>29177.59</v>
      </c>
      <c r="R353" s="4">
        <v>84.468644999999995</v>
      </c>
      <c r="S353" s="4">
        <v>238.62633089412799</v>
      </c>
      <c r="T353" s="4">
        <f t="shared" si="65"/>
        <v>-154.15768589412801</v>
      </c>
      <c r="U353" s="4">
        <v>7437.8805300000004</v>
      </c>
      <c r="V353" s="4">
        <v>3173.5461000434102</v>
      </c>
      <c r="W353" s="4">
        <f t="shared" si="66"/>
        <v>4264.3344299565906</v>
      </c>
      <c r="Y353" s="4">
        <f t="shared" si="61"/>
        <v>32589.762430937539</v>
      </c>
      <c r="AB353" s="5">
        <v>72500.69</v>
      </c>
      <c r="AD353" s="5">
        <v>286.8</v>
      </c>
      <c r="AE353" s="5">
        <v>523.43010749999996</v>
      </c>
      <c r="AF353" s="5">
        <f t="shared" si="67"/>
        <v>-236.63010749999995</v>
      </c>
      <c r="AG353" s="5">
        <v>5899</v>
      </c>
      <c r="AH353" s="5">
        <v>4523.5991700000004</v>
      </c>
      <c r="AI353" s="5">
        <f t="shared" si="68"/>
        <v>1375.4008299999996</v>
      </c>
      <c r="AK353" s="5">
        <f t="shared" si="62"/>
        <v>77547.7192775</v>
      </c>
      <c r="AN353" s="8">
        <f t="shared" si="69"/>
        <v>105568.85</v>
      </c>
      <c r="AP353" s="8">
        <f t="shared" si="70"/>
        <v>371.26864499999999</v>
      </c>
      <c r="AQ353" s="8">
        <f t="shared" si="70"/>
        <v>763.42833199412792</v>
      </c>
      <c r="AR353" s="8">
        <f t="shared" si="70"/>
        <v>-392.15968699412792</v>
      </c>
      <c r="AS353" s="8">
        <f t="shared" si="70"/>
        <v>14910.080530000001</v>
      </c>
      <c r="AT353" s="8">
        <f t="shared" si="70"/>
        <v>8511.4298800434117</v>
      </c>
      <c r="AU353" s="8">
        <f t="shared" si="70"/>
        <v>6398.6506499565903</v>
      </c>
    </row>
    <row r="354" spans="1:47">
      <c r="A354" s="7">
        <v>198740</v>
      </c>
      <c r="B354" s="7">
        <v>32048</v>
      </c>
      <c r="D354" s="3">
        <v>3887.17</v>
      </c>
      <c r="F354" s="3">
        <v>0</v>
      </c>
      <c r="G354" s="3">
        <v>5.8710374999999999</v>
      </c>
      <c r="H354" s="3">
        <f t="shared" si="63"/>
        <v>-5.8710374999999999</v>
      </c>
      <c r="I354" s="3">
        <v>1272.5</v>
      </c>
      <c r="J354" s="3">
        <v>884.94573000000003</v>
      </c>
      <c r="K354" s="3">
        <f t="shared" si="64"/>
        <v>387.55426999999997</v>
      </c>
      <c r="M354" s="3">
        <f t="shared" si="60"/>
        <v>4777.9867675000005</v>
      </c>
      <c r="P354" s="4">
        <v>28987.599999999999</v>
      </c>
      <c r="R354" s="4">
        <v>84.498399746999993</v>
      </c>
      <c r="S354" s="4">
        <v>278.97886120118301</v>
      </c>
      <c r="T354" s="4">
        <f t="shared" si="65"/>
        <v>-194.480461454183</v>
      </c>
      <c r="U354" s="4">
        <v>5670.9014960000004</v>
      </c>
      <c r="V354" s="4">
        <v>3304.1822628070199</v>
      </c>
      <c r="W354" s="4">
        <f t="shared" si="66"/>
        <v>2366.7192331929805</v>
      </c>
      <c r="Y354" s="4">
        <f t="shared" si="61"/>
        <v>32570.761124008201</v>
      </c>
      <c r="AB354" s="5">
        <v>72838.11</v>
      </c>
      <c r="AD354" s="5">
        <v>330.99</v>
      </c>
      <c r="AE354" s="5">
        <v>812.10072609999997</v>
      </c>
      <c r="AF354" s="5">
        <f t="shared" si="67"/>
        <v>-481.11072609999997</v>
      </c>
      <c r="AG354" s="5">
        <v>4674.01</v>
      </c>
      <c r="AH354" s="5">
        <v>4675.5279799999998</v>
      </c>
      <c r="AI354" s="5">
        <f t="shared" si="68"/>
        <v>-1.5179799999996249</v>
      </c>
      <c r="AK354" s="5">
        <f t="shared" si="62"/>
        <v>78325.738706100004</v>
      </c>
      <c r="AN354" s="8">
        <f t="shared" si="69"/>
        <v>105712.88</v>
      </c>
      <c r="AP354" s="8">
        <f t="shared" si="70"/>
        <v>415.48839974700002</v>
      </c>
      <c r="AQ354" s="8">
        <f t="shared" si="70"/>
        <v>1096.950624801183</v>
      </c>
      <c r="AR354" s="8">
        <f t="shared" si="70"/>
        <v>-681.46222505418291</v>
      </c>
      <c r="AS354" s="8">
        <f t="shared" si="70"/>
        <v>11617.411496000001</v>
      </c>
      <c r="AT354" s="8">
        <f t="shared" si="70"/>
        <v>8864.6559728070206</v>
      </c>
      <c r="AU354" s="8">
        <f t="shared" si="70"/>
        <v>2752.7555231929809</v>
      </c>
    </row>
    <row r="355" spans="1:47">
      <c r="A355" s="7">
        <v>198741</v>
      </c>
      <c r="B355" s="7">
        <v>32055</v>
      </c>
      <c r="D355" s="3">
        <v>3889.42</v>
      </c>
      <c r="F355" s="3">
        <v>0</v>
      </c>
      <c r="G355" s="3">
        <v>34.056105000000002</v>
      </c>
      <c r="H355" s="3">
        <f t="shared" si="63"/>
        <v>-34.056105000000002</v>
      </c>
      <c r="I355" s="3">
        <v>1180.2</v>
      </c>
      <c r="J355" s="3">
        <v>963.13733000000002</v>
      </c>
      <c r="K355" s="3">
        <f t="shared" si="64"/>
        <v>217.06267000000003</v>
      </c>
      <c r="M355" s="3">
        <f t="shared" si="60"/>
        <v>4886.6134350000002</v>
      </c>
      <c r="P355" s="4">
        <v>28738.26</v>
      </c>
      <c r="R355" s="4">
        <v>84.468644999999995</v>
      </c>
      <c r="S355" s="4">
        <v>363.400389324559</v>
      </c>
      <c r="T355" s="4">
        <f t="shared" si="65"/>
        <v>-278.93174432455902</v>
      </c>
      <c r="U355" s="4">
        <v>6041.0783099999999</v>
      </c>
      <c r="V355" s="4">
        <v>3366.5476936824198</v>
      </c>
      <c r="W355" s="4">
        <f t="shared" si="66"/>
        <v>2674.5306163175801</v>
      </c>
      <c r="Y355" s="4">
        <f t="shared" si="61"/>
        <v>32468.208083006975</v>
      </c>
      <c r="AB355" s="5">
        <v>72962.28</v>
      </c>
      <c r="AD355" s="5">
        <v>438.68</v>
      </c>
      <c r="AE355" s="5">
        <v>1238.240757</v>
      </c>
      <c r="AF355" s="5">
        <f t="shared" si="67"/>
        <v>-799.56075699999997</v>
      </c>
      <c r="AG355" s="5">
        <v>7306.21</v>
      </c>
      <c r="AH355" s="5">
        <v>4714.0969500000001</v>
      </c>
      <c r="AI355" s="5">
        <f t="shared" si="68"/>
        <v>2592.1130499999999</v>
      </c>
      <c r="AK355" s="5">
        <f t="shared" si="62"/>
        <v>78914.617707000012</v>
      </c>
      <c r="AN355" s="8">
        <f t="shared" si="69"/>
        <v>105589.95999999999</v>
      </c>
      <c r="AP355" s="8">
        <f t="shared" si="70"/>
        <v>523.14864499999999</v>
      </c>
      <c r="AQ355" s="8">
        <f t="shared" si="70"/>
        <v>1635.6972513245591</v>
      </c>
      <c r="AR355" s="8">
        <f t="shared" si="70"/>
        <v>-1112.5486063245589</v>
      </c>
      <c r="AS355" s="8">
        <f t="shared" si="70"/>
        <v>14527.488310000001</v>
      </c>
      <c r="AT355" s="8">
        <f t="shared" si="70"/>
        <v>9043.7819736824204</v>
      </c>
      <c r="AU355" s="8">
        <f t="shared" si="70"/>
        <v>5483.7063363175803</v>
      </c>
    </row>
    <row r="356" spans="1:47">
      <c r="A356" s="7">
        <v>198742</v>
      </c>
      <c r="B356" s="7">
        <v>32062</v>
      </c>
      <c r="D356" s="3">
        <v>3895.71</v>
      </c>
      <c r="F356" s="3">
        <v>0</v>
      </c>
      <c r="G356" s="3">
        <v>100.18057</v>
      </c>
      <c r="H356" s="3">
        <f t="shared" si="63"/>
        <v>-100.18057</v>
      </c>
      <c r="I356" s="3">
        <v>1061</v>
      </c>
      <c r="J356" s="3">
        <v>992.46542999999997</v>
      </c>
      <c r="K356" s="3">
        <f t="shared" si="64"/>
        <v>68.534570000000031</v>
      </c>
      <c r="M356" s="3">
        <f t="shared" si="60"/>
        <v>4988.3559999999998</v>
      </c>
      <c r="P356" s="4">
        <v>28452.9</v>
      </c>
      <c r="R356" s="4">
        <v>84.468644999999995</v>
      </c>
      <c r="S356" s="4">
        <v>515.92937282559501</v>
      </c>
      <c r="T356" s="4">
        <f t="shared" si="65"/>
        <v>-431.46072782559503</v>
      </c>
      <c r="U356" s="4">
        <v>8022.8032999999996</v>
      </c>
      <c r="V356" s="4">
        <v>3351.45259154013</v>
      </c>
      <c r="W356" s="4">
        <f t="shared" si="66"/>
        <v>4671.3507084598696</v>
      </c>
      <c r="Y356" s="4">
        <f t="shared" si="61"/>
        <v>32320.281964365728</v>
      </c>
      <c r="AB356" s="5">
        <v>72890.2</v>
      </c>
      <c r="AD356" s="5">
        <v>701.1</v>
      </c>
      <c r="AE356" s="5">
        <v>1954.4994119999999</v>
      </c>
      <c r="AF356" s="5">
        <f t="shared" si="67"/>
        <v>-1253.3994119999998</v>
      </c>
      <c r="AG356" s="5">
        <v>9046.24</v>
      </c>
      <c r="AH356" s="5">
        <v>4506.4559099999997</v>
      </c>
      <c r="AI356" s="5">
        <f t="shared" si="68"/>
        <v>4539.7840900000001</v>
      </c>
      <c r="AK356" s="5">
        <f t="shared" si="62"/>
        <v>79351.155322000006</v>
      </c>
      <c r="AN356" s="8">
        <f t="shared" si="69"/>
        <v>105238.81</v>
      </c>
      <c r="AP356" s="8">
        <f t="shared" si="70"/>
        <v>785.56864500000006</v>
      </c>
      <c r="AQ356" s="8">
        <f t="shared" si="70"/>
        <v>2570.6093548255949</v>
      </c>
      <c r="AR356" s="8">
        <f t="shared" si="70"/>
        <v>-1785.0407098255948</v>
      </c>
      <c r="AS356" s="8">
        <f t="shared" si="70"/>
        <v>18130.043299999998</v>
      </c>
      <c r="AT356" s="8">
        <f t="shared" si="70"/>
        <v>8850.373931540129</v>
      </c>
      <c r="AU356" s="8">
        <f t="shared" si="70"/>
        <v>9279.6693684598686</v>
      </c>
    </row>
    <row r="357" spans="1:47">
      <c r="A357" s="7">
        <v>198743</v>
      </c>
      <c r="B357" s="7">
        <v>32069</v>
      </c>
      <c r="D357" s="3">
        <v>3904.29</v>
      </c>
      <c r="F357" s="3">
        <v>0</v>
      </c>
      <c r="G357" s="3">
        <v>188.38941</v>
      </c>
      <c r="H357" s="3">
        <f t="shared" si="63"/>
        <v>-188.38941</v>
      </c>
      <c r="I357" s="3">
        <v>852.7</v>
      </c>
      <c r="J357" s="3">
        <v>1032.1626000000001</v>
      </c>
      <c r="K357" s="3">
        <f t="shared" si="64"/>
        <v>-179.46260000000007</v>
      </c>
      <c r="M357" s="3">
        <f t="shared" si="60"/>
        <v>5124.8420100000003</v>
      </c>
      <c r="P357" s="4">
        <v>28126.94</v>
      </c>
      <c r="R357" s="4">
        <v>169.97304434</v>
      </c>
      <c r="S357" s="4">
        <v>989.58554352788099</v>
      </c>
      <c r="T357" s="4">
        <f t="shared" si="65"/>
        <v>-819.61249918788099</v>
      </c>
      <c r="U357" s="4">
        <v>6347.2262099999998</v>
      </c>
      <c r="V357" s="4">
        <v>3260.5708330387201</v>
      </c>
      <c r="W357" s="4">
        <f t="shared" si="66"/>
        <v>3086.6553769612797</v>
      </c>
      <c r="Y357" s="4">
        <f t="shared" si="61"/>
        <v>32377.096376566602</v>
      </c>
      <c r="AB357" s="5">
        <v>72618.429999999993</v>
      </c>
      <c r="AD357" s="5">
        <v>903.2</v>
      </c>
      <c r="AE357" s="5">
        <v>3022.8495509999998</v>
      </c>
      <c r="AF357" s="5">
        <f t="shared" si="67"/>
        <v>-2119.6495509999995</v>
      </c>
      <c r="AG357" s="5">
        <v>6524.63</v>
      </c>
      <c r="AH357" s="5">
        <v>4306.1443300000001</v>
      </c>
      <c r="AI357" s="5">
        <f t="shared" si="68"/>
        <v>2218.48567</v>
      </c>
      <c r="AK357" s="5">
        <f t="shared" si="62"/>
        <v>79947.423880999995</v>
      </c>
      <c r="AN357" s="8">
        <f t="shared" si="69"/>
        <v>104649.65999999999</v>
      </c>
      <c r="AP357" s="8">
        <f t="shared" si="70"/>
        <v>1073.1730443400002</v>
      </c>
      <c r="AQ357" s="8">
        <f t="shared" si="70"/>
        <v>4200.8245045278809</v>
      </c>
      <c r="AR357" s="8">
        <f t="shared" si="70"/>
        <v>-3127.6514601878807</v>
      </c>
      <c r="AS357" s="8">
        <f t="shared" si="70"/>
        <v>13724.556209999999</v>
      </c>
      <c r="AT357" s="8">
        <f t="shared" si="70"/>
        <v>8598.8777630387194</v>
      </c>
      <c r="AU357" s="8">
        <f t="shared" si="70"/>
        <v>5125.6784469612794</v>
      </c>
    </row>
    <row r="358" spans="1:47">
      <c r="A358" s="7">
        <v>198744</v>
      </c>
      <c r="B358" s="7">
        <v>32076</v>
      </c>
      <c r="D358" s="3">
        <v>3912.46</v>
      </c>
      <c r="F358" s="3">
        <v>9.6</v>
      </c>
      <c r="G358" s="3">
        <v>300.95164</v>
      </c>
      <c r="H358" s="3">
        <f t="shared" si="63"/>
        <v>-291.35163999999997</v>
      </c>
      <c r="I358" s="3">
        <v>792.6</v>
      </c>
      <c r="J358" s="3">
        <v>1095.7959000000001</v>
      </c>
      <c r="K358" s="3">
        <f t="shared" si="64"/>
        <v>-303.19590000000005</v>
      </c>
      <c r="M358" s="3">
        <f t="shared" si="60"/>
        <v>5309.2075400000003</v>
      </c>
      <c r="P358" s="4">
        <v>27773.98</v>
      </c>
      <c r="R358" s="4">
        <v>194.37618782999999</v>
      </c>
      <c r="S358" s="4">
        <v>1772.50650283504</v>
      </c>
      <c r="T358" s="4">
        <f t="shared" si="65"/>
        <v>-1578.1303150050401</v>
      </c>
      <c r="U358" s="4">
        <v>5657.5424499999999</v>
      </c>
      <c r="V358" s="4">
        <v>3105.1682933028701</v>
      </c>
      <c r="W358" s="4">
        <f t="shared" si="66"/>
        <v>2552.3741566971298</v>
      </c>
      <c r="Y358" s="4">
        <f t="shared" si="61"/>
        <v>32651.654796137911</v>
      </c>
      <c r="AB358" s="5">
        <v>72100.070000000007</v>
      </c>
      <c r="AD358" s="5">
        <v>1871.59</v>
      </c>
      <c r="AE358" s="5">
        <v>4363.1812330000002</v>
      </c>
      <c r="AF358" s="5">
        <f t="shared" si="67"/>
        <v>-2491.5912330000001</v>
      </c>
      <c r="AG358" s="5">
        <v>5899.97</v>
      </c>
      <c r="AH358" s="5">
        <v>4203.74082</v>
      </c>
      <c r="AI358" s="5">
        <f t="shared" si="68"/>
        <v>1696.2291800000003</v>
      </c>
      <c r="AK358" s="5">
        <f t="shared" si="62"/>
        <v>80666.992053000009</v>
      </c>
      <c r="AN358" s="8">
        <f t="shared" si="69"/>
        <v>103786.51000000001</v>
      </c>
      <c r="AP358" s="8">
        <f t="shared" si="70"/>
        <v>2075.5661878299998</v>
      </c>
      <c r="AQ358" s="8">
        <f t="shared" si="70"/>
        <v>6436.6393758350405</v>
      </c>
      <c r="AR358" s="8">
        <f t="shared" si="70"/>
        <v>-4361.0731880050407</v>
      </c>
      <c r="AS358" s="8">
        <f t="shared" si="70"/>
        <v>12350.112450000001</v>
      </c>
      <c r="AT358" s="8">
        <f t="shared" si="70"/>
        <v>8404.7050133028715</v>
      </c>
      <c r="AU358" s="8">
        <f t="shared" si="70"/>
        <v>3945.4074366971299</v>
      </c>
    </row>
    <row r="359" spans="1:47">
      <c r="A359" s="7">
        <v>198745</v>
      </c>
      <c r="B359" s="7">
        <v>32083</v>
      </c>
      <c r="D359" s="3">
        <v>3917.07</v>
      </c>
      <c r="F359" s="3">
        <v>143.19999999999999</v>
      </c>
      <c r="G359" s="3">
        <v>441.14344999999997</v>
      </c>
      <c r="H359" s="3">
        <f t="shared" si="63"/>
        <v>-297.94344999999998</v>
      </c>
      <c r="I359" s="3">
        <v>716.6</v>
      </c>
      <c r="J359" s="3">
        <v>1142.9327000000001</v>
      </c>
      <c r="K359" s="3">
        <f t="shared" si="64"/>
        <v>-426.33270000000005</v>
      </c>
      <c r="M359" s="3">
        <f t="shared" si="60"/>
        <v>5501.1461500000005</v>
      </c>
      <c r="P359" s="4">
        <v>27448.17</v>
      </c>
      <c r="R359" s="4">
        <v>623.19712749999997</v>
      </c>
      <c r="S359" s="4">
        <v>2753.0134178796502</v>
      </c>
      <c r="T359" s="4">
        <f t="shared" si="65"/>
        <v>-2129.8162903796501</v>
      </c>
      <c r="U359" s="4">
        <v>5480.1256380000004</v>
      </c>
      <c r="V359" s="4">
        <v>2903.5560247031199</v>
      </c>
      <c r="W359" s="4">
        <f t="shared" si="66"/>
        <v>2576.5696132968806</v>
      </c>
      <c r="Y359" s="4">
        <f t="shared" si="61"/>
        <v>33104.739442582766</v>
      </c>
      <c r="AB359" s="5">
        <v>71251.350000000006</v>
      </c>
      <c r="AD359" s="5">
        <v>2885.42</v>
      </c>
      <c r="AE359" s="5">
        <v>5937.2933599999997</v>
      </c>
      <c r="AF359" s="5">
        <f t="shared" si="67"/>
        <v>-3051.8733599999996</v>
      </c>
      <c r="AG359" s="5">
        <v>5156.57</v>
      </c>
      <c r="AH359" s="5">
        <v>3893.1232770000001</v>
      </c>
      <c r="AI359" s="5">
        <f t="shared" si="68"/>
        <v>1263.4467229999996</v>
      </c>
      <c r="AK359" s="5">
        <f t="shared" si="62"/>
        <v>81081.766637000008</v>
      </c>
      <c r="AN359" s="8">
        <f t="shared" si="69"/>
        <v>102616.59</v>
      </c>
      <c r="AP359" s="8">
        <f t="shared" si="70"/>
        <v>3651.8171275</v>
      </c>
      <c r="AQ359" s="8">
        <f t="shared" si="70"/>
        <v>9131.4502278796499</v>
      </c>
      <c r="AR359" s="8">
        <f t="shared" si="70"/>
        <v>-5479.6331003796495</v>
      </c>
      <c r="AS359" s="8">
        <f t="shared" si="70"/>
        <v>11353.295638</v>
      </c>
      <c r="AT359" s="8">
        <f t="shared" si="70"/>
        <v>7939.6120017031208</v>
      </c>
      <c r="AU359" s="8">
        <f t="shared" si="70"/>
        <v>3413.6836362968802</v>
      </c>
    </row>
    <row r="360" spans="1:47">
      <c r="A360" s="7">
        <v>198746</v>
      </c>
      <c r="B360" s="7">
        <v>32090</v>
      </c>
      <c r="D360" s="3">
        <v>3915.03</v>
      </c>
      <c r="F360" s="3">
        <v>202.7</v>
      </c>
      <c r="G360" s="3">
        <v>618.22564</v>
      </c>
      <c r="H360" s="3">
        <f t="shared" si="63"/>
        <v>-415.52564000000001</v>
      </c>
      <c r="I360" s="3">
        <v>583.9</v>
      </c>
      <c r="J360" s="3">
        <v>1125.606</v>
      </c>
      <c r="K360" s="3">
        <f t="shared" si="64"/>
        <v>-541.70600000000002</v>
      </c>
      <c r="M360" s="3">
        <f t="shared" si="60"/>
        <v>5658.8616400000001</v>
      </c>
      <c r="P360" s="4">
        <v>27104.62</v>
      </c>
      <c r="R360" s="4">
        <v>2673.5309649999999</v>
      </c>
      <c r="S360" s="4">
        <v>3892.2193259135202</v>
      </c>
      <c r="T360" s="4">
        <f t="shared" si="65"/>
        <v>-1218.6883609135202</v>
      </c>
      <c r="U360" s="4">
        <v>5243.9380799999999</v>
      </c>
      <c r="V360" s="4">
        <v>2677.6535873500602</v>
      </c>
      <c r="W360" s="4">
        <f t="shared" si="66"/>
        <v>2566.2844926499397</v>
      </c>
      <c r="Y360" s="4">
        <f t="shared" si="61"/>
        <v>33674.492913263581</v>
      </c>
      <c r="AB360" s="5">
        <v>70040.259999999995</v>
      </c>
      <c r="AD360" s="5">
        <v>5934.3</v>
      </c>
      <c r="AE360" s="5">
        <v>7748.9570400000002</v>
      </c>
      <c r="AF360" s="5">
        <f t="shared" si="67"/>
        <v>-1814.6570400000001</v>
      </c>
      <c r="AG360" s="5">
        <v>4349.54</v>
      </c>
      <c r="AH360" s="5">
        <v>3356.809385</v>
      </c>
      <c r="AI360" s="5">
        <f t="shared" si="68"/>
        <v>992.73061499999994</v>
      </c>
      <c r="AK360" s="5">
        <f t="shared" si="62"/>
        <v>81146.026424999989</v>
      </c>
      <c r="AN360" s="8">
        <f t="shared" si="69"/>
        <v>101059.90999999999</v>
      </c>
      <c r="AP360" s="8">
        <f t="shared" si="70"/>
        <v>8810.5309649999999</v>
      </c>
      <c r="AQ360" s="8">
        <f t="shared" si="70"/>
        <v>12259.40200591352</v>
      </c>
      <c r="AR360" s="8">
        <f t="shared" si="70"/>
        <v>-3448.8710409135201</v>
      </c>
      <c r="AS360" s="8">
        <f t="shared" si="70"/>
        <v>10177.378079999999</v>
      </c>
      <c r="AT360" s="8">
        <f t="shared" si="70"/>
        <v>7160.06897235006</v>
      </c>
      <c r="AU360" s="8">
        <f t="shared" si="70"/>
        <v>3017.3091076499395</v>
      </c>
    </row>
    <row r="361" spans="1:47">
      <c r="A361" s="7">
        <v>198747</v>
      </c>
      <c r="B361" s="7">
        <v>32097</v>
      </c>
      <c r="D361" s="3">
        <v>3903.21</v>
      </c>
      <c r="F361" s="3">
        <v>260.60000000000002</v>
      </c>
      <c r="G361" s="3">
        <v>842.36366999999996</v>
      </c>
      <c r="H361" s="3">
        <f t="shared" si="63"/>
        <v>-581.76366999999993</v>
      </c>
      <c r="I361" s="3">
        <v>458.8</v>
      </c>
      <c r="J361" s="3">
        <v>1050.9513999999999</v>
      </c>
      <c r="K361" s="3">
        <f t="shared" si="64"/>
        <v>-592.15139999999997</v>
      </c>
      <c r="M361" s="3">
        <f t="shared" si="60"/>
        <v>5796.5250699999997</v>
      </c>
      <c r="P361" s="4">
        <v>26672.38</v>
      </c>
      <c r="R361" s="4">
        <v>4656.5666039999996</v>
      </c>
      <c r="S361" s="4">
        <v>5141.5568614328304</v>
      </c>
      <c r="T361" s="4">
        <f t="shared" si="65"/>
        <v>-484.99025743283073</v>
      </c>
      <c r="U361" s="4">
        <v>5034.002896</v>
      </c>
      <c r="V361" s="4">
        <v>2449.1836686986298</v>
      </c>
      <c r="W361" s="4">
        <f t="shared" si="66"/>
        <v>2584.8192273013701</v>
      </c>
      <c r="Y361" s="4">
        <f t="shared" si="61"/>
        <v>34263.120530131462</v>
      </c>
      <c r="AB361" s="5">
        <v>68534.94</v>
      </c>
      <c r="AD361" s="5">
        <v>8665.26</v>
      </c>
      <c r="AE361" s="5">
        <v>9737.7082699999992</v>
      </c>
      <c r="AF361" s="5">
        <f t="shared" si="67"/>
        <v>-1072.448269999999</v>
      </c>
      <c r="AG361" s="5">
        <v>3714.72</v>
      </c>
      <c r="AH361" s="5">
        <v>2798.7879429999998</v>
      </c>
      <c r="AI361" s="5">
        <f t="shared" si="68"/>
        <v>915.93205699999999</v>
      </c>
      <c r="AK361" s="5">
        <f t="shared" si="62"/>
        <v>81071.436213000008</v>
      </c>
      <c r="AN361" s="8">
        <f t="shared" si="69"/>
        <v>99110.53</v>
      </c>
      <c r="AP361" s="8">
        <f t="shared" si="70"/>
        <v>13582.426604</v>
      </c>
      <c r="AQ361" s="8">
        <f t="shared" si="70"/>
        <v>15721.628801432829</v>
      </c>
      <c r="AR361" s="8">
        <f t="shared" si="70"/>
        <v>-2139.2021974328295</v>
      </c>
      <c r="AS361" s="8">
        <f t="shared" si="70"/>
        <v>9207.5228960000004</v>
      </c>
      <c r="AT361" s="8">
        <f t="shared" si="70"/>
        <v>6298.9230116986291</v>
      </c>
      <c r="AU361" s="8">
        <f t="shared" si="70"/>
        <v>2908.5998843013704</v>
      </c>
    </row>
    <row r="362" spans="1:47">
      <c r="A362" s="7">
        <v>198748</v>
      </c>
      <c r="B362" s="7">
        <v>32104</v>
      </c>
      <c r="D362" s="3">
        <v>3878.74</v>
      </c>
      <c r="F362" s="3">
        <v>426.6</v>
      </c>
      <c r="G362" s="3">
        <v>1074.0886</v>
      </c>
      <c r="H362" s="3">
        <f t="shared" si="63"/>
        <v>-647.48860000000002</v>
      </c>
      <c r="I362" s="3">
        <v>340.8</v>
      </c>
      <c r="J362" s="3">
        <v>978.23245999999995</v>
      </c>
      <c r="K362" s="3">
        <f t="shared" si="64"/>
        <v>-637.43245999999999</v>
      </c>
      <c r="M362" s="3">
        <f t="shared" si="60"/>
        <v>5931.06106</v>
      </c>
      <c r="P362" s="4">
        <v>26055.93</v>
      </c>
      <c r="R362" s="4">
        <v>5012.7597635000002</v>
      </c>
      <c r="S362" s="4">
        <v>6450.3391607924004</v>
      </c>
      <c r="T362" s="4">
        <f t="shared" si="65"/>
        <v>-1437.5793972924002</v>
      </c>
      <c r="U362" s="4">
        <v>4237.4505939999999</v>
      </c>
      <c r="V362" s="4">
        <v>2236.0833861054798</v>
      </c>
      <c r="W362" s="4">
        <f t="shared" si="66"/>
        <v>2001.3672078945201</v>
      </c>
      <c r="Y362" s="4">
        <f t="shared" si="61"/>
        <v>34742.352546897877</v>
      </c>
      <c r="AB362" s="5">
        <v>66858.47</v>
      </c>
      <c r="AD362" s="5">
        <v>9171.42</v>
      </c>
      <c r="AE362" s="5">
        <v>11749.06781</v>
      </c>
      <c r="AF362" s="5">
        <f t="shared" si="67"/>
        <v>-2577.6478100000004</v>
      </c>
      <c r="AG362" s="5">
        <v>2794.5</v>
      </c>
      <c r="AH362" s="5">
        <v>2472.6827050000002</v>
      </c>
      <c r="AI362" s="5">
        <f t="shared" si="68"/>
        <v>321.81729499999983</v>
      </c>
      <c r="AK362" s="5">
        <f t="shared" si="62"/>
        <v>81080.220515000008</v>
      </c>
      <c r="AN362" s="8">
        <f t="shared" si="69"/>
        <v>96793.14</v>
      </c>
      <c r="AP362" s="8">
        <f t="shared" si="70"/>
        <v>14610.779763500001</v>
      </c>
      <c r="AQ362" s="8">
        <f t="shared" si="70"/>
        <v>19273.495570792402</v>
      </c>
      <c r="AR362" s="8">
        <f t="shared" si="70"/>
        <v>-4662.7158072924012</v>
      </c>
      <c r="AS362" s="8">
        <f t="shared" si="70"/>
        <v>7372.7505940000001</v>
      </c>
      <c r="AT362" s="8">
        <f t="shared" si="70"/>
        <v>5686.9985511054801</v>
      </c>
      <c r="AU362" s="8">
        <f t="shared" si="70"/>
        <v>1685.7520428945199</v>
      </c>
    </row>
    <row r="363" spans="1:47">
      <c r="A363" s="7">
        <v>198749</v>
      </c>
      <c r="B363" s="7">
        <v>32111</v>
      </c>
      <c r="D363" s="3">
        <v>3838.99</v>
      </c>
      <c r="F363" s="3">
        <v>855.4</v>
      </c>
      <c r="G363" s="3">
        <v>1304.8037999999999</v>
      </c>
      <c r="H363" s="3">
        <f t="shared" si="63"/>
        <v>-449.40379999999993</v>
      </c>
      <c r="I363" s="3">
        <v>253</v>
      </c>
      <c r="J363" s="3">
        <v>908.47452999999996</v>
      </c>
      <c r="K363" s="3">
        <f t="shared" si="64"/>
        <v>-655.47452999999996</v>
      </c>
      <c r="M363" s="3">
        <f t="shared" si="60"/>
        <v>6052.268329999999</v>
      </c>
      <c r="P363" s="4">
        <v>25277.03</v>
      </c>
      <c r="R363" s="4">
        <v>6534.2793269000003</v>
      </c>
      <c r="S363" s="4">
        <v>7773.2653829860301</v>
      </c>
      <c r="T363" s="4">
        <f t="shared" si="65"/>
        <v>-1238.9860560860297</v>
      </c>
      <c r="U363" s="4">
        <v>4062.7220160000002</v>
      </c>
      <c r="V363" s="4">
        <v>2049.6958074613999</v>
      </c>
      <c r="W363" s="4">
        <f t="shared" si="66"/>
        <v>2013.0262085386003</v>
      </c>
      <c r="Y363" s="4">
        <f t="shared" si="61"/>
        <v>35099.991190447428</v>
      </c>
      <c r="AB363" s="5">
        <v>65094.28</v>
      </c>
      <c r="AD363" s="5">
        <v>10438.790000000001</v>
      </c>
      <c r="AE363" s="5">
        <v>13743.38617</v>
      </c>
      <c r="AF363" s="5">
        <f t="shared" si="67"/>
        <v>-3304.5961699999989</v>
      </c>
      <c r="AG363" s="5">
        <v>2429.4</v>
      </c>
      <c r="AH363" s="5">
        <v>2242.4686430000002</v>
      </c>
      <c r="AI363" s="5">
        <f t="shared" si="68"/>
        <v>186.93135699999993</v>
      </c>
      <c r="AK363" s="5">
        <f t="shared" si="62"/>
        <v>81080.134812999997</v>
      </c>
      <c r="AN363" s="8">
        <f t="shared" si="69"/>
        <v>94210.299999999988</v>
      </c>
      <c r="AP363" s="8">
        <f t="shared" si="70"/>
        <v>17828.469326900002</v>
      </c>
      <c r="AQ363" s="8">
        <f t="shared" si="70"/>
        <v>22821.455352986028</v>
      </c>
      <c r="AR363" s="8">
        <f t="shared" si="70"/>
        <v>-4992.9860260860287</v>
      </c>
      <c r="AS363" s="8">
        <f t="shared" si="70"/>
        <v>6745.1220159999993</v>
      </c>
      <c r="AT363" s="8">
        <f t="shared" si="70"/>
        <v>5200.6389804614</v>
      </c>
      <c r="AU363" s="8">
        <f t="shared" si="70"/>
        <v>1544.4830355386002</v>
      </c>
    </row>
    <row r="364" spans="1:47">
      <c r="A364" s="7">
        <v>198750</v>
      </c>
      <c r="B364" s="7">
        <v>32118</v>
      </c>
      <c r="D364" s="3">
        <v>3781.35</v>
      </c>
      <c r="F364" s="3">
        <v>1003.8</v>
      </c>
      <c r="G364" s="3">
        <v>1546.0186000000001</v>
      </c>
      <c r="H364" s="3">
        <f t="shared" si="63"/>
        <v>-542.21860000000015</v>
      </c>
      <c r="I364" s="3">
        <v>146.6</v>
      </c>
      <c r="J364" s="3">
        <v>824.02606000000003</v>
      </c>
      <c r="K364" s="3">
        <f t="shared" si="64"/>
        <v>-677.42606000000001</v>
      </c>
      <c r="M364" s="3">
        <f t="shared" si="60"/>
        <v>6151.3946599999999</v>
      </c>
      <c r="P364" s="4">
        <v>24417.83</v>
      </c>
      <c r="R364" s="4">
        <v>9080.3042979999991</v>
      </c>
      <c r="S364" s="4">
        <v>9076.7388256452195</v>
      </c>
      <c r="T364" s="4">
        <f t="shared" si="65"/>
        <v>3.5654723547795584</v>
      </c>
      <c r="U364" s="4">
        <v>3576.56079</v>
      </c>
      <c r="V364" s="4">
        <v>1893.19555698764</v>
      </c>
      <c r="W364" s="4">
        <f t="shared" si="66"/>
        <v>1683.36523301236</v>
      </c>
      <c r="Y364" s="4">
        <f t="shared" si="61"/>
        <v>35387.764382632857</v>
      </c>
      <c r="AB364" s="5">
        <v>63295.9</v>
      </c>
      <c r="AD364" s="5">
        <v>12265.47</v>
      </c>
      <c r="AE364" s="5">
        <v>15825.747890000001</v>
      </c>
      <c r="AF364" s="5">
        <f t="shared" si="67"/>
        <v>-3560.2778900000012</v>
      </c>
      <c r="AG364" s="5">
        <v>2128.56</v>
      </c>
      <c r="AH364" s="5">
        <v>1956.491743</v>
      </c>
      <c r="AI364" s="5">
        <f t="shared" si="68"/>
        <v>172.0682569999999</v>
      </c>
      <c r="AK364" s="5">
        <f t="shared" si="62"/>
        <v>81078.139633000013</v>
      </c>
      <c r="AN364" s="8">
        <f t="shared" si="69"/>
        <v>91495.08</v>
      </c>
      <c r="AP364" s="8">
        <f t="shared" si="70"/>
        <v>22349.574298</v>
      </c>
      <c r="AQ364" s="8">
        <f t="shared" si="70"/>
        <v>26448.50531564522</v>
      </c>
      <c r="AR364" s="8">
        <f t="shared" si="70"/>
        <v>-4098.9310176452218</v>
      </c>
      <c r="AS364" s="8">
        <f t="shared" si="70"/>
        <v>5851.7207899999994</v>
      </c>
      <c r="AT364" s="8">
        <f t="shared" si="70"/>
        <v>4673.7133599876397</v>
      </c>
      <c r="AU364" s="8">
        <f t="shared" si="70"/>
        <v>1178.0074300123599</v>
      </c>
    </row>
    <row r="365" spans="1:47">
      <c r="A365" s="7">
        <v>198751</v>
      </c>
      <c r="B365" s="7">
        <v>32125</v>
      </c>
      <c r="D365" s="3">
        <v>3703.22</v>
      </c>
      <c r="F365" s="3">
        <v>1159</v>
      </c>
      <c r="G365" s="3">
        <v>1805.2529999999999</v>
      </c>
      <c r="H365" s="3">
        <f t="shared" si="63"/>
        <v>-646.25299999999993</v>
      </c>
      <c r="I365" s="3">
        <v>45.8</v>
      </c>
      <c r="J365" s="3">
        <v>736.99703999999997</v>
      </c>
      <c r="K365" s="3">
        <f t="shared" si="64"/>
        <v>-691.19704000000002</v>
      </c>
      <c r="M365" s="3">
        <f t="shared" si="60"/>
        <v>6245.4700400000002</v>
      </c>
      <c r="P365" s="4">
        <v>23553.96</v>
      </c>
      <c r="R365" s="4">
        <v>10200.04909</v>
      </c>
      <c r="S365" s="4">
        <v>10343.04366207</v>
      </c>
      <c r="T365" s="4">
        <f t="shared" si="65"/>
        <v>-142.99457206999978</v>
      </c>
      <c r="U365" s="4">
        <v>3063.0992740000002</v>
      </c>
      <c r="V365" s="4">
        <v>1761.51746809355</v>
      </c>
      <c r="W365" s="4">
        <f t="shared" si="66"/>
        <v>1301.5818059064502</v>
      </c>
      <c r="Y365" s="4">
        <f t="shared" si="61"/>
        <v>35658.52113016355</v>
      </c>
      <c r="AB365" s="5">
        <v>61538.96</v>
      </c>
      <c r="AD365" s="5">
        <v>15600.81</v>
      </c>
      <c r="AE365" s="5">
        <v>18202.42167</v>
      </c>
      <c r="AF365" s="5">
        <f t="shared" si="67"/>
        <v>-2601.6116700000002</v>
      </c>
      <c r="AG365" s="5">
        <v>1682.89</v>
      </c>
      <c r="AH365" s="5">
        <v>1601.6470409999999</v>
      </c>
      <c r="AI365" s="5">
        <f t="shared" si="68"/>
        <v>81.242959000000155</v>
      </c>
      <c r="AK365" s="5">
        <f t="shared" si="62"/>
        <v>81343.028711000006</v>
      </c>
      <c r="AN365" s="8">
        <f t="shared" si="69"/>
        <v>88796.14</v>
      </c>
      <c r="AP365" s="8">
        <f t="shared" si="70"/>
        <v>26959.859089999998</v>
      </c>
      <c r="AQ365" s="8">
        <f t="shared" si="70"/>
        <v>30350.718332069999</v>
      </c>
      <c r="AR365" s="8">
        <f t="shared" si="70"/>
        <v>-3390.8592420699997</v>
      </c>
      <c r="AS365" s="8">
        <f t="shared" si="70"/>
        <v>4791.7892740000007</v>
      </c>
      <c r="AT365" s="8">
        <f t="shared" si="70"/>
        <v>4100.1615490935501</v>
      </c>
      <c r="AU365" s="8">
        <f t="shared" si="70"/>
        <v>691.62772490645034</v>
      </c>
    </row>
    <row r="366" spans="1:47">
      <c r="A366" s="7">
        <v>198752</v>
      </c>
      <c r="B366" s="7">
        <v>32132</v>
      </c>
      <c r="D366" s="3">
        <v>3605.22</v>
      </c>
      <c r="F366" s="3">
        <v>1316.3</v>
      </c>
      <c r="G366" s="3">
        <v>2068.7723999999998</v>
      </c>
      <c r="H366" s="3">
        <f t="shared" si="63"/>
        <v>-752.47239999999988</v>
      </c>
      <c r="I366" s="3">
        <v>-45</v>
      </c>
      <c r="J366" s="3">
        <v>646.19674999999995</v>
      </c>
      <c r="K366" s="3">
        <f t="shared" si="64"/>
        <v>-691.19674999999995</v>
      </c>
      <c r="M366" s="3">
        <f t="shared" si="60"/>
        <v>6320.1891499999992</v>
      </c>
      <c r="P366" s="4">
        <v>22716.16</v>
      </c>
      <c r="R366" s="4">
        <v>11330.68255</v>
      </c>
      <c r="S366" s="4">
        <v>11571.7372237818</v>
      </c>
      <c r="T366" s="4">
        <f t="shared" si="65"/>
        <v>-241.05467378180037</v>
      </c>
      <c r="U366" s="4">
        <v>2695.79612</v>
      </c>
      <c r="V366" s="4">
        <v>1642.8228946629399</v>
      </c>
      <c r="W366" s="4">
        <f t="shared" si="66"/>
        <v>1052.9732253370601</v>
      </c>
      <c r="Y366" s="4">
        <f t="shared" si="61"/>
        <v>35930.72011844474</v>
      </c>
      <c r="AB366" s="5">
        <v>59879.53</v>
      </c>
      <c r="AD366" s="5">
        <v>17899.099999999999</v>
      </c>
      <c r="AE366" s="5">
        <v>20665.909619999999</v>
      </c>
      <c r="AF366" s="5">
        <f t="shared" si="67"/>
        <v>-2766.80962</v>
      </c>
      <c r="AG366" s="5">
        <v>1919.97</v>
      </c>
      <c r="AH366" s="5">
        <v>1245.3022209999999</v>
      </c>
      <c r="AI366" s="5">
        <f t="shared" si="68"/>
        <v>674.66777900000011</v>
      </c>
      <c r="AK366" s="5">
        <f t="shared" si="62"/>
        <v>81790.741840999995</v>
      </c>
      <c r="AN366" s="8">
        <f t="shared" si="69"/>
        <v>86200.91</v>
      </c>
      <c r="AP366" s="8">
        <f t="shared" si="70"/>
        <v>30546.082549999999</v>
      </c>
      <c r="AQ366" s="8">
        <f t="shared" si="70"/>
        <v>34306.419243781798</v>
      </c>
      <c r="AR366" s="8">
        <f t="shared" si="70"/>
        <v>-3760.3366937818</v>
      </c>
      <c r="AS366" s="8">
        <f t="shared" si="70"/>
        <v>4570.7661200000002</v>
      </c>
      <c r="AT366" s="8">
        <f t="shared" si="70"/>
        <v>3534.3218656629397</v>
      </c>
      <c r="AU366" s="8">
        <f t="shared" si="70"/>
        <v>1036.4442543370601</v>
      </c>
    </row>
    <row r="367" spans="1:47">
      <c r="A367" s="7">
        <v>198753</v>
      </c>
      <c r="B367" s="7">
        <v>32139</v>
      </c>
      <c r="D367" s="3">
        <v>3491.59</v>
      </c>
      <c r="F367" s="3">
        <v>1770.3</v>
      </c>
      <c r="G367" s="3">
        <v>2410.114</v>
      </c>
      <c r="H367" s="3">
        <f t="shared" si="63"/>
        <v>-639.81400000000008</v>
      </c>
      <c r="I367" s="3">
        <v>-136.19999999999999</v>
      </c>
      <c r="J367" s="3">
        <v>613.07812000000001</v>
      </c>
      <c r="K367" s="3">
        <f t="shared" si="64"/>
        <v>-749.27811999999994</v>
      </c>
      <c r="M367" s="3">
        <f t="shared" si="60"/>
        <v>6514.7821199999998</v>
      </c>
      <c r="P367" s="4">
        <v>21922.39</v>
      </c>
      <c r="R367" s="4">
        <v>13171.406070000001</v>
      </c>
      <c r="S367" s="4">
        <v>12778.016377273399</v>
      </c>
      <c r="T367" s="4">
        <f t="shared" si="65"/>
        <v>393.38969272660142</v>
      </c>
      <c r="U367" s="4">
        <v>2502.5589202000001</v>
      </c>
      <c r="V367" s="4">
        <v>1521.2899729595099</v>
      </c>
      <c r="W367" s="4">
        <f t="shared" si="66"/>
        <v>981.26894724049021</v>
      </c>
      <c r="Y367" s="4">
        <f t="shared" si="61"/>
        <v>36221.696350232909</v>
      </c>
      <c r="AB367" s="5">
        <v>57619.5</v>
      </c>
      <c r="AD367" s="5">
        <v>20407.419999999998</v>
      </c>
      <c r="AE367" s="5">
        <v>23195.303449999999</v>
      </c>
      <c r="AF367" s="5">
        <f t="shared" si="67"/>
        <v>-2787.8834500000012</v>
      </c>
      <c r="AG367" s="5">
        <v>1882.99</v>
      </c>
      <c r="AH367" s="5">
        <v>867.95574599999998</v>
      </c>
      <c r="AI367" s="5">
        <f t="shared" si="68"/>
        <v>1015.034254</v>
      </c>
      <c r="AK367" s="5">
        <f t="shared" si="62"/>
        <v>81682.759196000014</v>
      </c>
      <c r="AN367" s="8">
        <f t="shared" si="69"/>
        <v>83033.48</v>
      </c>
      <c r="AP367" s="8">
        <f t="shared" si="70"/>
        <v>35349.126069999998</v>
      </c>
      <c r="AQ367" s="8">
        <f t="shared" si="70"/>
        <v>38383.433827273402</v>
      </c>
      <c r="AR367" s="8">
        <f t="shared" si="70"/>
        <v>-3034.3077572734001</v>
      </c>
      <c r="AS367" s="8">
        <f t="shared" si="70"/>
        <v>4249.3489202000001</v>
      </c>
      <c r="AT367" s="8">
        <f t="shared" si="70"/>
        <v>3002.3238389595099</v>
      </c>
      <c r="AU367" s="8">
        <f t="shared" si="70"/>
        <v>1247.0250812404902</v>
      </c>
    </row>
    <row r="368" spans="1:47">
      <c r="A368" s="7">
        <v>198801</v>
      </c>
      <c r="B368" s="7">
        <v>32146</v>
      </c>
      <c r="D368" s="3">
        <v>3474.32</v>
      </c>
      <c r="F368" s="3">
        <v>1980</v>
      </c>
      <c r="G368" s="3">
        <v>2705.8546999999999</v>
      </c>
      <c r="H368" s="3">
        <f t="shared" si="63"/>
        <v>-725.85469999999987</v>
      </c>
      <c r="I368" s="3">
        <v>-222.9</v>
      </c>
      <c r="J368" s="3">
        <v>514.72794999999996</v>
      </c>
      <c r="K368" s="3">
        <f t="shared" si="64"/>
        <v>-737.62794999999994</v>
      </c>
      <c r="M368" s="3">
        <f t="shared" si="60"/>
        <v>6694.90265</v>
      </c>
      <c r="P368" s="4">
        <v>22135.31</v>
      </c>
      <c r="R368" s="4">
        <v>13732.67218198</v>
      </c>
      <c r="S368" s="4">
        <v>13988.254576417599</v>
      </c>
      <c r="T368" s="4">
        <f t="shared" si="65"/>
        <v>-255.58239443759885</v>
      </c>
      <c r="U368" s="4">
        <v>2232.8102826999998</v>
      </c>
      <c r="V368" s="4">
        <v>1380.7914664667801</v>
      </c>
      <c r="W368" s="4">
        <f t="shared" si="66"/>
        <v>852.0188162332197</v>
      </c>
      <c r="Y368" s="4">
        <f t="shared" si="61"/>
        <v>37504.356042884378</v>
      </c>
      <c r="AB368" s="5">
        <v>57198.92</v>
      </c>
      <c r="AD368" s="5">
        <v>22541.56</v>
      </c>
      <c r="AE368" s="5">
        <v>25923.272850000001</v>
      </c>
      <c r="AF368" s="5">
        <f t="shared" si="67"/>
        <v>-3381.7128499999999</v>
      </c>
      <c r="AG368" s="5">
        <v>1615.73</v>
      </c>
      <c r="AH368" s="5">
        <v>792.14071100000001</v>
      </c>
      <c r="AI368" s="5">
        <f t="shared" si="68"/>
        <v>823.58928900000001</v>
      </c>
      <c r="AK368" s="5">
        <f t="shared" si="62"/>
        <v>83914.333560999992</v>
      </c>
      <c r="AN368" s="8">
        <f t="shared" si="69"/>
        <v>82808.55</v>
      </c>
      <c r="AP368" s="8">
        <f t="shared" si="70"/>
        <v>38254.232181979998</v>
      </c>
      <c r="AQ368" s="8">
        <f t="shared" si="70"/>
        <v>42617.3821264176</v>
      </c>
      <c r="AR368" s="8">
        <f t="shared" si="70"/>
        <v>-4363.1499444375986</v>
      </c>
      <c r="AS368" s="8">
        <f t="shared" si="70"/>
        <v>3625.6402826999997</v>
      </c>
      <c r="AT368" s="8">
        <f t="shared" si="70"/>
        <v>2687.6601274667801</v>
      </c>
      <c r="AU368" s="8">
        <f t="shared" si="70"/>
        <v>937.98015523321976</v>
      </c>
    </row>
    <row r="369" spans="1:47">
      <c r="A369" s="7">
        <v>198802</v>
      </c>
      <c r="B369" s="7">
        <v>32153</v>
      </c>
      <c r="D369" s="3">
        <v>3347.89</v>
      </c>
      <c r="F369" s="3">
        <v>2423.6</v>
      </c>
      <c r="G369" s="3">
        <v>3021.7842000000001</v>
      </c>
      <c r="H369" s="3">
        <f t="shared" si="63"/>
        <v>-598.18420000000015</v>
      </c>
      <c r="I369" s="3">
        <v>-294.39999999999998</v>
      </c>
      <c r="J369" s="3">
        <v>425.79048999999998</v>
      </c>
      <c r="K369" s="3">
        <f t="shared" si="64"/>
        <v>-720.19048999999995</v>
      </c>
      <c r="M369" s="3">
        <f t="shared" si="60"/>
        <v>6795.4646899999998</v>
      </c>
      <c r="P369" s="4">
        <v>21258.47</v>
      </c>
      <c r="R369" s="4">
        <v>14633.5521512</v>
      </c>
      <c r="S369" s="4">
        <v>15233.321265914001</v>
      </c>
      <c r="T369" s="4">
        <f t="shared" si="65"/>
        <v>-599.76911471400126</v>
      </c>
      <c r="U369" s="4">
        <v>1977.2896693</v>
      </c>
      <c r="V369" s="4">
        <v>1208.8639898640899</v>
      </c>
      <c r="W369" s="4">
        <f t="shared" si="66"/>
        <v>768.42567943591007</v>
      </c>
      <c r="Y369" s="4">
        <f t="shared" si="61"/>
        <v>37700.655255778089</v>
      </c>
      <c r="AB369" s="5">
        <v>55291.69</v>
      </c>
      <c r="AD369" s="5">
        <v>24969.56</v>
      </c>
      <c r="AE369" s="5">
        <v>28611.244699999999</v>
      </c>
      <c r="AF369" s="5">
        <f t="shared" si="67"/>
        <v>-3641.684699999998</v>
      </c>
      <c r="AG369" s="5">
        <v>1310.04</v>
      </c>
      <c r="AH369" s="5">
        <v>762.07045900000003</v>
      </c>
      <c r="AI369" s="5">
        <f t="shared" si="68"/>
        <v>547.96954099999994</v>
      </c>
      <c r="AK369" s="5">
        <f t="shared" si="62"/>
        <v>84665.005158999993</v>
      </c>
      <c r="AN369" s="8">
        <f t="shared" si="69"/>
        <v>79898.05</v>
      </c>
      <c r="AP369" s="8">
        <f t="shared" si="70"/>
        <v>42026.712151200001</v>
      </c>
      <c r="AQ369" s="8">
        <f t="shared" si="70"/>
        <v>46866.350165914002</v>
      </c>
      <c r="AR369" s="8">
        <f t="shared" si="70"/>
        <v>-4839.6380147139989</v>
      </c>
      <c r="AS369" s="8">
        <f t="shared" si="70"/>
        <v>2992.9296693000001</v>
      </c>
      <c r="AT369" s="8">
        <f t="shared" si="70"/>
        <v>2396.7249388640898</v>
      </c>
      <c r="AU369" s="8">
        <f t="shared" si="70"/>
        <v>596.20473043591005</v>
      </c>
    </row>
    <row r="370" spans="1:47">
      <c r="A370" s="7">
        <v>198803</v>
      </c>
      <c r="B370" s="7">
        <v>32160</v>
      </c>
      <c r="D370" s="3">
        <v>3214.7</v>
      </c>
      <c r="F370" s="3">
        <v>2747.6</v>
      </c>
      <c r="G370" s="3">
        <v>3301.4949999999999</v>
      </c>
      <c r="H370" s="3">
        <f t="shared" si="63"/>
        <v>-553.89499999999998</v>
      </c>
      <c r="I370" s="3">
        <v>-373.3</v>
      </c>
      <c r="J370" s="3">
        <v>342.25743999999997</v>
      </c>
      <c r="K370" s="3">
        <f t="shared" si="64"/>
        <v>-715.55744000000004</v>
      </c>
      <c r="M370" s="3">
        <f t="shared" si="60"/>
        <v>6858.45244</v>
      </c>
      <c r="P370" s="4">
        <v>20325.04</v>
      </c>
      <c r="R370" s="4">
        <v>15679.0087289</v>
      </c>
      <c r="S370" s="4">
        <v>16540.6309173591</v>
      </c>
      <c r="T370" s="4">
        <f t="shared" si="65"/>
        <v>-861.62218845909956</v>
      </c>
      <c r="U370" s="4">
        <v>1730.0101440000001</v>
      </c>
      <c r="V370" s="4">
        <v>1000.30358313958</v>
      </c>
      <c r="W370" s="4">
        <f t="shared" si="66"/>
        <v>729.70656086042004</v>
      </c>
      <c r="Y370" s="4">
        <f t="shared" si="61"/>
        <v>37865.974500498683</v>
      </c>
      <c r="AB370" s="5">
        <v>53415.14</v>
      </c>
      <c r="AD370" s="5">
        <v>28038.880000000001</v>
      </c>
      <c r="AE370" s="5">
        <v>31120.7251</v>
      </c>
      <c r="AF370" s="5">
        <f t="shared" si="67"/>
        <v>-3081.8450999999986</v>
      </c>
      <c r="AG370" s="5">
        <v>1014.75</v>
      </c>
      <c r="AH370" s="5">
        <v>620.00957100000005</v>
      </c>
      <c r="AI370" s="5">
        <f t="shared" si="68"/>
        <v>394.74042899999995</v>
      </c>
      <c r="AK370" s="5">
        <f t="shared" si="62"/>
        <v>85155.874670999998</v>
      </c>
      <c r="AN370" s="8">
        <f t="shared" si="69"/>
        <v>76954.880000000005</v>
      </c>
      <c r="AP370" s="8">
        <f t="shared" si="70"/>
        <v>46465.488728900003</v>
      </c>
      <c r="AQ370" s="8">
        <f t="shared" si="70"/>
        <v>50962.851017359098</v>
      </c>
      <c r="AR370" s="8">
        <f t="shared" si="70"/>
        <v>-4497.3622884590986</v>
      </c>
      <c r="AS370" s="8">
        <f t="shared" si="70"/>
        <v>2371.4601440000001</v>
      </c>
      <c r="AT370" s="8">
        <f t="shared" si="70"/>
        <v>1962.57059413958</v>
      </c>
      <c r="AU370" s="8">
        <f t="shared" si="70"/>
        <v>408.88954986041995</v>
      </c>
    </row>
    <row r="371" spans="1:47">
      <c r="A371" s="7">
        <v>198804</v>
      </c>
      <c r="B371" s="7">
        <v>32167</v>
      </c>
      <c r="D371" s="3">
        <v>3078.37</v>
      </c>
      <c r="F371" s="3">
        <v>2877.5</v>
      </c>
      <c r="G371" s="3">
        <v>3548.5057999999999</v>
      </c>
      <c r="H371" s="3">
        <f t="shared" si="63"/>
        <v>-671.00579999999991</v>
      </c>
      <c r="I371" s="3">
        <v>-448.5</v>
      </c>
      <c r="J371" s="3">
        <v>265.93155000000002</v>
      </c>
      <c r="K371" s="3">
        <f t="shared" si="64"/>
        <v>-714.43155000000002</v>
      </c>
      <c r="M371" s="3">
        <f t="shared" si="60"/>
        <v>6892.80735</v>
      </c>
      <c r="P371" s="4">
        <v>19272.25</v>
      </c>
      <c r="R371" s="4">
        <v>19108.096605999999</v>
      </c>
      <c r="S371" s="4">
        <v>17926.0788253389</v>
      </c>
      <c r="T371" s="4">
        <f t="shared" si="65"/>
        <v>1182.0177806610991</v>
      </c>
      <c r="U371" s="4">
        <v>1471.9787510000001</v>
      </c>
      <c r="V371" s="4">
        <v>759.75880947755104</v>
      </c>
      <c r="W371" s="4">
        <f t="shared" si="66"/>
        <v>712.21994152244906</v>
      </c>
      <c r="Y371" s="4">
        <f t="shared" si="61"/>
        <v>37958.087634816453</v>
      </c>
      <c r="AB371" s="5">
        <v>51513.71</v>
      </c>
      <c r="AD371" s="5">
        <v>30672.58</v>
      </c>
      <c r="AE371" s="5">
        <v>33468.337299999999</v>
      </c>
      <c r="AF371" s="5">
        <f t="shared" si="67"/>
        <v>-2795.7572999999975</v>
      </c>
      <c r="AG371" s="5">
        <v>477.04</v>
      </c>
      <c r="AH371" s="5">
        <v>493.27525500000002</v>
      </c>
      <c r="AI371" s="5">
        <f t="shared" si="68"/>
        <v>-16.235254999999995</v>
      </c>
      <c r="AK371" s="5">
        <f t="shared" si="62"/>
        <v>85475.322555000006</v>
      </c>
      <c r="AN371" s="8">
        <f t="shared" si="69"/>
        <v>73864.33</v>
      </c>
      <c r="AP371" s="8">
        <f t="shared" si="70"/>
        <v>52658.176606000001</v>
      </c>
      <c r="AQ371" s="8">
        <f t="shared" si="70"/>
        <v>54942.921925338902</v>
      </c>
      <c r="AR371" s="8">
        <f t="shared" si="70"/>
        <v>-2284.7453193388983</v>
      </c>
      <c r="AS371" s="8">
        <f t="shared" si="70"/>
        <v>1500.5187510000001</v>
      </c>
      <c r="AT371" s="8">
        <f t="shared" si="70"/>
        <v>1518.9656144775511</v>
      </c>
      <c r="AU371" s="8">
        <f t="shared" si="70"/>
        <v>-18.446863477550949</v>
      </c>
    </row>
    <row r="372" spans="1:47">
      <c r="A372" s="7">
        <v>198805</v>
      </c>
      <c r="B372" s="7">
        <v>32174</v>
      </c>
      <c r="D372" s="3">
        <v>2940.19</v>
      </c>
      <c r="F372" s="3">
        <v>3297.2</v>
      </c>
      <c r="G372" s="3">
        <v>3814.2044000000001</v>
      </c>
      <c r="H372" s="3">
        <f t="shared" si="63"/>
        <v>-517.00440000000026</v>
      </c>
      <c r="I372" s="3">
        <v>-506.4</v>
      </c>
      <c r="J372" s="3">
        <v>194.81693000000001</v>
      </c>
      <c r="K372" s="3">
        <f t="shared" si="64"/>
        <v>-701.21693000000005</v>
      </c>
      <c r="M372" s="3">
        <f t="shared" si="60"/>
        <v>6949.2113300000001</v>
      </c>
      <c r="P372" s="4">
        <v>18070.43</v>
      </c>
      <c r="R372" s="4">
        <v>21296.747189000002</v>
      </c>
      <c r="S372" s="4">
        <v>19387.075029169999</v>
      </c>
      <c r="T372" s="4">
        <f t="shared" si="65"/>
        <v>1909.6721598300028</v>
      </c>
      <c r="U372" s="4">
        <v>1550.3854920000001</v>
      </c>
      <c r="V372" s="4">
        <v>502.83077027960701</v>
      </c>
      <c r="W372" s="4">
        <f t="shared" si="66"/>
        <v>1047.554721720393</v>
      </c>
      <c r="Y372" s="4">
        <f t="shared" si="61"/>
        <v>37960.335799449611</v>
      </c>
      <c r="AB372" s="5">
        <v>49546.32</v>
      </c>
      <c r="AD372" s="5">
        <v>32937.18</v>
      </c>
      <c r="AE372" s="5">
        <v>35669.746400000004</v>
      </c>
      <c r="AF372" s="5">
        <f t="shared" si="67"/>
        <v>-2732.5664000000033</v>
      </c>
      <c r="AG372" s="5">
        <v>606.14</v>
      </c>
      <c r="AH372" s="5">
        <v>394.25689199999999</v>
      </c>
      <c r="AI372" s="5">
        <f t="shared" si="68"/>
        <v>211.88310799999999</v>
      </c>
      <c r="AK372" s="5">
        <f t="shared" si="62"/>
        <v>85610.323292000015</v>
      </c>
      <c r="AN372" s="8">
        <f t="shared" si="69"/>
        <v>70556.94</v>
      </c>
      <c r="AP372" s="8">
        <f t="shared" si="70"/>
        <v>57531.127189000006</v>
      </c>
      <c r="AQ372" s="8">
        <f t="shared" si="70"/>
        <v>58871.025829170001</v>
      </c>
      <c r="AR372" s="8">
        <f t="shared" si="70"/>
        <v>-1339.8986401700008</v>
      </c>
      <c r="AS372" s="8">
        <f t="shared" si="70"/>
        <v>1650.1254920000001</v>
      </c>
      <c r="AT372" s="8">
        <f t="shared" si="70"/>
        <v>1091.9045922796072</v>
      </c>
      <c r="AU372" s="8">
        <f t="shared" si="70"/>
        <v>558.22089972039294</v>
      </c>
    </row>
    <row r="373" spans="1:47">
      <c r="A373" s="7">
        <v>198806</v>
      </c>
      <c r="B373" s="7">
        <v>32181</v>
      </c>
      <c r="D373" s="3">
        <v>2800.72</v>
      </c>
      <c r="F373" s="3">
        <v>3706</v>
      </c>
      <c r="G373" s="3">
        <v>4072.2925</v>
      </c>
      <c r="H373" s="3">
        <f t="shared" si="63"/>
        <v>-366.29250000000002</v>
      </c>
      <c r="I373" s="3">
        <v>-529.4</v>
      </c>
      <c r="J373" s="3">
        <v>125.3824</v>
      </c>
      <c r="K373" s="3">
        <f t="shared" si="64"/>
        <v>-654.78239999999994</v>
      </c>
      <c r="M373" s="3">
        <f t="shared" si="60"/>
        <v>6998.3949000000002</v>
      </c>
      <c r="P373" s="4">
        <v>16741.400000000001</v>
      </c>
      <c r="R373" s="4">
        <v>22951.716130000001</v>
      </c>
      <c r="S373" s="4">
        <v>20897.776951586999</v>
      </c>
      <c r="T373" s="4">
        <f t="shared" si="65"/>
        <v>2053.9391784130021</v>
      </c>
      <c r="U373" s="4">
        <v>1365.323024</v>
      </c>
      <c r="V373" s="4">
        <v>255.40970764144399</v>
      </c>
      <c r="W373" s="4">
        <f t="shared" si="66"/>
        <v>1109.9133163585561</v>
      </c>
      <c r="Y373" s="4">
        <f t="shared" si="61"/>
        <v>37894.586659228444</v>
      </c>
      <c r="AB373" s="5">
        <v>47449.82</v>
      </c>
      <c r="AD373" s="5">
        <v>34831.25</v>
      </c>
      <c r="AE373" s="5">
        <v>37593.166499999999</v>
      </c>
      <c r="AF373" s="5">
        <f t="shared" si="67"/>
        <v>-2761.9164999999994</v>
      </c>
      <c r="AG373" s="5">
        <v>256.81</v>
      </c>
      <c r="AH373" s="5">
        <v>180.93535499999999</v>
      </c>
      <c r="AI373" s="5">
        <f t="shared" si="68"/>
        <v>75.874645000000015</v>
      </c>
      <c r="AK373" s="5">
        <f t="shared" si="62"/>
        <v>85223.921854999993</v>
      </c>
      <c r="AN373" s="8">
        <f t="shared" si="69"/>
        <v>66991.94</v>
      </c>
      <c r="AP373" s="8">
        <f t="shared" si="70"/>
        <v>61488.966130000001</v>
      </c>
      <c r="AQ373" s="8">
        <f t="shared" si="70"/>
        <v>62563.235951586998</v>
      </c>
      <c r="AR373" s="8">
        <f t="shared" si="70"/>
        <v>-1074.2698215869973</v>
      </c>
      <c r="AS373" s="8">
        <f t="shared" si="70"/>
        <v>1092.7330240000001</v>
      </c>
      <c r="AT373" s="8">
        <f t="shared" si="70"/>
        <v>561.72746264144394</v>
      </c>
      <c r="AU373" s="8">
        <f t="shared" si="70"/>
        <v>531.00556135855618</v>
      </c>
    </row>
    <row r="374" spans="1:47">
      <c r="A374" s="7">
        <v>198807</v>
      </c>
      <c r="B374" s="7">
        <v>32188</v>
      </c>
      <c r="D374" s="3">
        <v>2660.5</v>
      </c>
      <c r="F374" s="3">
        <v>3730.5</v>
      </c>
      <c r="G374" s="3">
        <v>4285.3951999999999</v>
      </c>
      <c r="H374" s="3">
        <f t="shared" si="63"/>
        <v>-554.89519999999993</v>
      </c>
      <c r="I374" s="3">
        <v>-595.9</v>
      </c>
      <c r="J374" s="3">
        <v>64.900976</v>
      </c>
      <c r="K374" s="3">
        <f t="shared" si="64"/>
        <v>-660.80097599999999</v>
      </c>
      <c r="M374" s="3">
        <f t="shared" si="60"/>
        <v>7010.7961759999998</v>
      </c>
      <c r="P374" s="4">
        <v>15346.75</v>
      </c>
      <c r="R374" s="4">
        <v>24902.380607999999</v>
      </c>
      <c r="S374" s="4">
        <v>22407.357951645699</v>
      </c>
      <c r="T374" s="4">
        <f t="shared" si="65"/>
        <v>2495.0226563543001</v>
      </c>
      <c r="U374" s="4">
        <v>1020.0452484</v>
      </c>
      <c r="V374" s="4">
        <v>51.246360920796903</v>
      </c>
      <c r="W374" s="4">
        <f t="shared" si="66"/>
        <v>968.79888747920313</v>
      </c>
      <c r="Y374" s="4">
        <f t="shared" si="61"/>
        <v>37805.354312566495</v>
      </c>
      <c r="AB374" s="5">
        <v>45221.51</v>
      </c>
      <c r="AD374" s="5">
        <v>37376</v>
      </c>
      <c r="AE374" s="5">
        <v>39338.692499999997</v>
      </c>
      <c r="AF374" s="5">
        <f t="shared" si="67"/>
        <v>-1962.6924999999974</v>
      </c>
      <c r="AG374" s="5">
        <v>-102.04</v>
      </c>
      <c r="AH374" s="5">
        <v>-21.077304000000002</v>
      </c>
      <c r="AI374" s="5">
        <f t="shared" si="68"/>
        <v>-80.962696000000008</v>
      </c>
      <c r="AK374" s="5">
        <f t="shared" si="62"/>
        <v>84539.125195999994</v>
      </c>
      <c r="AN374" s="8">
        <f t="shared" si="69"/>
        <v>63228.76</v>
      </c>
      <c r="AP374" s="8">
        <f t="shared" si="70"/>
        <v>66008.880608000007</v>
      </c>
      <c r="AQ374" s="8">
        <f t="shared" si="70"/>
        <v>66031.445651645699</v>
      </c>
      <c r="AR374" s="8">
        <f t="shared" si="70"/>
        <v>-22.565043645697187</v>
      </c>
      <c r="AS374" s="8">
        <f t="shared" si="70"/>
        <v>322.10524839999999</v>
      </c>
      <c r="AT374" s="8">
        <f t="shared" si="70"/>
        <v>95.070032920796905</v>
      </c>
      <c r="AU374" s="8">
        <f t="shared" si="70"/>
        <v>227.03521547920315</v>
      </c>
    </row>
    <row r="375" spans="1:47">
      <c r="A375" s="7">
        <v>198808</v>
      </c>
      <c r="B375" s="7">
        <v>32195</v>
      </c>
      <c r="D375" s="3">
        <v>2520.08</v>
      </c>
      <c r="F375" s="3">
        <v>3855.5</v>
      </c>
      <c r="G375" s="3">
        <v>4498.7745999999997</v>
      </c>
      <c r="H375" s="3">
        <f t="shared" si="63"/>
        <v>-643.27459999999974</v>
      </c>
      <c r="I375" s="3">
        <v>-659.3</v>
      </c>
      <c r="J375" s="3">
        <v>10.093723000000001</v>
      </c>
      <c r="K375" s="3">
        <f t="shared" si="64"/>
        <v>-669.39372299999991</v>
      </c>
      <c r="M375" s="3">
        <f t="shared" si="60"/>
        <v>7028.9483229999996</v>
      </c>
      <c r="P375" s="4">
        <v>13982.42</v>
      </c>
      <c r="R375" s="4">
        <v>26912.34864</v>
      </c>
      <c r="S375" s="4">
        <v>23841.765677266299</v>
      </c>
      <c r="T375" s="4">
        <f t="shared" si="65"/>
        <v>3070.5829627337007</v>
      </c>
      <c r="U375" s="4">
        <v>740.31694400000003</v>
      </c>
      <c r="V375" s="4">
        <v>-71.969202420414007</v>
      </c>
      <c r="W375" s="4">
        <f t="shared" si="66"/>
        <v>812.28614642041407</v>
      </c>
      <c r="Y375" s="4">
        <f t="shared" si="61"/>
        <v>37752.216474845889</v>
      </c>
      <c r="AB375" s="5">
        <v>42869.96</v>
      </c>
      <c r="AD375" s="5">
        <v>39120.839999999997</v>
      </c>
      <c r="AE375" s="5">
        <v>41207.6852</v>
      </c>
      <c r="AF375" s="5">
        <f t="shared" si="67"/>
        <v>-2086.8452000000034</v>
      </c>
      <c r="AG375" s="5">
        <v>-478.01</v>
      </c>
      <c r="AH375" s="5">
        <v>-221.3232912</v>
      </c>
      <c r="AI375" s="5">
        <f t="shared" si="68"/>
        <v>-256.68670880000002</v>
      </c>
      <c r="AK375" s="5">
        <f t="shared" si="62"/>
        <v>83856.321908800004</v>
      </c>
      <c r="AN375" s="8">
        <f t="shared" si="69"/>
        <v>59372.46</v>
      </c>
      <c r="AP375" s="8">
        <f t="shared" si="70"/>
        <v>69888.688639999993</v>
      </c>
      <c r="AQ375" s="8">
        <f t="shared" si="70"/>
        <v>69548.2254772663</v>
      </c>
      <c r="AR375" s="8">
        <f t="shared" si="70"/>
        <v>340.46316273369757</v>
      </c>
      <c r="AS375" s="8">
        <f t="shared" si="70"/>
        <v>-396.99305599999991</v>
      </c>
      <c r="AT375" s="8">
        <f t="shared" si="70"/>
        <v>-283.198770620414</v>
      </c>
      <c r="AU375" s="8">
        <f t="shared" si="70"/>
        <v>-113.79428537958586</v>
      </c>
    </row>
    <row r="376" spans="1:47">
      <c r="A376" s="7">
        <v>198809</v>
      </c>
      <c r="B376" s="7">
        <v>32202</v>
      </c>
      <c r="D376" s="3">
        <v>2379.3000000000002</v>
      </c>
      <c r="F376" s="3">
        <v>4063.8</v>
      </c>
      <c r="G376" s="3">
        <v>4698.8419000000004</v>
      </c>
      <c r="H376" s="3">
        <f t="shared" si="63"/>
        <v>-635.04190000000017</v>
      </c>
      <c r="I376" s="3">
        <v>-719.8</v>
      </c>
      <c r="J376" s="3">
        <v>-35.359696</v>
      </c>
      <c r="K376" s="3">
        <f t="shared" si="64"/>
        <v>-684.44030399999997</v>
      </c>
      <c r="M376" s="3">
        <f t="shared" si="60"/>
        <v>7042.7822040000001</v>
      </c>
      <c r="P376" s="4">
        <v>12705.48</v>
      </c>
      <c r="R376" s="4">
        <v>29808.16574</v>
      </c>
      <c r="S376" s="4">
        <v>24941.989415934</v>
      </c>
      <c r="T376" s="4">
        <f t="shared" si="65"/>
        <v>4866.1763240660002</v>
      </c>
      <c r="U376" s="4">
        <v>571.12572899999998</v>
      </c>
      <c r="V376" s="4">
        <v>-85.180266328190697</v>
      </c>
      <c r="W376" s="4">
        <f t="shared" si="66"/>
        <v>656.30599532819065</v>
      </c>
      <c r="Y376" s="4">
        <f t="shared" si="61"/>
        <v>37562.289149605807</v>
      </c>
      <c r="AB376" s="5">
        <v>40460.339999999997</v>
      </c>
      <c r="AD376" s="5">
        <v>41520.19</v>
      </c>
      <c r="AE376" s="5">
        <v>42903.8966</v>
      </c>
      <c r="AF376" s="5">
        <f t="shared" si="67"/>
        <v>-1383.7065999999977</v>
      </c>
      <c r="AG376" s="5">
        <v>-808.47</v>
      </c>
      <c r="AH376" s="5">
        <v>-349.05105600000002</v>
      </c>
      <c r="AI376" s="5">
        <f t="shared" si="68"/>
        <v>-459.41894400000001</v>
      </c>
      <c r="AK376" s="5">
        <f t="shared" si="62"/>
        <v>83015.185544000007</v>
      </c>
      <c r="AN376" s="8">
        <f t="shared" si="69"/>
        <v>55545.119999999995</v>
      </c>
      <c r="AP376" s="8">
        <f t="shared" si="70"/>
        <v>75392.155740000002</v>
      </c>
      <c r="AQ376" s="8">
        <f t="shared" si="70"/>
        <v>72544.727915933996</v>
      </c>
      <c r="AR376" s="8">
        <f t="shared" si="70"/>
        <v>2847.4278240660024</v>
      </c>
      <c r="AS376" s="8">
        <f t="shared" si="70"/>
        <v>-957.144271</v>
      </c>
      <c r="AT376" s="8">
        <f t="shared" si="70"/>
        <v>-469.59101832819073</v>
      </c>
      <c r="AU376" s="8">
        <f t="shared" si="70"/>
        <v>-487.55325267180933</v>
      </c>
    </row>
    <row r="377" spans="1:47">
      <c r="A377" s="7">
        <v>198810</v>
      </c>
      <c r="B377" s="7">
        <v>32209</v>
      </c>
      <c r="D377" s="3">
        <v>2237.54</v>
      </c>
      <c r="F377" s="3">
        <v>4331.3999999999996</v>
      </c>
      <c r="G377" s="3">
        <v>4899.5420999999997</v>
      </c>
      <c r="H377" s="3">
        <f t="shared" si="63"/>
        <v>-568.14210000000003</v>
      </c>
      <c r="I377" s="3">
        <v>-777.6</v>
      </c>
      <c r="J377" s="3">
        <v>-68.399023</v>
      </c>
      <c r="K377" s="3">
        <f t="shared" si="64"/>
        <v>-709.20097699999997</v>
      </c>
      <c r="M377" s="3">
        <f t="shared" si="60"/>
        <v>7068.6830769999997</v>
      </c>
      <c r="P377" s="4">
        <v>11537.58</v>
      </c>
      <c r="R377" s="4">
        <v>30353.037380000002</v>
      </c>
      <c r="S377" s="4">
        <v>25984.9953833242</v>
      </c>
      <c r="T377" s="4">
        <f t="shared" si="65"/>
        <v>4368.0419966758018</v>
      </c>
      <c r="U377" s="4">
        <v>284.89290399999999</v>
      </c>
      <c r="V377" s="4">
        <v>34.822688963394398</v>
      </c>
      <c r="W377" s="4">
        <f t="shared" si="66"/>
        <v>250.07021503660559</v>
      </c>
      <c r="Y377" s="4">
        <f t="shared" si="61"/>
        <v>37557.398072287593</v>
      </c>
      <c r="AB377" s="5">
        <v>38047.17</v>
      </c>
      <c r="AD377" s="5">
        <v>42892.31</v>
      </c>
      <c r="AE377" s="5">
        <v>44622.963199999998</v>
      </c>
      <c r="AF377" s="5">
        <f t="shared" si="67"/>
        <v>-1730.6532000000007</v>
      </c>
      <c r="AG377" s="5">
        <v>-1140.9000000000001</v>
      </c>
      <c r="AH377" s="5">
        <v>-349.131326</v>
      </c>
      <c r="AI377" s="5">
        <f t="shared" si="68"/>
        <v>-791.76867400000015</v>
      </c>
      <c r="AK377" s="5">
        <f t="shared" si="62"/>
        <v>82321.001873999994</v>
      </c>
      <c r="AN377" s="8">
        <f t="shared" si="69"/>
        <v>51822.289999999994</v>
      </c>
      <c r="AP377" s="8">
        <f t="shared" si="70"/>
        <v>77576.747380000001</v>
      </c>
      <c r="AQ377" s="8">
        <f t="shared" si="70"/>
        <v>75507.500683324193</v>
      </c>
      <c r="AR377" s="8">
        <f t="shared" si="70"/>
        <v>2069.2466966758011</v>
      </c>
      <c r="AS377" s="8">
        <f t="shared" si="70"/>
        <v>-1633.6070960000002</v>
      </c>
      <c r="AT377" s="8">
        <f t="shared" si="70"/>
        <v>-382.7076600366056</v>
      </c>
      <c r="AU377" s="8">
        <f t="shared" si="70"/>
        <v>-1250.8994359633946</v>
      </c>
    </row>
    <row r="378" spans="1:47">
      <c r="A378" s="7">
        <v>198811</v>
      </c>
      <c r="B378" s="7">
        <v>32216</v>
      </c>
      <c r="D378" s="3">
        <v>2094.14</v>
      </c>
      <c r="F378" s="3">
        <v>4447.3999999999996</v>
      </c>
      <c r="G378" s="3">
        <v>5056.6758</v>
      </c>
      <c r="H378" s="3">
        <f t="shared" si="63"/>
        <v>-609.27580000000034</v>
      </c>
      <c r="I378" s="3">
        <v>-832.8</v>
      </c>
      <c r="J378" s="3">
        <v>-74.972887999999998</v>
      </c>
      <c r="K378" s="3">
        <f t="shared" si="64"/>
        <v>-757.82711199999994</v>
      </c>
      <c r="M378" s="3">
        <f t="shared" si="60"/>
        <v>7075.8429120000001</v>
      </c>
      <c r="P378" s="4">
        <v>10463.469999999999</v>
      </c>
      <c r="R378" s="4">
        <v>30838.682649999999</v>
      </c>
      <c r="S378" s="4">
        <v>26671.982602911899</v>
      </c>
      <c r="T378" s="4">
        <f t="shared" si="65"/>
        <v>4166.7000470880994</v>
      </c>
      <c r="U378" s="4">
        <v>140.95894100000001</v>
      </c>
      <c r="V378" s="4">
        <v>320.65426770156603</v>
      </c>
      <c r="W378" s="4">
        <f t="shared" si="66"/>
        <v>-179.69532670156602</v>
      </c>
      <c r="Y378" s="4">
        <f t="shared" si="61"/>
        <v>37456.106870613468</v>
      </c>
      <c r="AB378" s="5">
        <v>35662.6</v>
      </c>
      <c r="AD378" s="5">
        <v>43853.4</v>
      </c>
      <c r="AE378" s="5">
        <v>45994.1849</v>
      </c>
      <c r="AF378" s="5">
        <f t="shared" si="67"/>
        <v>-2140.7848999999987</v>
      </c>
      <c r="AG378" s="5">
        <v>-1256.19</v>
      </c>
      <c r="AH378" s="5">
        <v>-268.992525</v>
      </c>
      <c r="AI378" s="5">
        <f t="shared" si="68"/>
        <v>-987.19747500000005</v>
      </c>
      <c r="AK378" s="5">
        <f t="shared" si="62"/>
        <v>81387.792375000005</v>
      </c>
      <c r="AN378" s="8">
        <f t="shared" si="69"/>
        <v>48220.21</v>
      </c>
      <c r="AP378" s="8">
        <f t="shared" si="70"/>
        <v>79139.482649999991</v>
      </c>
      <c r="AQ378" s="8">
        <f t="shared" si="70"/>
        <v>77722.843302911904</v>
      </c>
      <c r="AR378" s="8">
        <f t="shared" si="70"/>
        <v>1416.6393470881003</v>
      </c>
      <c r="AS378" s="8">
        <f t="shared" si="70"/>
        <v>-1948.0310589999999</v>
      </c>
      <c r="AT378" s="8">
        <f t="shared" si="70"/>
        <v>-23.311145298433985</v>
      </c>
      <c r="AU378" s="8">
        <f t="shared" si="70"/>
        <v>-1924.7199137015659</v>
      </c>
    </row>
    <row r="379" spans="1:47">
      <c r="A379" s="7">
        <v>198812</v>
      </c>
      <c r="B379" s="7">
        <v>32223</v>
      </c>
      <c r="D379" s="3">
        <v>1948.52</v>
      </c>
      <c r="F379" s="3">
        <v>4614.2</v>
      </c>
      <c r="G379" s="3">
        <v>5207.2650000000003</v>
      </c>
      <c r="H379" s="3">
        <f t="shared" si="63"/>
        <v>-593.06500000000051</v>
      </c>
      <c r="I379" s="3">
        <v>-863.8</v>
      </c>
      <c r="J379" s="3">
        <v>-50.021720999999999</v>
      </c>
      <c r="K379" s="3">
        <f t="shared" si="64"/>
        <v>-813.778279</v>
      </c>
      <c r="M379" s="3">
        <f t="shared" si="60"/>
        <v>7105.7632789999998</v>
      </c>
      <c r="P379" s="4">
        <v>9469.84</v>
      </c>
      <c r="R379" s="4">
        <v>31199.283289999999</v>
      </c>
      <c r="S379" s="4">
        <v>26911.5410037123</v>
      </c>
      <c r="T379" s="4">
        <f t="shared" si="65"/>
        <v>4287.7422862876992</v>
      </c>
      <c r="U379" s="4">
        <v>15.0026209999999</v>
      </c>
      <c r="V379" s="4">
        <v>779.50609085067003</v>
      </c>
      <c r="W379" s="4">
        <f t="shared" si="66"/>
        <v>-764.50346985067017</v>
      </c>
      <c r="Y379" s="4">
        <f t="shared" si="61"/>
        <v>37160.887094562975</v>
      </c>
      <c r="AB379" s="5">
        <v>33346.449999999997</v>
      </c>
      <c r="AD379" s="5">
        <v>43908.67</v>
      </c>
      <c r="AE379" s="5">
        <v>47127.834000000003</v>
      </c>
      <c r="AF379" s="5">
        <f t="shared" si="67"/>
        <v>-3219.1640000000043</v>
      </c>
      <c r="AG379" s="5">
        <v>-1218.4100000000001</v>
      </c>
      <c r="AH379" s="5">
        <v>-176.5914286</v>
      </c>
      <c r="AI379" s="5">
        <f t="shared" si="68"/>
        <v>-1041.8185714000001</v>
      </c>
      <c r="AK379" s="5">
        <f t="shared" si="62"/>
        <v>80297.692571399995</v>
      </c>
      <c r="AN379" s="8">
        <f t="shared" si="69"/>
        <v>44764.81</v>
      </c>
      <c r="AP379" s="8">
        <f t="shared" si="70"/>
        <v>79722.153289999987</v>
      </c>
      <c r="AQ379" s="8">
        <f t="shared" si="70"/>
        <v>79246.640003712295</v>
      </c>
      <c r="AR379" s="8">
        <f t="shared" si="70"/>
        <v>475.51328628769443</v>
      </c>
      <c r="AS379" s="8">
        <f t="shared" si="70"/>
        <v>-2067.2073790000004</v>
      </c>
      <c r="AT379" s="8">
        <f t="shared" si="70"/>
        <v>552.89294125067011</v>
      </c>
      <c r="AU379" s="8">
        <f t="shared" si="70"/>
        <v>-2620.1003202506704</v>
      </c>
    </row>
    <row r="380" spans="1:47">
      <c r="A380" s="7">
        <v>198813</v>
      </c>
      <c r="B380" s="7">
        <v>32230</v>
      </c>
      <c r="D380" s="3">
        <v>1809.84</v>
      </c>
      <c r="F380" s="3">
        <v>4605.2</v>
      </c>
      <c r="G380" s="3">
        <v>5305.8548000000001</v>
      </c>
      <c r="H380" s="3">
        <f t="shared" si="63"/>
        <v>-700.65480000000025</v>
      </c>
      <c r="I380" s="3">
        <v>-608.20000000000005</v>
      </c>
      <c r="J380" s="3">
        <v>51.396495000000002</v>
      </c>
      <c r="K380" s="3">
        <f t="shared" si="64"/>
        <v>-659.596495</v>
      </c>
      <c r="M380" s="3">
        <f t="shared" si="60"/>
        <v>7167.0912950000002</v>
      </c>
      <c r="P380" s="4">
        <v>8569.06</v>
      </c>
      <c r="R380" s="4">
        <v>31123.166603999998</v>
      </c>
      <c r="S380" s="4">
        <v>26633.7411819833</v>
      </c>
      <c r="T380" s="4">
        <f t="shared" si="65"/>
        <v>4489.4254220166986</v>
      </c>
      <c r="U380" s="4">
        <v>587.34514000000001</v>
      </c>
      <c r="V380" s="4">
        <v>1402.07181581449</v>
      </c>
      <c r="W380" s="4">
        <f t="shared" si="66"/>
        <v>-814.72667581449002</v>
      </c>
      <c r="Y380" s="4">
        <f t="shared" si="61"/>
        <v>36604.872997797786</v>
      </c>
      <c r="AB380" s="5">
        <v>31148.7</v>
      </c>
      <c r="AD380" s="5">
        <v>44914.21</v>
      </c>
      <c r="AE380" s="5">
        <v>47899.510199999997</v>
      </c>
      <c r="AF380" s="5">
        <f t="shared" si="67"/>
        <v>-2985.3001999999979</v>
      </c>
      <c r="AG380" s="5">
        <v>-849.92</v>
      </c>
      <c r="AH380" s="5">
        <v>26.990570999999999</v>
      </c>
      <c r="AI380" s="5">
        <f t="shared" si="68"/>
        <v>-876.910571</v>
      </c>
      <c r="AK380" s="5">
        <f t="shared" si="62"/>
        <v>79075.200771000003</v>
      </c>
      <c r="AN380" s="8">
        <f t="shared" si="69"/>
        <v>41527.599999999999</v>
      </c>
      <c r="AP380" s="8">
        <f t="shared" si="70"/>
        <v>80642.576604000002</v>
      </c>
      <c r="AQ380" s="8">
        <f t="shared" si="70"/>
        <v>79839.106181983298</v>
      </c>
      <c r="AR380" s="8">
        <f t="shared" si="70"/>
        <v>803.47042201670047</v>
      </c>
      <c r="AS380" s="8">
        <f t="shared" si="70"/>
        <v>-870.77485999999999</v>
      </c>
      <c r="AT380" s="8">
        <f t="shared" si="70"/>
        <v>1480.45888181449</v>
      </c>
      <c r="AU380" s="8">
        <f t="shared" si="70"/>
        <v>-2351.2337418144898</v>
      </c>
    </row>
    <row r="381" spans="1:47">
      <c r="A381" s="7">
        <v>198814</v>
      </c>
      <c r="B381" s="7">
        <v>32237</v>
      </c>
      <c r="D381" s="3">
        <v>1706.07</v>
      </c>
      <c r="F381" s="3">
        <v>4405.6000000000004</v>
      </c>
      <c r="G381" s="3">
        <v>5228.0889999999999</v>
      </c>
      <c r="H381" s="3">
        <f t="shared" si="63"/>
        <v>-822.48899999999958</v>
      </c>
      <c r="I381" s="3">
        <v>-371.6</v>
      </c>
      <c r="J381" s="3">
        <v>272.94634000000002</v>
      </c>
      <c r="K381" s="3">
        <f t="shared" si="64"/>
        <v>-644.5463400000001</v>
      </c>
      <c r="M381" s="3">
        <f t="shared" si="60"/>
        <v>7207.1053400000001</v>
      </c>
      <c r="P381" s="4">
        <v>7836.63</v>
      </c>
      <c r="R381" s="4">
        <v>30460.427390000001</v>
      </c>
      <c r="S381" s="4">
        <v>25799.596064856301</v>
      </c>
      <c r="T381" s="4">
        <f t="shared" si="65"/>
        <v>4660.8313251436994</v>
      </c>
      <c r="U381" s="4">
        <v>1653.3409878</v>
      </c>
      <c r="V381" s="4">
        <v>2162.2003232285501</v>
      </c>
      <c r="W381" s="4">
        <f t="shared" si="66"/>
        <v>-508.85933542855014</v>
      </c>
      <c r="Y381" s="4">
        <f t="shared" si="61"/>
        <v>35798.426388084852</v>
      </c>
      <c r="AB381" s="5">
        <v>29155.75</v>
      </c>
      <c r="AD381" s="5">
        <v>45643.46</v>
      </c>
      <c r="AE381" s="5">
        <v>48185.302600000003</v>
      </c>
      <c r="AF381" s="5">
        <f t="shared" si="67"/>
        <v>-2541.8426000000036</v>
      </c>
      <c r="AG381" s="5">
        <v>-203.39</v>
      </c>
      <c r="AH381" s="5">
        <v>333.37142369999998</v>
      </c>
      <c r="AI381" s="5">
        <f t="shared" si="68"/>
        <v>-536.76142370000002</v>
      </c>
      <c r="AK381" s="5">
        <f t="shared" si="62"/>
        <v>77674.42402369999</v>
      </c>
      <c r="AN381" s="8">
        <f t="shared" si="69"/>
        <v>38698.449999999997</v>
      </c>
      <c r="AP381" s="8">
        <f t="shared" si="70"/>
        <v>80509.487389999995</v>
      </c>
      <c r="AQ381" s="8">
        <f t="shared" si="70"/>
        <v>79212.987664856308</v>
      </c>
      <c r="AR381" s="8">
        <f t="shared" si="70"/>
        <v>1296.4997251436962</v>
      </c>
      <c r="AS381" s="8">
        <f t="shared" ref="AS381:AU444" si="71">I381+U381+AG381</f>
        <v>1078.3509878</v>
      </c>
      <c r="AT381" s="8">
        <f t="shared" si="71"/>
        <v>2768.51808692855</v>
      </c>
      <c r="AU381" s="8">
        <f t="shared" si="71"/>
        <v>-1690.1670991285503</v>
      </c>
    </row>
    <row r="382" spans="1:47">
      <c r="A382" s="7">
        <v>198815</v>
      </c>
      <c r="B382" s="7">
        <v>32244</v>
      </c>
      <c r="D382" s="3">
        <v>1667.37</v>
      </c>
      <c r="F382" s="3">
        <v>4585.6000000000004</v>
      </c>
      <c r="G382" s="3">
        <v>4939.6616999999997</v>
      </c>
      <c r="H382" s="3">
        <f t="shared" si="63"/>
        <v>-354.06169999999929</v>
      </c>
      <c r="I382" s="3">
        <v>-363.7</v>
      </c>
      <c r="J382" s="3">
        <v>611.71405000000004</v>
      </c>
      <c r="K382" s="3">
        <f t="shared" si="64"/>
        <v>-975.41405000000009</v>
      </c>
      <c r="M382" s="3">
        <f t="shared" si="60"/>
        <v>7218.74575</v>
      </c>
      <c r="P382" s="4">
        <v>7408.49</v>
      </c>
      <c r="R382" s="4">
        <v>30645.03169</v>
      </c>
      <c r="S382" s="4">
        <v>24407.6993504401</v>
      </c>
      <c r="T382" s="4">
        <f t="shared" si="65"/>
        <v>6237.3323395599</v>
      </c>
      <c r="U382" s="4">
        <v>2143.5884850000002</v>
      </c>
      <c r="V382" s="4">
        <v>3018.5777778342999</v>
      </c>
      <c r="W382" s="4">
        <f t="shared" si="66"/>
        <v>-874.9892928342997</v>
      </c>
      <c r="Y382" s="4">
        <f t="shared" si="61"/>
        <v>34834.767128274398</v>
      </c>
      <c r="AB382" s="5">
        <v>27569.03</v>
      </c>
      <c r="AD382" s="5">
        <v>46460.62</v>
      </c>
      <c r="AE382" s="5">
        <v>47758.591500000002</v>
      </c>
      <c r="AF382" s="5">
        <f t="shared" si="67"/>
        <v>-1297.9714999999997</v>
      </c>
      <c r="AG382" s="5">
        <v>726.63</v>
      </c>
      <c r="AH382" s="5">
        <v>915.67563480000001</v>
      </c>
      <c r="AI382" s="5">
        <f t="shared" si="68"/>
        <v>-189.04563480000002</v>
      </c>
      <c r="AK382" s="5">
        <f t="shared" si="62"/>
        <v>76243.297134800014</v>
      </c>
      <c r="AN382" s="8">
        <f t="shared" si="69"/>
        <v>36644.89</v>
      </c>
      <c r="AP382" s="8">
        <f t="shared" ref="AP382:AU445" si="72">F382+R382+AD382</f>
        <v>81691.251690000005</v>
      </c>
      <c r="AQ382" s="8">
        <f t="shared" si="72"/>
        <v>77105.952550440095</v>
      </c>
      <c r="AR382" s="8">
        <f t="shared" si="72"/>
        <v>4585.2991395599011</v>
      </c>
      <c r="AS382" s="8">
        <f t="shared" si="71"/>
        <v>2506.5184850000001</v>
      </c>
      <c r="AT382" s="8">
        <f t="shared" si="71"/>
        <v>4545.9674626343003</v>
      </c>
      <c r="AU382" s="8">
        <f t="shared" si="71"/>
        <v>-2039.4489776342998</v>
      </c>
    </row>
    <row r="383" spans="1:47">
      <c r="A383" s="7">
        <v>198816</v>
      </c>
      <c r="B383" s="7">
        <v>32251</v>
      </c>
      <c r="D383" s="3">
        <v>1723.9</v>
      </c>
      <c r="F383" s="3">
        <v>4621.5</v>
      </c>
      <c r="G383" s="3">
        <v>4367.9299000000001</v>
      </c>
      <c r="H383" s="3">
        <f t="shared" si="63"/>
        <v>253.57009999999991</v>
      </c>
      <c r="I383" s="3">
        <v>-430.8</v>
      </c>
      <c r="J383" s="3">
        <v>1098.2407000000001</v>
      </c>
      <c r="K383" s="3">
        <f t="shared" si="64"/>
        <v>-1529.0407</v>
      </c>
      <c r="M383" s="3">
        <f t="shared" si="60"/>
        <v>7190.0706000000009</v>
      </c>
      <c r="P383" s="4">
        <v>7436.26</v>
      </c>
      <c r="R383" s="4">
        <v>30940.866440400001</v>
      </c>
      <c r="S383" s="4">
        <v>22497.1297962397</v>
      </c>
      <c r="T383" s="4">
        <f t="shared" si="65"/>
        <v>8443.7366441603008</v>
      </c>
      <c r="U383" s="4">
        <v>1562.0889239999999</v>
      </c>
      <c r="V383" s="4">
        <v>3918.2577768834899</v>
      </c>
      <c r="W383" s="4">
        <f t="shared" si="66"/>
        <v>-2356.1688528834902</v>
      </c>
      <c r="Y383" s="4">
        <f t="shared" si="61"/>
        <v>33851.647573123191</v>
      </c>
      <c r="AB383" s="5">
        <v>26630</v>
      </c>
      <c r="AD383" s="5">
        <v>48044.63</v>
      </c>
      <c r="AE383" s="5">
        <v>46389.2454</v>
      </c>
      <c r="AF383" s="5">
        <f t="shared" si="67"/>
        <v>1655.3845999999976</v>
      </c>
      <c r="AG383" s="5">
        <v>-130.51</v>
      </c>
      <c r="AH383" s="5">
        <v>1955.1380799999999</v>
      </c>
      <c r="AI383" s="5">
        <f t="shared" si="68"/>
        <v>-2085.6480799999999</v>
      </c>
      <c r="AK383" s="5">
        <f t="shared" si="62"/>
        <v>74974.383480000004</v>
      </c>
      <c r="AN383" s="8">
        <f t="shared" si="69"/>
        <v>35790.160000000003</v>
      </c>
      <c r="AP383" s="8">
        <f t="shared" si="72"/>
        <v>83606.996440399991</v>
      </c>
      <c r="AQ383" s="8">
        <f t="shared" si="72"/>
        <v>73254.305096239696</v>
      </c>
      <c r="AR383" s="8">
        <f t="shared" si="72"/>
        <v>10352.691344160299</v>
      </c>
      <c r="AS383" s="8">
        <f t="shared" si="71"/>
        <v>1000.778924</v>
      </c>
      <c r="AT383" s="8">
        <f t="shared" si="71"/>
        <v>6971.6365568834899</v>
      </c>
      <c r="AU383" s="8">
        <f t="shared" si="71"/>
        <v>-5970.8576328834897</v>
      </c>
    </row>
    <row r="384" spans="1:47">
      <c r="A384" s="7">
        <v>198817</v>
      </c>
      <c r="B384" s="7">
        <v>32258</v>
      </c>
      <c r="D384" s="3">
        <v>1897.55</v>
      </c>
      <c r="F384" s="3">
        <v>3511.5</v>
      </c>
      <c r="G384" s="3">
        <v>3518.5151999999998</v>
      </c>
      <c r="H384" s="3">
        <f t="shared" si="63"/>
        <v>-7.0151999999998225</v>
      </c>
      <c r="I384" s="3">
        <v>626.70000000000005</v>
      </c>
      <c r="J384" s="3">
        <v>1704.1561999999999</v>
      </c>
      <c r="K384" s="3">
        <f t="shared" si="64"/>
        <v>-1077.4561999999999</v>
      </c>
      <c r="M384" s="3">
        <f t="shared" si="60"/>
        <v>7120.2214000000004</v>
      </c>
      <c r="P384" s="4">
        <v>8000.18</v>
      </c>
      <c r="R384" s="4">
        <v>29181.411209999998</v>
      </c>
      <c r="S384" s="4">
        <v>20146.140654676499</v>
      </c>
      <c r="T384" s="4">
        <f t="shared" si="65"/>
        <v>9035.2705553234991</v>
      </c>
      <c r="U384" s="4">
        <v>2508.1637270000001</v>
      </c>
      <c r="V384" s="4">
        <v>4801.6200920586398</v>
      </c>
      <c r="W384" s="4">
        <f t="shared" si="66"/>
        <v>-2293.4563650586397</v>
      </c>
      <c r="Y384" s="4">
        <f t="shared" si="61"/>
        <v>32947.940746735141</v>
      </c>
      <c r="AB384" s="5">
        <v>26586.94</v>
      </c>
      <c r="AD384" s="5">
        <v>47194.03</v>
      </c>
      <c r="AE384" s="5">
        <v>43915.595260000002</v>
      </c>
      <c r="AF384" s="5">
        <f t="shared" si="67"/>
        <v>3278.434739999997</v>
      </c>
      <c r="AG384" s="5">
        <v>321.13</v>
      </c>
      <c r="AH384" s="5">
        <v>3415.791189</v>
      </c>
      <c r="AI384" s="5">
        <f t="shared" si="68"/>
        <v>-3094.6611889999999</v>
      </c>
      <c r="AK384" s="5">
        <f t="shared" si="62"/>
        <v>73918.326449</v>
      </c>
      <c r="AN384" s="8">
        <f t="shared" si="69"/>
        <v>36484.67</v>
      </c>
      <c r="AP384" s="8">
        <f t="shared" si="72"/>
        <v>79886.94120999999</v>
      </c>
      <c r="AQ384" s="8">
        <f t="shared" si="72"/>
        <v>67580.251114676503</v>
      </c>
      <c r="AR384" s="8">
        <f t="shared" si="72"/>
        <v>12306.690095323496</v>
      </c>
      <c r="AS384" s="8">
        <f t="shared" si="71"/>
        <v>3455.993727</v>
      </c>
      <c r="AT384" s="8">
        <f t="shared" si="71"/>
        <v>9921.5674810586388</v>
      </c>
      <c r="AU384" s="8">
        <f t="shared" si="71"/>
        <v>-6465.5737540586397</v>
      </c>
    </row>
    <row r="385" spans="1:47">
      <c r="A385" s="7">
        <v>198818</v>
      </c>
      <c r="B385" s="7">
        <v>32265</v>
      </c>
      <c r="D385" s="3">
        <v>2166.12</v>
      </c>
      <c r="F385" s="3">
        <v>2111.6</v>
      </c>
      <c r="G385" s="3">
        <v>2546.5124000000001</v>
      </c>
      <c r="H385" s="3">
        <f t="shared" si="63"/>
        <v>-434.91240000000016</v>
      </c>
      <c r="I385" s="3">
        <v>1772</v>
      </c>
      <c r="J385" s="3">
        <v>2262.6347999999998</v>
      </c>
      <c r="K385" s="3">
        <f t="shared" si="64"/>
        <v>-490.63479999999981</v>
      </c>
      <c r="M385" s="3">
        <f t="shared" si="60"/>
        <v>6975.2672000000002</v>
      </c>
      <c r="P385" s="4">
        <v>9135.92</v>
      </c>
      <c r="R385" s="4">
        <v>24128.232309999999</v>
      </c>
      <c r="S385" s="4">
        <v>17467.265220389501</v>
      </c>
      <c r="T385" s="4">
        <f t="shared" si="65"/>
        <v>6660.9670896104981</v>
      </c>
      <c r="U385" s="4">
        <v>6136.0686599999999</v>
      </c>
      <c r="V385" s="4">
        <v>5608.1634392723199</v>
      </c>
      <c r="W385" s="4">
        <f t="shared" si="66"/>
        <v>527.90522072767999</v>
      </c>
      <c r="Y385" s="4">
        <f t="shared" si="61"/>
        <v>32211.348659661824</v>
      </c>
      <c r="AB385" s="5">
        <v>27622.58</v>
      </c>
      <c r="AD385" s="5">
        <v>42413.26</v>
      </c>
      <c r="AE385" s="5">
        <v>40355.677880000003</v>
      </c>
      <c r="AF385" s="5">
        <f t="shared" si="67"/>
        <v>2057.5821199999991</v>
      </c>
      <c r="AG385" s="5">
        <v>4239.8599999999997</v>
      </c>
      <c r="AH385" s="5">
        <v>4965.6910500000004</v>
      </c>
      <c r="AI385" s="5">
        <f t="shared" si="68"/>
        <v>-725.83105000000069</v>
      </c>
      <c r="AK385" s="5">
        <f t="shared" si="62"/>
        <v>72943.948929999999</v>
      </c>
      <c r="AN385" s="8">
        <f t="shared" si="69"/>
        <v>38924.620000000003</v>
      </c>
      <c r="AP385" s="8">
        <f t="shared" si="72"/>
        <v>68653.092310000007</v>
      </c>
      <c r="AQ385" s="8">
        <f t="shared" si="72"/>
        <v>60369.455500389508</v>
      </c>
      <c r="AR385" s="8">
        <f t="shared" si="72"/>
        <v>8283.6368096104961</v>
      </c>
      <c r="AS385" s="8">
        <f t="shared" si="71"/>
        <v>12147.92866</v>
      </c>
      <c r="AT385" s="8">
        <f t="shared" si="71"/>
        <v>12836.48928927232</v>
      </c>
      <c r="AU385" s="8">
        <f t="shared" si="71"/>
        <v>-688.56062927232051</v>
      </c>
    </row>
    <row r="386" spans="1:47">
      <c r="A386" s="7">
        <v>198819</v>
      </c>
      <c r="B386" s="7">
        <v>32272</v>
      </c>
      <c r="D386" s="3">
        <v>2492.79</v>
      </c>
      <c r="F386" s="3">
        <v>502.8</v>
      </c>
      <c r="G386" s="3">
        <v>1601.4114999999999</v>
      </c>
      <c r="H386" s="3">
        <f t="shared" si="63"/>
        <v>-1098.6115</v>
      </c>
      <c r="I386" s="3">
        <v>2366.1999999999998</v>
      </c>
      <c r="J386" s="3">
        <v>2644.0971</v>
      </c>
      <c r="K386" s="3">
        <f t="shared" si="64"/>
        <v>-277.89710000000014</v>
      </c>
      <c r="M386" s="3">
        <f t="shared" ref="M386:M449" si="73">D386+G386+J386</f>
        <v>6738.2986000000001</v>
      </c>
      <c r="P386" s="4">
        <v>10769.55</v>
      </c>
      <c r="R386" s="4">
        <v>15957.199062</v>
      </c>
      <c r="S386" s="4">
        <v>14598.455061672599</v>
      </c>
      <c r="T386" s="4">
        <f t="shared" si="65"/>
        <v>1358.7440003274005</v>
      </c>
      <c r="U386" s="4">
        <v>8888.0604199999998</v>
      </c>
      <c r="V386" s="4">
        <v>6282.44717092666</v>
      </c>
      <c r="W386" s="4">
        <f t="shared" si="66"/>
        <v>2605.6132490733398</v>
      </c>
      <c r="Y386" s="4">
        <f t="shared" ref="Y386:Y449" si="74">P386+S386+V386</f>
        <v>31650.452232599258</v>
      </c>
      <c r="AB386" s="5">
        <v>29742.1</v>
      </c>
      <c r="AD386" s="5">
        <v>31814.59</v>
      </c>
      <c r="AE386" s="5">
        <v>35860.539810000002</v>
      </c>
      <c r="AF386" s="5">
        <f t="shared" si="67"/>
        <v>-4045.9498100000019</v>
      </c>
      <c r="AG386" s="5">
        <v>8540.7900000000009</v>
      </c>
      <c r="AH386" s="5">
        <v>6380.4783299999999</v>
      </c>
      <c r="AI386" s="5">
        <f t="shared" si="68"/>
        <v>2160.311670000001</v>
      </c>
      <c r="AK386" s="5">
        <f t="shared" ref="AK386:AK449" si="75">AB386+AE386+AH386</f>
        <v>71983.118139999991</v>
      </c>
      <c r="AN386" s="8">
        <f t="shared" si="69"/>
        <v>43004.44</v>
      </c>
      <c r="AP386" s="8">
        <f t="shared" si="72"/>
        <v>48274.589061999999</v>
      </c>
      <c r="AQ386" s="8">
        <f t="shared" si="72"/>
        <v>52060.406371672601</v>
      </c>
      <c r="AR386" s="8">
        <f t="shared" si="72"/>
        <v>-3785.8173096726014</v>
      </c>
      <c r="AS386" s="8">
        <f t="shared" si="71"/>
        <v>19795.05042</v>
      </c>
      <c r="AT386" s="8">
        <f t="shared" si="71"/>
        <v>15307.022600926661</v>
      </c>
      <c r="AU386" s="8">
        <f t="shared" si="71"/>
        <v>4488.0278190733407</v>
      </c>
    </row>
    <row r="387" spans="1:47">
      <c r="A387" s="7">
        <v>198820</v>
      </c>
      <c r="B387" s="7">
        <v>32279</v>
      </c>
      <c r="D387" s="3">
        <v>2840.73</v>
      </c>
      <c r="F387" s="3">
        <v>0</v>
      </c>
      <c r="G387" s="3">
        <v>830.18174999999997</v>
      </c>
      <c r="H387" s="3">
        <f t="shared" ref="H387:H450" si="76">F387-G387</f>
        <v>-830.18174999999997</v>
      </c>
      <c r="I387" s="3">
        <v>2399.3000000000002</v>
      </c>
      <c r="J387" s="3">
        <v>2809.7455</v>
      </c>
      <c r="K387" s="3">
        <f t="shared" ref="K387:K450" si="77">I387-J387</f>
        <v>-410.44549999999981</v>
      </c>
      <c r="M387" s="3">
        <f t="shared" si="73"/>
        <v>6480.6572500000002</v>
      </c>
      <c r="P387" s="4">
        <v>12754.3</v>
      </c>
      <c r="R387" s="4">
        <v>12956.626214</v>
      </c>
      <c r="S387" s="4">
        <v>11684.9841806974</v>
      </c>
      <c r="T387" s="4">
        <f t="shared" ref="T387:T450" si="78">R387-S387</f>
        <v>1271.6420333025999</v>
      </c>
      <c r="U387" s="4">
        <v>8274.4185799999996</v>
      </c>
      <c r="V387" s="4">
        <v>6779.4979987577899</v>
      </c>
      <c r="W387" s="4">
        <f t="shared" ref="W387:W450" si="79">U387-V387</f>
        <v>1494.9205812422097</v>
      </c>
      <c r="Y387" s="4">
        <f t="shared" si="74"/>
        <v>31218.782179455189</v>
      </c>
      <c r="AB387" s="5">
        <v>32759.85</v>
      </c>
      <c r="AD387" s="5">
        <v>29028.7</v>
      </c>
      <c r="AE387" s="5">
        <v>31016.992600000001</v>
      </c>
      <c r="AF387" s="5">
        <f t="shared" ref="AF387:AF450" si="80">AD387-AE387</f>
        <v>-1988.2926000000007</v>
      </c>
      <c r="AG387" s="5">
        <v>6648.72</v>
      </c>
      <c r="AH387" s="5">
        <v>7468.3198199999997</v>
      </c>
      <c r="AI387" s="5">
        <f t="shared" ref="AI387:AI450" si="81">AG387-AH387</f>
        <v>-819.59981999999945</v>
      </c>
      <c r="AK387" s="5">
        <f t="shared" si="75"/>
        <v>71245.162420000008</v>
      </c>
      <c r="AN387" s="8">
        <f t="shared" ref="AN387:AN450" si="82">D387+P387+AB387</f>
        <v>48354.879999999997</v>
      </c>
      <c r="AP387" s="8">
        <f t="shared" si="72"/>
        <v>41985.326214000001</v>
      </c>
      <c r="AQ387" s="8">
        <f t="shared" si="72"/>
        <v>43532.158530697401</v>
      </c>
      <c r="AR387" s="8">
        <f t="shared" si="72"/>
        <v>-1546.8323166974008</v>
      </c>
      <c r="AS387" s="8">
        <f t="shared" si="71"/>
        <v>17322.438580000002</v>
      </c>
      <c r="AT387" s="8">
        <f t="shared" si="71"/>
        <v>17057.563318757791</v>
      </c>
      <c r="AU387" s="8">
        <f t="shared" si="71"/>
        <v>264.8752612422104</v>
      </c>
    </row>
    <row r="388" spans="1:47">
      <c r="A388" s="7">
        <v>198821</v>
      </c>
      <c r="B388" s="7">
        <v>32286</v>
      </c>
      <c r="D388" s="3">
        <v>3173.93</v>
      </c>
      <c r="F388" s="3">
        <v>0</v>
      </c>
      <c r="G388" s="3">
        <v>323.84854999999999</v>
      </c>
      <c r="H388" s="3">
        <f t="shared" si="76"/>
        <v>-323.84854999999999</v>
      </c>
      <c r="I388" s="3">
        <v>1678</v>
      </c>
      <c r="J388" s="3">
        <v>2745.9928</v>
      </c>
      <c r="K388" s="3">
        <f t="shared" si="77"/>
        <v>-1067.9928</v>
      </c>
      <c r="M388" s="3">
        <f t="shared" si="73"/>
        <v>6243.77135</v>
      </c>
      <c r="P388" s="4">
        <v>14960.11</v>
      </c>
      <c r="R388" s="4">
        <v>6553.3971099999999</v>
      </c>
      <c r="S388" s="4">
        <v>8875.3837506805303</v>
      </c>
      <c r="T388" s="4">
        <f t="shared" si="78"/>
        <v>-2321.9866406805304</v>
      </c>
      <c r="U388" s="4">
        <v>9720.9756309999993</v>
      </c>
      <c r="V388" s="4">
        <v>7069.0844875510202</v>
      </c>
      <c r="W388" s="4">
        <f t="shared" si="79"/>
        <v>2651.8911434489792</v>
      </c>
      <c r="Y388" s="4">
        <f t="shared" si="74"/>
        <v>30904.578238231548</v>
      </c>
      <c r="AB388" s="5">
        <v>36383.61</v>
      </c>
      <c r="AD388" s="5">
        <v>20215.28</v>
      </c>
      <c r="AE388" s="5">
        <v>26071.471750000001</v>
      </c>
      <c r="AF388" s="5">
        <f t="shared" si="80"/>
        <v>-5856.1917500000018</v>
      </c>
      <c r="AG388" s="5">
        <v>10900.47</v>
      </c>
      <c r="AH388" s="5">
        <v>8268.6036800000002</v>
      </c>
      <c r="AI388" s="5">
        <f t="shared" si="81"/>
        <v>2631.8663199999992</v>
      </c>
      <c r="AK388" s="5">
        <f t="shared" si="75"/>
        <v>70723.685429999998</v>
      </c>
      <c r="AN388" s="8">
        <f t="shared" si="82"/>
        <v>54517.65</v>
      </c>
      <c r="AP388" s="8">
        <f t="shared" si="72"/>
        <v>26768.677109999997</v>
      </c>
      <c r="AQ388" s="8">
        <f t="shared" si="72"/>
        <v>35270.704050680535</v>
      </c>
      <c r="AR388" s="8">
        <f t="shared" si="72"/>
        <v>-8502.0269406805328</v>
      </c>
      <c r="AS388" s="8">
        <f t="shared" si="71"/>
        <v>22299.445630999999</v>
      </c>
      <c r="AT388" s="8">
        <f t="shared" si="71"/>
        <v>18083.680967551019</v>
      </c>
      <c r="AU388" s="8">
        <f t="shared" si="71"/>
        <v>4215.7646634489784</v>
      </c>
    </row>
    <row r="389" spans="1:47">
      <c r="A389" s="7">
        <v>198822</v>
      </c>
      <c r="B389" s="7">
        <v>32293</v>
      </c>
      <c r="D389" s="3">
        <v>3470.8</v>
      </c>
      <c r="F389" s="3">
        <v>0</v>
      </c>
      <c r="G389" s="3">
        <v>68.161445999999998</v>
      </c>
      <c r="H389" s="3">
        <f t="shared" si="76"/>
        <v>-68.161445999999998</v>
      </c>
      <c r="I389" s="3">
        <v>1534</v>
      </c>
      <c r="J389" s="3">
        <v>2515.2701000000002</v>
      </c>
      <c r="K389" s="3">
        <f t="shared" si="77"/>
        <v>-981.27010000000018</v>
      </c>
      <c r="M389" s="3">
        <f t="shared" si="73"/>
        <v>6054.2315460000009</v>
      </c>
      <c r="P389" s="4">
        <v>17292.22</v>
      </c>
      <c r="R389" s="4">
        <v>4085.1308600000002</v>
      </c>
      <c r="S389" s="4">
        <v>6314.3076222360896</v>
      </c>
      <c r="T389" s="4">
        <f t="shared" si="78"/>
        <v>-2229.1767622360894</v>
      </c>
      <c r="U389" s="4">
        <v>8872.7275229999996</v>
      </c>
      <c r="V389" s="4">
        <v>7138.4165321251503</v>
      </c>
      <c r="W389" s="4">
        <f t="shared" si="79"/>
        <v>1734.3109908748493</v>
      </c>
      <c r="Y389" s="4">
        <f t="shared" si="74"/>
        <v>30744.944154361241</v>
      </c>
      <c r="AB389" s="5">
        <v>40238.120000000003</v>
      </c>
      <c r="AD389" s="5">
        <v>14924.19</v>
      </c>
      <c r="AE389" s="5">
        <v>21195.105179999999</v>
      </c>
      <c r="AF389" s="5">
        <f t="shared" si="80"/>
        <v>-6270.9151799999981</v>
      </c>
      <c r="AG389" s="5">
        <v>9457.73</v>
      </c>
      <c r="AH389" s="5">
        <v>8757.6296500000008</v>
      </c>
      <c r="AI389" s="5">
        <f t="shared" si="81"/>
        <v>700.1003499999988</v>
      </c>
      <c r="AK389" s="5">
        <f t="shared" si="75"/>
        <v>70190.854829999997</v>
      </c>
      <c r="AN389" s="8">
        <f t="shared" si="82"/>
        <v>61001.14</v>
      </c>
      <c r="AP389" s="8">
        <f t="shared" si="72"/>
        <v>19009.32086</v>
      </c>
      <c r="AQ389" s="8">
        <f t="shared" si="72"/>
        <v>27577.574248236087</v>
      </c>
      <c r="AR389" s="8">
        <f t="shared" si="72"/>
        <v>-8568.2533882360876</v>
      </c>
      <c r="AS389" s="8">
        <f t="shared" si="71"/>
        <v>19864.457522999997</v>
      </c>
      <c r="AT389" s="8">
        <f t="shared" si="71"/>
        <v>18411.316282125154</v>
      </c>
      <c r="AU389" s="8">
        <f t="shared" si="71"/>
        <v>1453.1412408748479</v>
      </c>
    </row>
    <row r="390" spans="1:47">
      <c r="A390" s="7">
        <v>198823</v>
      </c>
      <c r="B390" s="7">
        <v>32300</v>
      </c>
      <c r="D390" s="3">
        <v>3722.09</v>
      </c>
      <c r="F390" s="3">
        <v>0</v>
      </c>
      <c r="G390" s="3">
        <v>0</v>
      </c>
      <c r="H390" s="3">
        <f t="shared" si="76"/>
        <v>0</v>
      </c>
      <c r="I390" s="3">
        <v>1226.5999999999999</v>
      </c>
      <c r="J390" s="3">
        <v>2214.8166000000001</v>
      </c>
      <c r="K390" s="3">
        <f t="shared" si="77"/>
        <v>-988.2166000000002</v>
      </c>
      <c r="M390" s="3">
        <f t="shared" si="73"/>
        <v>5936.9066000000003</v>
      </c>
      <c r="P390" s="4">
        <v>19662.990000000002</v>
      </c>
      <c r="R390" s="4">
        <v>2088.6426759999999</v>
      </c>
      <c r="S390" s="4">
        <v>4263.0179875353697</v>
      </c>
      <c r="T390" s="4">
        <f t="shared" si="78"/>
        <v>-2174.3753115353697</v>
      </c>
      <c r="U390" s="4">
        <v>6123.0089980000002</v>
      </c>
      <c r="V390" s="4">
        <v>6993.0243814063597</v>
      </c>
      <c r="W390" s="4">
        <f t="shared" si="79"/>
        <v>-870.01538340635943</v>
      </c>
      <c r="Y390" s="4">
        <f t="shared" si="74"/>
        <v>30919.032368941727</v>
      </c>
      <c r="AB390" s="5">
        <v>44412.639999999999</v>
      </c>
      <c r="AD390" s="5">
        <v>9186.99</v>
      </c>
      <c r="AE390" s="5">
        <v>16792.815559999999</v>
      </c>
      <c r="AF390" s="5">
        <f t="shared" si="80"/>
        <v>-7605.8255599999993</v>
      </c>
      <c r="AG390" s="5">
        <v>8831.25</v>
      </c>
      <c r="AH390" s="5">
        <v>8907.58799</v>
      </c>
      <c r="AI390" s="5">
        <f t="shared" si="81"/>
        <v>-76.337989999999991</v>
      </c>
      <c r="AK390" s="5">
        <f t="shared" si="75"/>
        <v>70113.043550000002</v>
      </c>
      <c r="AN390" s="8">
        <f t="shared" si="82"/>
        <v>67797.72</v>
      </c>
      <c r="AP390" s="8">
        <f t="shared" si="72"/>
        <v>11275.632675999999</v>
      </c>
      <c r="AQ390" s="8">
        <f t="shared" si="72"/>
        <v>21055.833547535367</v>
      </c>
      <c r="AR390" s="8">
        <f t="shared" si="72"/>
        <v>-9780.2008715353695</v>
      </c>
      <c r="AS390" s="8">
        <f t="shared" si="71"/>
        <v>16180.858998</v>
      </c>
      <c r="AT390" s="8">
        <f t="shared" si="71"/>
        <v>18115.42897140636</v>
      </c>
      <c r="AU390" s="8">
        <f t="shared" si="71"/>
        <v>-1934.5699734063596</v>
      </c>
    </row>
    <row r="391" spans="1:47">
      <c r="A391" s="7">
        <v>198824</v>
      </c>
      <c r="B391" s="7">
        <v>32307</v>
      </c>
      <c r="D391" s="3">
        <v>3918.95</v>
      </c>
      <c r="F391" s="3">
        <v>0</v>
      </c>
      <c r="G391" s="3">
        <v>0</v>
      </c>
      <c r="H391" s="3">
        <f t="shared" si="76"/>
        <v>0</v>
      </c>
      <c r="I391" s="3">
        <v>837.6</v>
      </c>
      <c r="J391" s="3">
        <v>1901.3979999999999</v>
      </c>
      <c r="K391" s="3">
        <f t="shared" si="77"/>
        <v>-1063.7979999999998</v>
      </c>
      <c r="M391" s="3">
        <f t="shared" si="73"/>
        <v>5820.348</v>
      </c>
      <c r="P391" s="4">
        <v>21864.59</v>
      </c>
      <c r="R391" s="4">
        <v>917.35869000000002</v>
      </c>
      <c r="S391" s="4">
        <v>2595.8405900753</v>
      </c>
      <c r="T391" s="4">
        <f t="shared" si="78"/>
        <v>-1678.4819000753</v>
      </c>
      <c r="U391" s="4">
        <v>4126.5511182999999</v>
      </c>
      <c r="V391" s="4">
        <v>6655.7842040532296</v>
      </c>
      <c r="W391" s="4">
        <f t="shared" si="79"/>
        <v>-2529.2330857532297</v>
      </c>
      <c r="Y391" s="4">
        <f t="shared" si="74"/>
        <v>31116.214794128529</v>
      </c>
      <c r="AB391" s="5">
        <v>48681.58</v>
      </c>
      <c r="AD391" s="5">
        <v>5189.4399999999996</v>
      </c>
      <c r="AE391" s="5">
        <v>13061.532880000001</v>
      </c>
      <c r="AF391" s="5">
        <f t="shared" si="80"/>
        <v>-7872.0928800000011</v>
      </c>
      <c r="AG391" s="5">
        <v>7576.55</v>
      </c>
      <c r="AH391" s="5">
        <v>8793.4578700000002</v>
      </c>
      <c r="AI391" s="5">
        <f t="shared" si="81"/>
        <v>-1216.90787</v>
      </c>
      <c r="AK391" s="5">
        <f t="shared" si="75"/>
        <v>70536.570749999999</v>
      </c>
      <c r="AN391" s="8">
        <f t="shared" si="82"/>
        <v>74465.119999999995</v>
      </c>
      <c r="AP391" s="8">
        <f t="shared" si="72"/>
        <v>6106.7986899999996</v>
      </c>
      <c r="AQ391" s="8">
        <f t="shared" si="72"/>
        <v>15657.373470075301</v>
      </c>
      <c r="AR391" s="8">
        <f t="shared" si="72"/>
        <v>-9550.5747800753015</v>
      </c>
      <c r="AS391" s="8">
        <f t="shared" si="71"/>
        <v>12540.7011183</v>
      </c>
      <c r="AT391" s="8">
        <f t="shared" si="71"/>
        <v>17350.64007405323</v>
      </c>
      <c r="AU391" s="8">
        <f t="shared" si="71"/>
        <v>-4809.9389557532295</v>
      </c>
    </row>
    <row r="392" spans="1:47">
      <c r="A392" s="7">
        <v>198825</v>
      </c>
      <c r="B392" s="7">
        <v>32314</v>
      </c>
      <c r="D392" s="3">
        <v>4052.59</v>
      </c>
      <c r="F392" s="3">
        <v>0</v>
      </c>
      <c r="G392" s="3">
        <v>0</v>
      </c>
      <c r="H392" s="3">
        <f t="shared" si="76"/>
        <v>0</v>
      </c>
      <c r="I392" s="3">
        <v>381.9</v>
      </c>
      <c r="J392" s="3">
        <v>1625.5908999999999</v>
      </c>
      <c r="K392" s="3">
        <f t="shared" si="77"/>
        <v>-1243.6909000000001</v>
      </c>
      <c r="M392" s="3">
        <f t="shared" si="73"/>
        <v>5678.1809000000003</v>
      </c>
      <c r="P392" s="4">
        <v>23710.57</v>
      </c>
      <c r="R392" s="4">
        <v>98.225367000000006</v>
      </c>
      <c r="S392" s="4">
        <v>1445.0582964227401</v>
      </c>
      <c r="T392" s="4">
        <f t="shared" si="78"/>
        <v>-1346.8329294227401</v>
      </c>
      <c r="U392" s="4">
        <v>1969.1152649999999</v>
      </c>
      <c r="V392" s="4">
        <v>6164.2583861523899</v>
      </c>
      <c r="W392" s="4">
        <f t="shared" si="79"/>
        <v>-4195.1431211523904</v>
      </c>
      <c r="Y392" s="4">
        <f t="shared" si="74"/>
        <v>31319.886682575128</v>
      </c>
      <c r="AB392" s="5">
        <v>52730.12</v>
      </c>
      <c r="AD392" s="5">
        <v>2221.5700000000002</v>
      </c>
      <c r="AE392" s="5">
        <v>9840.7623110000004</v>
      </c>
      <c r="AF392" s="5">
        <f t="shared" si="80"/>
        <v>-7619.1923110000007</v>
      </c>
      <c r="AG392" s="5">
        <v>5779.19</v>
      </c>
      <c r="AH392" s="5">
        <v>8601.9981100000005</v>
      </c>
      <c r="AI392" s="5">
        <f t="shared" si="81"/>
        <v>-2822.8081100000009</v>
      </c>
      <c r="AK392" s="5">
        <f t="shared" si="75"/>
        <v>71172.880421000009</v>
      </c>
      <c r="AN392" s="8">
        <f t="shared" si="82"/>
        <v>80493.279999999999</v>
      </c>
      <c r="AP392" s="8">
        <f t="shared" si="72"/>
        <v>2319.7953670000002</v>
      </c>
      <c r="AQ392" s="8">
        <f t="shared" si="72"/>
        <v>11285.82060742274</v>
      </c>
      <c r="AR392" s="8">
        <f t="shared" si="72"/>
        <v>-8966.0252404227413</v>
      </c>
      <c r="AS392" s="8">
        <f t="shared" si="71"/>
        <v>8130.2052649999996</v>
      </c>
      <c r="AT392" s="8">
        <f t="shared" si="71"/>
        <v>16391.847396152392</v>
      </c>
      <c r="AU392" s="8">
        <f t="shared" si="71"/>
        <v>-8261.6421311523918</v>
      </c>
    </row>
    <row r="393" spans="1:47">
      <c r="A393" s="7">
        <v>198826</v>
      </c>
      <c r="B393" s="7">
        <v>32321</v>
      </c>
      <c r="D393" s="3">
        <v>4121.8999999999996</v>
      </c>
      <c r="F393" s="3">
        <v>0</v>
      </c>
      <c r="G393" s="3">
        <v>0.50264814000000002</v>
      </c>
      <c r="H393" s="3">
        <f t="shared" si="76"/>
        <v>-0.50264814000000002</v>
      </c>
      <c r="I393" s="3">
        <v>97.7</v>
      </c>
      <c r="J393" s="3">
        <v>1425.7743</v>
      </c>
      <c r="K393" s="3">
        <f t="shared" si="77"/>
        <v>-1328.0743</v>
      </c>
      <c r="M393" s="3">
        <f t="shared" si="73"/>
        <v>5548.1769481399997</v>
      </c>
      <c r="P393" s="4">
        <v>25152.13</v>
      </c>
      <c r="R393" s="4">
        <v>0</v>
      </c>
      <c r="S393" s="4">
        <v>783.709882203284</v>
      </c>
      <c r="T393" s="4">
        <f t="shared" si="78"/>
        <v>-783.709882203284</v>
      </c>
      <c r="U393" s="4">
        <v>1826.8700320999999</v>
      </c>
      <c r="V393" s="4">
        <v>5566.6872563073603</v>
      </c>
      <c r="W393" s="4">
        <f t="shared" si="79"/>
        <v>-3739.8172242073606</v>
      </c>
      <c r="Y393" s="4">
        <f t="shared" si="74"/>
        <v>31502.527138510643</v>
      </c>
      <c r="AB393" s="5">
        <v>56356.22</v>
      </c>
      <c r="AD393" s="5">
        <v>1181.6199999999999</v>
      </c>
      <c r="AE393" s="5">
        <v>7098.7298140000003</v>
      </c>
      <c r="AF393" s="5">
        <f t="shared" si="80"/>
        <v>-5917.1098140000004</v>
      </c>
      <c r="AG393" s="5">
        <v>6274.07</v>
      </c>
      <c r="AH393" s="5">
        <v>8213.6066599999995</v>
      </c>
      <c r="AI393" s="5">
        <f t="shared" si="81"/>
        <v>-1939.5366599999998</v>
      </c>
      <c r="AK393" s="5">
        <f t="shared" si="75"/>
        <v>71668.556473999997</v>
      </c>
      <c r="AN393" s="8">
        <f t="shared" si="82"/>
        <v>85630.25</v>
      </c>
      <c r="AP393" s="8">
        <f t="shared" si="72"/>
        <v>1181.6199999999999</v>
      </c>
      <c r="AQ393" s="8">
        <f t="shared" si="72"/>
        <v>7882.9423443432843</v>
      </c>
      <c r="AR393" s="8">
        <f t="shared" si="72"/>
        <v>-6701.3223443432844</v>
      </c>
      <c r="AS393" s="8">
        <f t="shared" si="71"/>
        <v>8198.6400321000001</v>
      </c>
      <c r="AT393" s="8">
        <f t="shared" si="71"/>
        <v>15206.06821630736</v>
      </c>
      <c r="AU393" s="8">
        <f t="shared" si="71"/>
        <v>-7007.4281842073606</v>
      </c>
    </row>
    <row r="394" spans="1:47">
      <c r="A394" s="7">
        <v>198827</v>
      </c>
      <c r="B394" s="7">
        <v>32328</v>
      </c>
      <c r="D394" s="3">
        <v>4142.32</v>
      </c>
      <c r="F394" s="3">
        <v>0</v>
      </c>
      <c r="G394" s="3">
        <v>0.31111074999999999</v>
      </c>
      <c r="H394" s="3">
        <f t="shared" si="76"/>
        <v>-0.31111074999999999</v>
      </c>
      <c r="I394" s="3">
        <v>-193</v>
      </c>
      <c r="J394" s="3">
        <v>1270.9453000000001</v>
      </c>
      <c r="K394" s="3">
        <f t="shared" si="77"/>
        <v>-1463.9453000000001</v>
      </c>
      <c r="M394" s="3">
        <f t="shared" si="73"/>
        <v>5413.5764107499999</v>
      </c>
      <c r="P394" s="4">
        <v>26221.77</v>
      </c>
      <c r="R394" s="4">
        <v>0</v>
      </c>
      <c r="S394" s="4">
        <v>353.70980635229699</v>
      </c>
      <c r="T394" s="4">
        <f t="shared" si="78"/>
        <v>-353.70980635229699</v>
      </c>
      <c r="U394" s="4">
        <v>1330.2445694</v>
      </c>
      <c r="V394" s="4">
        <v>4917.09012140296</v>
      </c>
      <c r="W394" s="4">
        <f t="shared" si="79"/>
        <v>-3586.8455520029602</v>
      </c>
      <c r="Y394" s="4">
        <f t="shared" si="74"/>
        <v>31492.569927755256</v>
      </c>
      <c r="AB394" s="5">
        <v>59564.04</v>
      </c>
      <c r="AD394" s="5">
        <v>537.53</v>
      </c>
      <c r="AE394" s="5">
        <v>4922.2677629999998</v>
      </c>
      <c r="AF394" s="5">
        <f t="shared" si="80"/>
        <v>-4384.7377630000001</v>
      </c>
      <c r="AG394" s="5">
        <v>6978.44</v>
      </c>
      <c r="AH394" s="5">
        <v>7585.1764499999999</v>
      </c>
      <c r="AI394" s="5">
        <f t="shared" si="81"/>
        <v>-606.73645000000033</v>
      </c>
      <c r="AK394" s="5">
        <f t="shared" si="75"/>
        <v>72071.484213000003</v>
      </c>
      <c r="AN394" s="8">
        <f t="shared" si="82"/>
        <v>89928.13</v>
      </c>
      <c r="AP394" s="8">
        <f t="shared" si="72"/>
        <v>537.53</v>
      </c>
      <c r="AQ394" s="8">
        <f t="shared" si="72"/>
        <v>5276.2886801022969</v>
      </c>
      <c r="AR394" s="8">
        <f t="shared" si="72"/>
        <v>-4738.7586801022971</v>
      </c>
      <c r="AS394" s="8">
        <f t="shared" si="71"/>
        <v>8115.6845693999994</v>
      </c>
      <c r="AT394" s="8">
        <f t="shared" si="71"/>
        <v>13773.21187140296</v>
      </c>
      <c r="AU394" s="8">
        <f t="shared" si="71"/>
        <v>-5657.5273020029608</v>
      </c>
    </row>
    <row r="395" spans="1:47">
      <c r="A395" s="7">
        <v>198828</v>
      </c>
      <c r="B395" s="7">
        <v>32335</v>
      </c>
      <c r="D395" s="3">
        <v>4131.3900000000003</v>
      </c>
      <c r="F395" s="3">
        <v>0</v>
      </c>
      <c r="G395" s="3">
        <v>3.3412369999999997E-2</v>
      </c>
      <c r="H395" s="3">
        <f t="shared" si="76"/>
        <v>-3.3412369999999997E-2</v>
      </c>
      <c r="I395" s="3">
        <v>-790.7</v>
      </c>
      <c r="J395" s="3">
        <v>1172.7353000000001</v>
      </c>
      <c r="K395" s="3">
        <f t="shared" si="77"/>
        <v>-1963.4353000000001</v>
      </c>
      <c r="M395" s="3">
        <f t="shared" si="73"/>
        <v>5304.158712370001</v>
      </c>
      <c r="P395" s="4">
        <v>27018.89</v>
      </c>
      <c r="R395" s="4">
        <v>0</v>
      </c>
      <c r="S395" s="4">
        <v>104.921299541938</v>
      </c>
      <c r="T395" s="4">
        <f t="shared" si="78"/>
        <v>-104.921299541938</v>
      </c>
      <c r="U395" s="4">
        <v>952.32712200000003</v>
      </c>
      <c r="V395" s="4">
        <v>4270.0000633760201</v>
      </c>
      <c r="W395" s="4">
        <f t="shared" si="79"/>
        <v>-3317.6729413760199</v>
      </c>
      <c r="Y395" s="4">
        <f t="shared" si="74"/>
        <v>31393.811362917957</v>
      </c>
      <c r="AB395" s="5">
        <v>62394.34</v>
      </c>
      <c r="AD395" s="5">
        <v>0</v>
      </c>
      <c r="AE395" s="5">
        <v>3320.2947549999999</v>
      </c>
      <c r="AF395" s="5">
        <f t="shared" si="80"/>
        <v>-3320.2947549999999</v>
      </c>
      <c r="AG395" s="5">
        <v>7232.71</v>
      </c>
      <c r="AH395" s="5">
        <v>6899.0776539999997</v>
      </c>
      <c r="AI395" s="5">
        <f t="shared" si="81"/>
        <v>333.63234600000033</v>
      </c>
      <c r="AK395" s="5">
        <f t="shared" si="75"/>
        <v>72613.712408999985</v>
      </c>
      <c r="AN395" s="8">
        <f t="shared" si="82"/>
        <v>93544.62</v>
      </c>
      <c r="AP395" s="8">
        <f t="shared" si="72"/>
        <v>0</v>
      </c>
      <c r="AQ395" s="8">
        <f t="shared" si="72"/>
        <v>3425.2494669119378</v>
      </c>
      <c r="AR395" s="8">
        <f t="shared" si="72"/>
        <v>-3425.2494669119378</v>
      </c>
      <c r="AS395" s="8">
        <f t="shared" si="71"/>
        <v>7394.3371219999999</v>
      </c>
      <c r="AT395" s="8">
        <f t="shared" si="71"/>
        <v>12341.81301737602</v>
      </c>
      <c r="AU395" s="8">
        <f t="shared" si="71"/>
        <v>-4947.4758953760193</v>
      </c>
    </row>
    <row r="396" spans="1:47">
      <c r="A396" s="7">
        <v>198829</v>
      </c>
      <c r="B396" s="7">
        <v>32342</v>
      </c>
      <c r="D396" s="3">
        <v>4106.6899999999996</v>
      </c>
      <c r="F396" s="3">
        <v>0</v>
      </c>
      <c r="G396" s="3">
        <v>0</v>
      </c>
      <c r="H396" s="3">
        <f t="shared" si="76"/>
        <v>0</v>
      </c>
      <c r="I396" s="3">
        <v>-991.4</v>
      </c>
      <c r="J396" s="3">
        <v>1092.8965000000001</v>
      </c>
      <c r="K396" s="3">
        <f t="shared" si="77"/>
        <v>-2084.2964999999999</v>
      </c>
      <c r="M396" s="3">
        <f t="shared" si="73"/>
        <v>5199.5864999999994</v>
      </c>
      <c r="P396" s="4">
        <v>27628.09</v>
      </c>
      <c r="R396" s="4">
        <v>0</v>
      </c>
      <c r="S396" s="4">
        <v>0</v>
      </c>
      <c r="T396" s="4">
        <f t="shared" si="78"/>
        <v>0</v>
      </c>
      <c r="U396" s="4">
        <v>2128.5493900000001</v>
      </c>
      <c r="V396" s="4">
        <v>3675.36816026324</v>
      </c>
      <c r="W396" s="4">
        <f t="shared" si="79"/>
        <v>-1546.8187702632399</v>
      </c>
      <c r="Y396" s="4">
        <f t="shared" si="74"/>
        <v>31303.458160263239</v>
      </c>
      <c r="AB396" s="5">
        <v>64798.13</v>
      </c>
      <c r="AD396" s="5">
        <v>0</v>
      </c>
      <c r="AE396" s="5">
        <v>2174.6494189999999</v>
      </c>
      <c r="AF396" s="5">
        <f t="shared" si="80"/>
        <v>-2174.6494189999999</v>
      </c>
      <c r="AG396" s="5">
        <v>7142.81</v>
      </c>
      <c r="AH396" s="5">
        <v>6173.0872200000003</v>
      </c>
      <c r="AI396" s="5">
        <f t="shared" si="81"/>
        <v>969.72278000000006</v>
      </c>
      <c r="AK396" s="5">
        <f t="shared" si="75"/>
        <v>73145.866639</v>
      </c>
      <c r="AN396" s="8">
        <f t="shared" si="82"/>
        <v>96532.91</v>
      </c>
      <c r="AP396" s="8">
        <f t="shared" si="72"/>
        <v>0</v>
      </c>
      <c r="AQ396" s="8">
        <f t="shared" si="72"/>
        <v>2174.6494189999999</v>
      </c>
      <c r="AR396" s="8">
        <f t="shared" si="72"/>
        <v>-2174.6494189999999</v>
      </c>
      <c r="AS396" s="8">
        <f t="shared" si="71"/>
        <v>8279.95939</v>
      </c>
      <c r="AT396" s="8">
        <f t="shared" si="71"/>
        <v>10941.351880263241</v>
      </c>
      <c r="AU396" s="8">
        <f t="shared" si="71"/>
        <v>-2661.3924902632398</v>
      </c>
    </row>
    <row r="397" spans="1:47">
      <c r="A397" s="7">
        <v>198830</v>
      </c>
      <c r="B397" s="7">
        <v>32349</v>
      </c>
      <c r="D397" s="3">
        <v>4083.56</v>
      </c>
      <c r="F397" s="3">
        <v>0</v>
      </c>
      <c r="G397" s="3">
        <v>0</v>
      </c>
      <c r="H397" s="3">
        <f t="shared" si="76"/>
        <v>0</v>
      </c>
      <c r="I397" s="3">
        <v>-513.1</v>
      </c>
      <c r="J397" s="3">
        <v>1015.0662</v>
      </c>
      <c r="K397" s="3">
        <f t="shared" si="77"/>
        <v>-1528.1662000000001</v>
      </c>
      <c r="M397" s="3">
        <f t="shared" si="73"/>
        <v>5098.6261999999997</v>
      </c>
      <c r="P397" s="4">
        <v>28080.18</v>
      </c>
      <c r="R397" s="4">
        <v>0</v>
      </c>
      <c r="S397" s="4">
        <v>0</v>
      </c>
      <c r="T397" s="4">
        <f t="shared" si="78"/>
        <v>0</v>
      </c>
      <c r="U397" s="4">
        <v>3585.32431</v>
      </c>
      <c r="V397" s="4">
        <v>3174.1329706701299</v>
      </c>
      <c r="W397" s="4">
        <f t="shared" si="79"/>
        <v>411.19133932987006</v>
      </c>
      <c r="Y397" s="4">
        <f t="shared" si="74"/>
        <v>31254.312970670129</v>
      </c>
      <c r="AB397" s="5">
        <v>66666.080000000002</v>
      </c>
      <c r="AD397" s="5">
        <v>0</v>
      </c>
      <c r="AE397" s="5">
        <v>1384.7625700000001</v>
      </c>
      <c r="AF397" s="5">
        <f t="shared" si="80"/>
        <v>-1384.7625700000001</v>
      </c>
      <c r="AG397" s="5">
        <v>7462.93</v>
      </c>
      <c r="AH397" s="5">
        <v>5475.59807</v>
      </c>
      <c r="AI397" s="5">
        <f t="shared" si="81"/>
        <v>1987.3319300000003</v>
      </c>
      <c r="AK397" s="5">
        <f t="shared" si="75"/>
        <v>73526.440640000015</v>
      </c>
      <c r="AN397" s="8">
        <f t="shared" si="82"/>
        <v>98829.82</v>
      </c>
      <c r="AP397" s="8">
        <f t="shared" si="72"/>
        <v>0</v>
      </c>
      <c r="AQ397" s="8">
        <f t="shared" si="72"/>
        <v>1384.7625700000001</v>
      </c>
      <c r="AR397" s="8">
        <f t="shared" si="72"/>
        <v>-1384.7625700000001</v>
      </c>
      <c r="AS397" s="8">
        <f t="shared" si="71"/>
        <v>10535.15431</v>
      </c>
      <c r="AT397" s="8">
        <f t="shared" si="71"/>
        <v>9664.7972406701301</v>
      </c>
      <c r="AU397" s="8">
        <f t="shared" si="71"/>
        <v>870.35706932987023</v>
      </c>
    </row>
    <row r="398" spans="1:47">
      <c r="A398" s="7">
        <v>198831</v>
      </c>
      <c r="B398" s="7">
        <v>32356</v>
      </c>
      <c r="D398" s="3">
        <v>4064.16</v>
      </c>
      <c r="F398" s="3">
        <v>0</v>
      </c>
      <c r="G398" s="3">
        <v>0</v>
      </c>
      <c r="H398" s="3">
        <f t="shared" si="76"/>
        <v>0</v>
      </c>
      <c r="I398" s="3">
        <v>-31.5</v>
      </c>
      <c r="J398" s="3">
        <v>942.80885999999998</v>
      </c>
      <c r="K398" s="3">
        <f t="shared" si="77"/>
        <v>-974.30885999999998</v>
      </c>
      <c r="M398" s="3">
        <f t="shared" si="73"/>
        <v>5006.9688599999999</v>
      </c>
      <c r="P398" s="4">
        <v>28377.14</v>
      </c>
      <c r="R398" s="4">
        <v>0</v>
      </c>
      <c r="S398" s="4">
        <v>0</v>
      </c>
      <c r="T398" s="4">
        <f t="shared" si="78"/>
        <v>0</v>
      </c>
      <c r="U398" s="4">
        <v>1420.113312</v>
      </c>
      <c r="V398" s="4">
        <v>2794.8678907557</v>
      </c>
      <c r="W398" s="4">
        <f t="shared" si="79"/>
        <v>-1374.7545787557001</v>
      </c>
      <c r="Y398" s="4">
        <f t="shared" si="74"/>
        <v>31172.0078907557</v>
      </c>
      <c r="AB398" s="5">
        <v>67944.11</v>
      </c>
      <c r="AD398" s="5">
        <v>0</v>
      </c>
      <c r="AE398" s="5">
        <v>874.02202339999997</v>
      </c>
      <c r="AF398" s="5">
        <f t="shared" si="80"/>
        <v>-874.02202339999997</v>
      </c>
      <c r="AG398" s="5">
        <v>5164.26</v>
      </c>
      <c r="AH398" s="5">
        <v>4923.3381200000003</v>
      </c>
      <c r="AI398" s="5">
        <f t="shared" si="81"/>
        <v>240.92187999999987</v>
      </c>
      <c r="AK398" s="5">
        <f t="shared" si="75"/>
        <v>73741.470143400002</v>
      </c>
      <c r="AN398" s="8">
        <f t="shared" si="82"/>
        <v>100385.41</v>
      </c>
      <c r="AP398" s="8">
        <f t="shared" si="72"/>
        <v>0</v>
      </c>
      <c r="AQ398" s="8">
        <f t="shared" si="72"/>
        <v>874.02202339999997</v>
      </c>
      <c r="AR398" s="8">
        <f t="shared" si="72"/>
        <v>-874.02202339999997</v>
      </c>
      <c r="AS398" s="8">
        <f t="shared" si="71"/>
        <v>6552.8733119999997</v>
      </c>
      <c r="AT398" s="8">
        <f t="shared" si="71"/>
        <v>8661.0148707557</v>
      </c>
      <c r="AU398" s="8">
        <f t="shared" si="71"/>
        <v>-2108.1415587557003</v>
      </c>
    </row>
    <row r="399" spans="1:47">
      <c r="A399" s="7">
        <v>198832</v>
      </c>
      <c r="B399" s="7">
        <v>32363</v>
      </c>
      <c r="D399" s="3">
        <v>4045.82</v>
      </c>
      <c r="F399" s="3">
        <v>0</v>
      </c>
      <c r="G399" s="3">
        <v>1.8561000000000001E-3</v>
      </c>
      <c r="H399" s="3">
        <f t="shared" si="76"/>
        <v>-1.8561000000000001E-3</v>
      </c>
      <c r="I399" s="3">
        <v>-14.4</v>
      </c>
      <c r="J399" s="3">
        <v>897.47281999999996</v>
      </c>
      <c r="K399" s="3">
        <f t="shared" si="77"/>
        <v>-911.87281999999993</v>
      </c>
      <c r="M399" s="3">
        <f t="shared" si="73"/>
        <v>4943.2946761000003</v>
      </c>
      <c r="P399" s="4">
        <v>28564.78</v>
      </c>
      <c r="R399" s="4">
        <v>0</v>
      </c>
      <c r="S399" s="4">
        <v>14.738368792543501</v>
      </c>
      <c r="T399" s="4">
        <f t="shared" si="78"/>
        <v>-14.738368792543501</v>
      </c>
      <c r="U399" s="4">
        <v>371.03715099999999</v>
      </c>
      <c r="V399" s="4">
        <v>2551.8018355405402</v>
      </c>
      <c r="W399" s="4">
        <f t="shared" si="79"/>
        <v>-2180.7646845405402</v>
      </c>
      <c r="Y399" s="4">
        <f t="shared" si="74"/>
        <v>31131.320204333082</v>
      </c>
      <c r="AB399" s="5">
        <v>68780.539999999994</v>
      </c>
      <c r="AD399" s="5">
        <v>0</v>
      </c>
      <c r="AE399" s="5">
        <v>561.39330500000005</v>
      </c>
      <c r="AF399" s="5">
        <f t="shared" si="80"/>
        <v>-561.39330500000005</v>
      </c>
      <c r="AG399" s="5">
        <v>5583.94</v>
      </c>
      <c r="AH399" s="5">
        <v>4567.9044389999999</v>
      </c>
      <c r="AI399" s="5">
        <f t="shared" si="81"/>
        <v>1016.0355609999997</v>
      </c>
      <c r="AK399" s="5">
        <f t="shared" si="75"/>
        <v>73909.837744000004</v>
      </c>
      <c r="AN399" s="8">
        <f t="shared" si="82"/>
        <v>101391.13999999998</v>
      </c>
      <c r="AP399" s="8">
        <f t="shared" si="72"/>
        <v>0</v>
      </c>
      <c r="AQ399" s="8">
        <f t="shared" si="72"/>
        <v>576.13352989254361</v>
      </c>
      <c r="AR399" s="8">
        <f t="shared" si="72"/>
        <v>-576.13352989254361</v>
      </c>
      <c r="AS399" s="8">
        <f t="shared" si="71"/>
        <v>5940.5771509999995</v>
      </c>
      <c r="AT399" s="8">
        <f t="shared" si="71"/>
        <v>8017.1790945405401</v>
      </c>
      <c r="AU399" s="8">
        <f t="shared" si="71"/>
        <v>-2076.6019435405406</v>
      </c>
    </row>
    <row r="400" spans="1:47">
      <c r="A400" s="7">
        <v>198833</v>
      </c>
      <c r="B400" s="7">
        <v>32370</v>
      </c>
      <c r="D400" s="3">
        <v>4025.85</v>
      </c>
      <c r="F400" s="3">
        <v>0</v>
      </c>
      <c r="G400" s="3">
        <v>3.25669E-3</v>
      </c>
      <c r="H400" s="3">
        <f t="shared" si="76"/>
        <v>-3.25669E-3</v>
      </c>
      <c r="I400" s="3">
        <v>173.7</v>
      </c>
      <c r="J400" s="3">
        <v>878.22785999999996</v>
      </c>
      <c r="K400" s="3">
        <f t="shared" si="77"/>
        <v>-704.52785999999992</v>
      </c>
      <c r="M400" s="3">
        <f t="shared" si="73"/>
        <v>4904.0811166900003</v>
      </c>
      <c r="P400" s="4">
        <v>28709.13</v>
      </c>
      <c r="R400" s="4">
        <v>0</v>
      </c>
      <c r="S400" s="4">
        <v>53.226051117236203</v>
      </c>
      <c r="T400" s="4">
        <f t="shared" si="78"/>
        <v>-53.226051117236203</v>
      </c>
      <c r="U400" s="4">
        <v>3762.5325979999998</v>
      </c>
      <c r="V400" s="4">
        <v>2444.36803518133</v>
      </c>
      <c r="W400" s="4">
        <f t="shared" si="79"/>
        <v>1318.1645628186698</v>
      </c>
      <c r="Y400" s="4">
        <f t="shared" si="74"/>
        <v>31206.724086298567</v>
      </c>
      <c r="AB400" s="5">
        <v>69390.820000000007</v>
      </c>
      <c r="AD400" s="5">
        <v>0</v>
      </c>
      <c r="AE400" s="5">
        <v>363.56946929999998</v>
      </c>
      <c r="AF400" s="5">
        <f t="shared" si="80"/>
        <v>-363.56946929999998</v>
      </c>
      <c r="AG400" s="5">
        <v>7067.78</v>
      </c>
      <c r="AH400" s="5">
        <v>4392.1774939999996</v>
      </c>
      <c r="AI400" s="5">
        <f t="shared" si="81"/>
        <v>2675.6025060000002</v>
      </c>
      <c r="AK400" s="5">
        <f t="shared" si="75"/>
        <v>74146.566963300007</v>
      </c>
      <c r="AN400" s="8">
        <f t="shared" si="82"/>
        <v>102125.8</v>
      </c>
      <c r="AP400" s="8">
        <f t="shared" si="72"/>
        <v>0</v>
      </c>
      <c r="AQ400" s="8">
        <f t="shared" si="72"/>
        <v>416.79877710723616</v>
      </c>
      <c r="AR400" s="8">
        <f t="shared" si="72"/>
        <v>-416.79877710723616</v>
      </c>
      <c r="AS400" s="8">
        <f t="shared" si="71"/>
        <v>11004.012597999999</v>
      </c>
      <c r="AT400" s="8">
        <f t="shared" si="71"/>
        <v>7714.7733891813295</v>
      </c>
      <c r="AU400" s="8">
        <f t="shared" si="71"/>
        <v>3289.2392088186698</v>
      </c>
    </row>
    <row r="401" spans="1:47">
      <c r="A401" s="7">
        <v>198834</v>
      </c>
      <c r="B401" s="7">
        <v>32377</v>
      </c>
      <c r="D401" s="3">
        <v>4001.71</v>
      </c>
      <c r="F401" s="3">
        <v>0</v>
      </c>
      <c r="G401" s="3">
        <v>0</v>
      </c>
      <c r="H401" s="3">
        <f t="shared" si="76"/>
        <v>0</v>
      </c>
      <c r="I401" s="3">
        <v>478.9</v>
      </c>
      <c r="J401" s="3">
        <v>867.58950000000004</v>
      </c>
      <c r="K401" s="3">
        <f t="shared" si="77"/>
        <v>-388.68950000000007</v>
      </c>
      <c r="M401" s="3">
        <f t="shared" si="73"/>
        <v>4869.2995000000001</v>
      </c>
      <c r="P401" s="4">
        <v>28857.94</v>
      </c>
      <c r="R401" s="4">
        <v>0</v>
      </c>
      <c r="S401" s="4">
        <v>89.6965976720535</v>
      </c>
      <c r="T401" s="4">
        <f t="shared" si="78"/>
        <v>-89.6965976720535</v>
      </c>
      <c r="U401" s="4">
        <v>1848.834887</v>
      </c>
      <c r="V401" s="4">
        <v>2458.2826422772901</v>
      </c>
      <c r="W401" s="4">
        <f t="shared" si="79"/>
        <v>-609.44775527729007</v>
      </c>
      <c r="Y401" s="4">
        <f t="shared" si="74"/>
        <v>31405.91923994934</v>
      </c>
      <c r="AB401" s="5">
        <v>69827.990000000005</v>
      </c>
      <c r="AD401" s="5">
        <v>0</v>
      </c>
      <c r="AE401" s="5">
        <v>251.47065019999999</v>
      </c>
      <c r="AF401" s="5">
        <f t="shared" si="80"/>
        <v>-251.47065019999999</v>
      </c>
      <c r="AG401" s="5">
        <v>6711.5</v>
      </c>
      <c r="AH401" s="5">
        <v>4289.7701669999997</v>
      </c>
      <c r="AI401" s="5">
        <f t="shared" si="81"/>
        <v>2421.7298330000003</v>
      </c>
      <c r="AK401" s="5">
        <f t="shared" si="75"/>
        <v>74369.230817200005</v>
      </c>
      <c r="AN401" s="8">
        <f t="shared" si="82"/>
        <v>102687.64000000001</v>
      </c>
      <c r="AP401" s="8">
        <f t="shared" si="72"/>
        <v>0</v>
      </c>
      <c r="AQ401" s="8">
        <f t="shared" si="72"/>
        <v>341.16724787205351</v>
      </c>
      <c r="AR401" s="8">
        <f t="shared" si="72"/>
        <v>-341.16724787205351</v>
      </c>
      <c r="AS401" s="8">
        <f t="shared" si="71"/>
        <v>9039.2348870000005</v>
      </c>
      <c r="AT401" s="8">
        <f t="shared" si="71"/>
        <v>7615.6423092772893</v>
      </c>
      <c r="AU401" s="8">
        <f t="shared" si="71"/>
        <v>1423.5925777227103</v>
      </c>
    </row>
    <row r="402" spans="1:47">
      <c r="A402" s="7">
        <v>198835</v>
      </c>
      <c r="B402" s="7">
        <v>32384</v>
      </c>
      <c r="D402" s="3">
        <v>3973.85</v>
      </c>
      <c r="F402" s="3">
        <v>0</v>
      </c>
      <c r="G402" s="3">
        <v>0</v>
      </c>
      <c r="H402" s="3">
        <f t="shared" si="76"/>
        <v>0</v>
      </c>
      <c r="I402" s="3">
        <v>192.7</v>
      </c>
      <c r="J402" s="3">
        <v>825.12991999999997</v>
      </c>
      <c r="K402" s="3">
        <f t="shared" si="77"/>
        <v>-632.42992000000004</v>
      </c>
      <c r="M402" s="3">
        <f t="shared" si="73"/>
        <v>4798.9799199999998</v>
      </c>
      <c r="P402" s="4">
        <v>29038.400000000001</v>
      </c>
      <c r="R402" s="4">
        <v>0</v>
      </c>
      <c r="S402" s="4">
        <v>145.06774815159201</v>
      </c>
      <c r="T402" s="4">
        <f t="shared" si="78"/>
        <v>-145.06774815159201</v>
      </c>
      <c r="U402" s="4">
        <v>2342.3073479999998</v>
      </c>
      <c r="V402" s="4">
        <v>2568.0011443879398</v>
      </c>
      <c r="W402" s="4">
        <f t="shared" si="79"/>
        <v>-225.69379638793998</v>
      </c>
      <c r="Y402" s="4">
        <f t="shared" si="74"/>
        <v>31751.468892539535</v>
      </c>
      <c r="AB402" s="5">
        <v>70239.520000000004</v>
      </c>
      <c r="AD402" s="5">
        <v>0</v>
      </c>
      <c r="AE402" s="5">
        <v>193.62218910000001</v>
      </c>
      <c r="AF402" s="5">
        <f t="shared" si="80"/>
        <v>-193.62218910000001</v>
      </c>
      <c r="AG402" s="5">
        <v>7556.88</v>
      </c>
      <c r="AH402" s="5">
        <v>4177.9675699999998</v>
      </c>
      <c r="AI402" s="5">
        <f t="shared" si="81"/>
        <v>3378.9124300000003</v>
      </c>
      <c r="AK402" s="5">
        <f t="shared" si="75"/>
        <v>74611.1097591</v>
      </c>
      <c r="AN402" s="8">
        <f t="shared" si="82"/>
        <v>103251.77</v>
      </c>
      <c r="AP402" s="8">
        <f t="shared" si="72"/>
        <v>0</v>
      </c>
      <c r="AQ402" s="8">
        <f t="shared" si="72"/>
        <v>338.68993725159203</v>
      </c>
      <c r="AR402" s="8">
        <f t="shared" si="72"/>
        <v>-338.68993725159203</v>
      </c>
      <c r="AS402" s="8">
        <f t="shared" si="71"/>
        <v>10091.887348</v>
      </c>
      <c r="AT402" s="8">
        <f t="shared" si="71"/>
        <v>7571.0986343879395</v>
      </c>
      <c r="AU402" s="8">
        <f t="shared" si="71"/>
        <v>2520.7887136120603</v>
      </c>
    </row>
    <row r="403" spans="1:47">
      <c r="A403" s="7">
        <v>198836</v>
      </c>
      <c r="B403" s="7">
        <v>32391</v>
      </c>
      <c r="D403" s="3">
        <v>3945.56</v>
      </c>
      <c r="F403" s="3">
        <v>0</v>
      </c>
      <c r="G403" s="3">
        <v>0</v>
      </c>
      <c r="H403" s="3">
        <f t="shared" si="76"/>
        <v>0</v>
      </c>
      <c r="I403" s="3">
        <v>-277.8</v>
      </c>
      <c r="J403" s="3">
        <v>759.87882999999999</v>
      </c>
      <c r="K403" s="3">
        <f t="shared" si="77"/>
        <v>-1037.6788300000001</v>
      </c>
      <c r="M403" s="3">
        <f t="shared" si="73"/>
        <v>4705.4388300000001</v>
      </c>
      <c r="P403" s="4">
        <v>29203</v>
      </c>
      <c r="R403" s="4">
        <v>0</v>
      </c>
      <c r="S403" s="4">
        <v>190.58828525080199</v>
      </c>
      <c r="T403" s="4">
        <f t="shared" si="78"/>
        <v>-190.58828525080199</v>
      </c>
      <c r="U403" s="4">
        <v>2332.1184109999999</v>
      </c>
      <c r="V403" s="4">
        <v>2740.2590031200298</v>
      </c>
      <c r="W403" s="4">
        <f t="shared" si="79"/>
        <v>-408.14059212002985</v>
      </c>
      <c r="Y403" s="4">
        <f t="shared" si="74"/>
        <v>32133.847288370831</v>
      </c>
      <c r="AB403" s="5">
        <v>70778.509999999995</v>
      </c>
      <c r="AD403" s="5">
        <v>0</v>
      </c>
      <c r="AE403" s="5">
        <v>182.62757769999999</v>
      </c>
      <c r="AF403" s="5">
        <f t="shared" si="80"/>
        <v>-182.62757769999999</v>
      </c>
      <c r="AG403" s="5">
        <v>5531.31</v>
      </c>
      <c r="AH403" s="5">
        <v>4144.0542429999996</v>
      </c>
      <c r="AI403" s="5">
        <f t="shared" si="81"/>
        <v>1387.2557570000008</v>
      </c>
      <c r="AK403" s="5">
        <f t="shared" si="75"/>
        <v>75105.191820699998</v>
      </c>
      <c r="AN403" s="8">
        <f t="shared" si="82"/>
        <v>103927.06999999999</v>
      </c>
      <c r="AP403" s="8">
        <f t="shared" si="72"/>
        <v>0</v>
      </c>
      <c r="AQ403" s="8">
        <f t="shared" si="72"/>
        <v>373.21586295080198</v>
      </c>
      <c r="AR403" s="8">
        <f t="shared" si="72"/>
        <v>-373.21586295080198</v>
      </c>
      <c r="AS403" s="8">
        <f t="shared" si="71"/>
        <v>7585.6284109999997</v>
      </c>
      <c r="AT403" s="8">
        <f t="shared" si="71"/>
        <v>7644.192076120029</v>
      </c>
      <c r="AU403" s="8">
        <f t="shared" si="71"/>
        <v>-58.5636651200291</v>
      </c>
    </row>
    <row r="404" spans="1:47">
      <c r="A404" s="7">
        <v>198837</v>
      </c>
      <c r="B404" s="7">
        <v>32398</v>
      </c>
      <c r="D404" s="3">
        <v>3920.21</v>
      </c>
      <c r="F404" s="3">
        <v>0</v>
      </c>
      <c r="G404" s="3">
        <v>0.11207393</v>
      </c>
      <c r="H404" s="3">
        <f t="shared" si="76"/>
        <v>-0.11207393</v>
      </c>
      <c r="I404" s="3">
        <v>-97.7</v>
      </c>
      <c r="J404" s="3">
        <v>757.59666000000004</v>
      </c>
      <c r="K404" s="3">
        <f t="shared" si="77"/>
        <v>-855.29666000000009</v>
      </c>
      <c r="M404" s="3">
        <f t="shared" si="73"/>
        <v>4677.9187339299997</v>
      </c>
      <c r="P404" s="4">
        <v>29294.18</v>
      </c>
      <c r="R404" s="4">
        <v>8.0821056999999996</v>
      </c>
      <c r="S404" s="4">
        <v>214.51009284827799</v>
      </c>
      <c r="T404" s="4">
        <f t="shared" si="78"/>
        <v>-206.42798714827799</v>
      </c>
      <c r="U404" s="4">
        <v>4264.6123299999999</v>
      </c>
      <c r="V404" s="4">
        <v>2938.2869488490401</v>
      </c>
      <c r="W404" s="4">
        <f t="shared" si="79"/>
        <v>1326.3253811509599</v>
      </c>
      <c r="Y404" s="4">
        <f t="shared" si="74"/>
        <v>32446.977041697319</v>
      </c>
      <c r="AB404" s="5">
        <v>71418.899999999994</v>
      </c>
      <c r="AD404" s="5">
        <v>206.76</v>
      </c>
      <c r="AE404" s="5">
        <v>257.31063210000002</v>
      </c>
      <c r="AF404" s="5">
        <f t="shared" si="80"/>
        <v>-50.55063210000003</v>
      </c>
      <c r="AG404" s="5">
        <v>5546.09</v>
      </c>
      <c r="AH404" s="5">
        <v>4291.8638099999998</v>
      </c>
      <c r="AI404" s="5">
        <f t="shared" si="81"/>
        <v>1254.2261900000003</v>
      </c>
      <c r="AK404" s="5">
        <f t="shared" si="75"/>
        <v>75968.074442099984</v>
      </c>
      <c r="AN404" s="8">
        <f t="shared" si="82"/>
        <v>104633.29</v>
      </c>
      <c r="AP404" s="8">
        <f t="shared" si="72"/>
        <v>214.84210569999999</v>
      </c>
      <c r="AQ404" s="8">
        <f t="shared" si="72"/>
        <v>471.93279887827805</v>
      </c>
      <c r="AR404" s="8">
        <f t="shared" si="72"/>
        <v>-257.090693178278</v>
      </c>
      <c r="AS404" s="8">
        <f t="shared" si="71"/>
        <v>9713.0023299999993</v>
      </c>
      <c r="AT404" s="8">
        <f t="shared" si="71"/>
        <v>7987.7474188490396</v>
      </c>
      <c r="AU404" s="8">
        <f t="shared" si="71"/>
        <v>1725.2549111509602</v>
      </c>
    </row>
    <row r="405" spans="1:47">
      <c r="A405" s="7">
        <v>198838</v>
      </c>
      <c r="B405" s="7">
        <v>32405</v>
      </c>
      <c r="D405" s="3">
        <v>3901.2</v>
      </c>
      <c r="F405" s="3">
        <v>0</v>
      </c>
      <c r="G405" s="3">
        <v>1.0079179</v>
      </c>
      <c r="H405" s="3">
        <f t="shared" si="76"/>
        <v>-1.0079179</v>
      </c>
      <c r="I405" s="3">
        <v>285.89999999999998</v>
      </c>
      <c r="J405" s="3">
        <v>797.97526000000005</v>
      </c>
      <c r="K405" s="3">
        <f t="shared" si="77"/>
        <v>-512.07526000000007</v>
      </c>
      <c r="M405" s="3">
        <f t="shared" si="73"/>
        <v>4700.1831778999995</v>
      </c>
      <c r="P405" s="4">
        <v>29287.57</v>
      </c>
      <c r="R405" s="4">
        <v>31.6053867</v>
      </c>
      <c r="S405" s="4">
        <v>231.98870871026301</v>
      </c>
      <c r="T405" s="4">
        <f t="shared" si="78"/>
        <v>-200.38332201026302</v>
      </c>
      <c r="U405" s="4">
        <v>4804.0845200000003</v>
      </c>
      <c r="V405" s="4">
        <v>3126.21427467797</v>
      </c>
      <c r="W405" s="4">
        <f t="shared" si="79"/>
        <v>1677.8702453220303</v>
      </c>
      <c r="Y405" s="4">
        <f t="shared" si="74"/>
        <v>32645.772983388233</v>
      </c>
      <c r="AB405" s="5">
        <v>72025.440000000002</v>
      </c>
      <c r="AD405" s="5">
        <v>338.21</v>
      </c>
      <c r="AE405" s="5">
        <v>450.3906882</v>
      </c>
      <c r="AF405" s="5">
        <f t="shared" si="80"/>
        <v>-112.18068820000002</v>
      </c>
      <c r="AG405" s="5">
        <v>7437.6</v>
      </c>
      <c r="AH405" s="5">
        <v>4485.2561040000001</v>
      </c>
      <c r="AI405" s="5">
        <f t="shared" si="81"/>
        <v>2952.3438960000003</v>
      </c>
      <c r="AK405" s="5">
        <f t="shared" si="75"/>
        <v>76961.086792200003</v>
      </c>
      <c r="AN405" s="8">
        <f t="shared" si="82"/>
        <v>105214.20999999999</v>
      </c>
      <c r="AP405" s="8">
        <f t="shared" si="72"/>
        <v>369.81538669999998</v>
      </c>
      <c r="AQ405" s="8">
        <f t="shared" si="72"/>
        <v>683.38731481026298</v>
      </c>
      <c r="AR405" s="8">
        <f t="shared" si="72"/>
        <v>-313.571928110263</v>
      </c>
      <c r="AS405" s="8">
        <f t="shared" si="71"/>
        <v>12527.58452</v>
      </c>
      <c r="AT405" s="8">
        <f t="shared" si="71"/>
        <v>8409.4456386779711</v>
      </c>
      <c r="AU405" s="8">
        <f t="shared" si="71"/>
        <v>4118.138881322031</v>
      </c>
    </row>
    <row r="406" spans="1:47">
      <c r="A406" s="7">
        <v>198839</v>
      </c>
      <c r="B406" s="7">
        <v>32412</v>
      </c>
      <c r="D406" s="3">
        <v>3890.57</v>
      </c>
      <c r="F406" s="3">
        <v>0</v>
      </c>
      <c r="G406" s="3">
        <v>3.3505989</v>
      </c>
      <c r="H406" s="3">
        <f t="shared" si="76"/>
        <v>-3.3505989</v>
      </c>
      <c r="I406" s="3">
        <v>467</v>
      </c>
      <c r="J406" s="3">
        <v>862.42395999999997</v>
      </c>
      <c r="K406" s="3">
        <f t="shared" si="77"/>
        <v>-395.42395999999997</v>
      </c>
      <c r="M406" s="3">
        <f t="shared" si="73"/>
        <v>4756.3445589000003</v>
      </c>
      <c r="P406" s="4">
        <v>29177.59</v>
      </c>
      <c r="R406" s="4">
        <v>104.50040370000001</v>
      </c>
      <c r="S406" s="4">
        <v>263.85071995034701</v>
      </c>
      <c r="T406" s="4">
        <f t="shared" si="78"/>
        <v>-159.35031625034702</v>
      </c>
      <c r="U406" s="4">
        <v>4351.3938619999999</v>
      </c>
      <c r="V406" s="4">
        <v>3273.1469262466899</v>
      </c>
      <c r="W406" s="4">
        <f t="shared" si="79"/>
        <v>1078.24693575331</v>
      </c>
      <c r="Y406" s="4">
        <f t="shared" si="74"/>
        <v>32714.587646197037</v>
      </c>
      <c r="AB406" s="5">
        <v>72500.69</v>
      </c>
      <c r="AD406" s="5">
        <v>613.29999999999995</v>
      </c>
      <c r="AE406" s="5">
        <v>724.53806299999997</v>
      </c>
      <c r="AF406" s="5">
        <f t="shared" si="80"/>
        <v>-111.23806300000001</v>
      </c>
      <c r="AG406" s="5">
        <v>6854.62</v>
      </c>
      <c r="AH406" s="5">
        <v>4628.0701300000001</v>
      </c>
      <c r="AI406" s="5">
        <f t="shared" si="81"/>
        <v>2226.5498699999998</v>
      </c>
      <c r="AK406" s="5">
        <f t="shared" si="75"/>
        <v>77853.298192999995</v>
      </c>
      <c r="AN406" s="8">
        <f t="shared" si="82"/>
        <v>105568.85</v>
      </c>
      <c r="AP406" s="8">
        <f t="shared" si="72"/>
        <v>717.80040369999995</v>
      </c>
      <c r="AQ406" s="8">
        <f t="shared" si="72"/>
        <v>991.73938185034694</v>
      </c>
      <c r="AR406" s="8">
        <f t="shared" si="72"/>
        <v>-273.938978150347</v>
      </c>
      <c r="AS406" s="8">
        <f t="shared" si="71"/>
        <v>11673.013862</v>
      </c>
      <c r="AT406" s="8">
        <f t="shared" si="71"/>
        <v>8763.6410162466891</v>
      </c>
      <c r="AU406" s="8">
        <f t="shared" si="71"/>
        <v>2909.3728457533098</v>
      </c>
    </row>
    <row r="407" spans="1:47">
      <c r="A407" s="7">
        <v>198840</v>
      </c>
      <c r="B407" s="7">
        <v>32419</v>
      </c>
      <c r="D407" s="3">
        <v>3887.17</v>
      </c>
      <c r="F407" s="3">
        <v>0</v>
      </c>
      <c r="G407" s="3">
        <v>22.187021000000001</v>
      </c>
      <c r="H407" s="3">
        <f t="shared" si="76"/>
        <v>-22.187021000000001</v>
      </c>
      <c r="I407" s="3">
        <v>844.5</v>
      </c>
      <c r="J407" s="3">
        <v>944.67559000000006</v>
      </c>
      <c r="K407" s="3">
        <f t="shared" si="77"/>
        <v>-100.17559000000006</v>
      </c>
      <c r="M407" s="3">
        <f t="shared" si="73"/>
        <v>4854.0326110000005</v>
      </c>
      <c r="P407" s="4">
        <v>28987.599999999999</v>
      </c>
      <c r="R407" s="4">
        <v>218.658379</v>
      </c>
      <c r="S407" s="4">
        <v>333.56410749541902</v>
      </c>
      <c r="T407" s="4">
        <f t="shared" si="78"/>
        <v>-114.90572849541903</v>
      </c>
      <c r="U407" s="4">
        <v>5148.5951999999997</v>
      </c>
      <c r="V407" s="4">
        <v>3356.4389949689198</v>
      </c>
      <c r="W407" s="4">
        <f t="shared" si="79"/>
        <v>1792.1562050310799</v>
      </c>
      <c r="Y407" s="4">
        <f t="shared" si="74"/>
        <v>32677.603102464338</v>
      </c>
      <c r="AB407" s="5">
        <v>72838.11</v>
      </c>
      <c r="AD407" s="5">
        <v>1362.02</v>
      </c>
      <c r="AE407" s="5">
        <v>1089.9175660000001</v>
      </c>
      <c r="AF407" s="5">
        <f t="shared" si="80"/>
        <v>272.1024339999999</v>
      </c>
      <c r="AG407" s="5">
        <v>6661.35</v>
      </c>
      <c r="AH407" s="5">
        <v>4734.1881599999997</v>
      </c>
      <c r="AI407" s="5">
        <f t="shared" si="81"/>
        <v>1927.1618400000007</v>
      </c>
      <c r="AK407" s="5">
        <f t="shared" si="75"/>
        <v>78662.215726000009</v>
      </c>
      <c r="AN407" s="8">
        <f t="shared" si="82"/>
        <v>105712.88</v>
      </c>
      <c r="AP407" s="8">
        <f t="shared" si="72"/>
        <v>1580.6783789999999</v>
      </c>
      <c r="AQ407" s="8">
        <f t="shared" si="72"/>
        <v>1445.668694495419</v>
      </c>
      <c r="AR407" s="8">
        <f t="shared" si="72"/>
        <v>135.00968450458089</v>
      </c>
      <c r="AS407" s="8">
        <f t="shared" si="71"/>
        <v>12654.4452</v>
      </c>
      <c r="AT407" s="8">
        <f t="shared" si="71"/>
        <v>9035.3027449689198</v>
      </c>
      <c r="AU407" s="8">
        <f t="shared" si="71"/>
        <v>3619.1424550310803</v>
      </c>
    </row>
    <row r="408" spans="1:47">
      <c r="A408" s="7">
        <v>198841</v>
      </c>
      <c r="B408" s="7">
        <v>32426</v>
      </c>
      <c r="D408" s="3">
        <v>3889.42</v>
      </c>
      <c r="F408" s="3">
        <v>0</v>
      </c>
      <c r="G408" s="3">
        <v>77.851467</v>
      </c>
      <c r="H408" s="3">
        <f t="shared" si="76"/>
        <v>-77.851467</v>
      </c>
      <c r="I408" s="3">
        <v>638.5</v>
      </c>
      <c r="J408" s="3">
        <v>987.03353000000004</v>
      </c>
      <c r="K408" s="3">
        <f t="shared" si="77"/>
        <v>-348.53353000000004</v>
      </c>
      <c r="M408" s="3">
        <f t="shared" si="73"/>
        <v>4954.3049970000002</v>
      </c>
      <c r="P408" s="4">
        <v>28738.26</v>
      </c>
      <c r="R408" s="4">
        <v>238.350088242</v>
      </c>
      <c r="S408" s="4">
        <v>461.85353274957498</v>
      </c>
      <c r="T408" s="4">
        <f t="shared" si="78"/>
        <v>-223.50344450757498</v>
      </c>
      <c r="U408" s="4">
        <v>4089.0080670000002</v>
      </c>
      <c r="V408" s="4">
        <v>3363.7681601403501</v>
      </c>
      <c r="W408" s="4">
        <f t="shared" si="79"/>
        <v>725.23990685965009</v>
      </c>
      <c r="Y408" s="4">
        <f t="shared" si="74"/>
        <v>32563.881692889921</v>
      </c>
      <c r="AB408" s="5">
        <v>72962.28</v>
      </c>
      <c r="AD408" s="5">
        <v>1760.63</v>
      </c>
      <c r="AE408" s="5">
        <v>1714.9746680000001</v>
      </c>
      <c r="AF408" s="5">
        <f t="shared" si="80"/>
        <v>45.655332000000044</v>
      </c>
      <c r="AG408" s="5">
        <v>5734.05</v>
      </c>
      <c r="AH408" s="5">
        <v>4576.94974</v>
      </c>
      <c r="AI408" s="5">
        <f t="shared" si="81"/>
        <v>1157.1002600000002</v>
      </c>
      <c r="AK408" s="5">
        <f t="shared" si="75"/>
        <v>79254.204407999991</v>
      </c>
      <c r="AN408" s="8">
        <f t="shared" si="82"/>
        <v>105589.95999999999</v>
      </c>
      <c r="AP408" s="8">
        <f t="shared" si="72"/>
        <v>1998.9800882420002</v>
      </c>
      <c r="AQ408" s="8">
        <f t="shared" si="72"/>
        <v>2254.6796677495749</v>
      </c>
      <c r="AR408" s="8">
        <f t="shared" si="72"/>
        <v>-255.69957950757492</v>
      </c>
      <c r="AS408" s="8">
        <f t="shared" si="71"/>
        <v>10461.558067000002</v>
      </c>
      <c r="AT408" s="8">
        <f t="shared" si="71"/>
        <v>8927.7514301403498</v>
      </c>
      <c r="AU408" s="8">
        <f t="shared" si="71"/>
        <v>1533.8066368596501</v>
      </c>
    </row>
    <row r="409" spans="1:47">
      <c r="A409" s="7">
        <v>198842</v>
      </c>
      <c r="B409" s="7">
        <v>32433</v>
      </c>
      <c r="D409" s="3">
        <v>3895.71</v>
      </c>
      <c r="F409" s="3">
        <v>109.5</v>
      </c>
      <c r="G409" s="3">
        <v>161.92537999999999</v>
      </c>
      <c r="H409" s="3">
        <f t="shared" si="76"/>
        <v>-52.42537999999999</v>
      </c>
      <c r="I409" s="3">
        <v>506.9</v>
      </c>
      <c r="J409" s="3">
        <v>1016.5312</v>
      </c>
      <c r="K409" s="3">
        <f t="shared" si="77"/>
        <v>-509.63120000000004</v>
      </c>
      <c r="M409" s="3">
        <f t="shared" si="73"/>
        <v>5074.1665800000001</v>
      </c>
      <c r="P409" s="4">
        <v>28452.9</v>
      </c>
      <c r="R409" s="4">
        <v>441.25859756599999</v>
      </c>
      <c r="S409" s="4">
        <v>809.051479987991</v>
      </c>
      <c r="T409" s="4">
        <f t="shared" si="78"/>
        <v>-367.79288242199101</v>
      </c>
      <c r="U409" s="4">
        <v>3012.9788979999998</v>
      </c>
      <c r="V409" s="4">
        <v>3293.7716316245501</v>
      </c>
      <c r="W409" s="4">
        <f t="shared" si="79"/>
        <v>-280.79273362455024</v>
      </c>
      <c r="Y409" s="4">
        <f t="shared" si="74"/>
        <v>32555.72311161254</v>
      </c>
      <c r="AB409" s="5">
        <v>72890.2</v>
      </c>
      <c r="AD409" s="5">
        <v>1966.37</v>
      </c>
      <c r="AE409" s="5">
        <v>2684.5472070000001</v>
      </c>
      <c r="AF409" s="5">
        <f t="shared" si="80"/>
        <v>-718.17720700000018</v>
      </c>
      <c r="AG409" s="5">
        <v>4426.57</v>
      </c>
      <c r="AH409" s="5">
        <v>4347.5410499999998</v>
      </c>
      <c r="AI409" s="5">
        <f t="shared" si="81"/>
        <v>79.028949999999895</v>
      </c>
      <c r="AK409" s="5">
        <f t="shared" si="75"/>
        <v>79922.288256999993</v>
      </c>
      <c r="AN409" s="8">
        <f t="shared" si="82"/>
        <v>105238.81</v>
      </c>
      <c r="AP409" s="8">
        <f t="shared" si="72"/>
        <v>2517.1285975659998</v>
      </c>
      <c r="AQ409" s="8">
        <f t="shared" si="72"/>
        <v>3655.5240669879913</v>
      </c>
      <c r="AR409" s="8">
        <f t="shared" si="72"/>
        <v>-1138.395469421991</v>
      </c>
      <c r="AS409" s="8">
        <f t="shared" si="71"/>
        <v>7946.4488979999996</v>
      </c>
      <c r="AT409" s="8">
        <f t="shared" si="71"/>
        <v>8657.8438816245507</v>
      </c>
      <c r="AU409" s="8">
        <f t="shared" si="71"/>
        <v>-711.39498362455038</v>
      </c>
    </row>
    <row r="410" spans="1:47">
      <c r="A410" s="7">
        <v>198843</v>
      </c>
      <c r="B410" s="7">
        <v>32440</v>
      </c>
      <c r="D410" s="3">
        <v>3904.29</v>
      </c>
      <c r="F410" s="3">
        <v>465.8</v>
      </c>
      <c r="G410" s="3">
        <v>265.03312</v>
      </c>
      <c r="H410" s="3">
        <f t="shared" si="76"/>
        <v>200.76688000000001</v>
      </c>
      <c r="I410" s="3">
        <v>365.8</v>
      </c>
      <c r="J410" s="3">
        <v>1077.8474000000001</v>
      </c>
      <c r="K410" s="3">
        <f t="shared" si="77"/>
        <v>-712.04740000000015</v>
      </c>
      <c r="M410" s="3">
        <f t="shared" si="73"/>
        <v>5247.1705199999997</v>
      </c>
      <c r="P410" s="4">
        <v>28126.94</v>
      </c>
      <c r="R410" s="4">
        <v>1278.2486813999999</v>
      </c>
      <c r="S410" s="4">
        <v>1527.3087056429399</v>
      </c>
      <c r="T410" s="4">
        <f t="shared" si="78"/>
        <v>-249.06002424294002</v>
      </c>
      <c r="U410" s="4">
        <v>2865.1252920000002</v>
      </c>
      <c r="V410" s="4">
        <v>3155.1846126003902</v>
      </c>
      <c r="W410" s="4">
        <f t="shared" si="79"/>
        <v>-290.05932060039004</v>
      </c>
      <c r="Y410" s="4">
        <f t="shared" si="74"/>
        <v>32809.433318243326</v>
      </c>
      <c r="AB410" s="5">
        <v>72618.429999999993</v>
      </c>
      <c r="AD410" s="5">
        <v>4701.04</v>
      </c>
      <c r="AE410" s="5">
        <v>3957.0752649999999</v>
      </c>
      <c r="AF410" s="5">
        <f t="shared" si="80"/>
        <v>743.96473500000002</v>
      </c>
      <c r="AG410" s="5">
        <v>3643.42</v>
      </c>
      <c r="AH410" s="5">
        <v>4240.8616050000001</v>
      </c>
      <c r="AI410" s="5">
        <f t="shared" si="81"/>
        <v>-597.44160499999998</v>
      </c>
      <c r="AK410" s="5">
        <f t="shared" si="75"/>
        <v>80816.366869999998</v>
      </c>
      <c r="AN410" s="8">
        <f t="shared" si="82"/>
        <v>104649.65999999999</v>
      </c>
      <c r="AP410" s="8">
        <f t="shared" si="72"/>
        <v>6445.0886813999996</v>
      </c>
      <c r="AQ410" s="8">
        <f t="shared" si="72"/>
        <v>5749.4170906429399</v>
      </c>
      <c r="AR410" s="8">
        <f t="shared" si="72"/>
        <v>695.67159075706002</v>
      </c>
      <c r="AS410" s="8">
        <f t="shared" si="71"/>
        <v>6874.345292</v>
      </c>
      <c r="AT410" s="8">
        <f t="shared" si="71"/>
        <v>8473.8936176003899</v>
      </c>
      <c r="AU410" s="8">
        <f t="shared" si="71"/>
        <v>-1599.5483256003902</v>
      </c>
    </row>
    <row r="411" spans="1:47">
      <c r="A411" s="7">
        <v>198844</v>
      </c>
      <c r="B411" s="7">
        <v>32447</v>
      </c>
      <c r="D411" s="3">
        <v>3912.46</v>
      </c>
      <c r="F411" s="3">
        <v>809.1</v>
      </c>
      <c r="G411" s="3">
        <v>399.54315000000003</v>
      </c>
      <c r="H411" s="3">
        <f t="shared" si="76"/>
        <v>409.55685</v>
      </c>
      <c r="I411" s="3">
        <v>252.3</v>
      </c>
      <c r="J411" s="3">
        <v>1133.6534999999999</v>
      </c>
      <c r="K411" s="3">
        <f t="shared" si="77"/>
        <v>-881.35349999999994</v>
      </c>
      <c r="M411" s="3">
        <f t="shared" si="73"/>
        <v>5445.6566500000008</v>
      </c>
      <c r="P411" s="4">
        <v>27773.98</v>
      </c>
      <c r="R411" s="4">
        <v>2087.2170729999998</v>
      </c>
      <c r="S411" s="4">
        <v>2454.7311268450799</v>
      </c>
      <c r="T411" s="4">
        <f t="shared" si="78"/>
        <v>-367.51405384508007</v>
      </c>
      <c r="U411" s="4">
        <v>2271.8431669000001</v>
      </c>
      <c r="V411" s="4">
        <v>2964.6258570917298</v>
      </c>
      <c r="W411" s="4">
        <f t="shared" si="79"/>
        <v>-692.78269019172967</v>
      </c>
      <c r="Y411" s="4">
        <f t="shared" si="74"/>
        <v>33193.33698393681</v>
      </c>
      <c r="AB411" s="5">
        <v>72100.070000000007</v>
      </c>
      <c r="AD411" s="5">
        <v>6458.18</v>
      </c>
      <c r="AE411" s="5">
        <v>5461.8507</v>
      </c>
      <c r="AF411" s="5">
        <f t="shared" si="80"/>
        <v>996.32930000000033</v>
      </c>
      <c r="AG411" s="5">
        <v>3087.6</v>
      </c>
      <c r="AH411" s="5">
        <v>4010.095378</v>
      </c>
      <c r="AI411" s="5">
        <f t="shared" si="81"/>
        <v>-922.49537800000007</v>
      </c>
      <c r="AK411" s="5">
        <f t="shared" si="75"/>
        <v>81572.016078000001</v>
      </c>
      <c r="AN411" s="8">
        <f t="shared" si="82"/>
        <v>103786.51000000001</v>
      </c>
      <c r="AP411" s="8">
        <f t="shared" si="72"/>
        <v>9354.4970730000005</v>
      </c>
      <c r="AQ411" s="8">
        <f t="shared" si="72"/>
        <v>8316.1249768450798</v>
      </c>
      <c r="AR411" s="8">
        <f t="shared" si="72"/>
        <v>1038.3720961549202</v>
      </c>
      <c r="AS411" s="8">
        <f t="shared" si="71"/>
        <v>5611.7431668999998</v>
      </c>
      <c r="AT411" s="8">
        <f t="shared" si="71"/>
        <v>8108.3747350917292</v>
      </c>
      <c r="AU411" s="8">
        <f t="shared" si="71"/>
        <v>-2496.6315681917295</v>
      </c>
    </row>
    <row r="412" spans="1:47">
      <c r="A412" s="7">
        <v>198845</v>
      </c>
      <c r="B412" s="7">
        <v>32454</v>
      </c>
      <c r="D412" s="3">
        <v>3917.07</v>
      </c>
      <c r="F412" s="3">
        <v>643.79999999999995</v>
      </c>
      <c r="G412" s="3">
        <v>561.34992999999997</v>
      </c>
      <c r="H412" s="3">
        <f t="shared" si="76"/>
        <v>82.450069999999982</v>
      </c>
      <c r="I412" s="3">
        <v>368.9</v>
      </c>
      <c r="J412" s="3">
        <v>1139.1206999999999</v>
      </c>
      <c r="K412" s="3">
        <f t="shared" si="77"/>
        <v>-770.22069999999997</v>
      </c>
      <c r="M412" s="3">
        <f t="shared" si="73"/>
        <v>5617.5406299999995</v>
      </c>
      <c r="P412" s="4">
        <v>27448.17</v>
      </c>
      <c r="R412" s="4">
        <v>1902.4542039999999</v>
      </c>
      <c r="S412" s="4">
        <v>3553.26362928957</v>
      </c>
      <c r="T412" s="4">
        <f t="shared" si="78"/>
        <v>-1650.8094252895701</v>
      </c>
      <c r="U412" s="4">
        <v>2110.7933699999999</v>
      </c>
      <c r="V412" s="4">
        <v>2743.3668408806898</v>
      </c>
      <c r="W412" s="4">
        <f t="shared" si="79"/>
        <v>-632.57347088068991</v>
      </c>
      <c r="Y412" s="4">
        <f t="shared" si="74"/>
        <v>33744.800470170259</v>
      </c>
      <c r="AB412" s="5">
        <v>71251.350000000006</v>
      </c>
      <c r="AD412" s="5">
        <v>6897.02</v>
      </c>
      <c r="AE412" s="5">
        <v>7210.9779900000003</v>
      </c>
      <c r="AF412" s="5">
        <f t="shared" si="80"/>
        <v>-313.95798999999988</v>
      </c>
      <c r="AG412" s="5">
        <v>3633.06</v>
      </c>
      <c r="AH412" s="5">
        <v>3527.889709</v>
      </c>
      <c r="AI412" s="5">
        <f t="shared" si="81"/>
        <v>105.17029099999991</v>
      </c>
      <c r="AK412" s="5">
        <f t="shared" si="75"/>
        <v>81990.217699000001</v>
      </c>
      <c r="AN412" s="8">
        <f t="shared" si="82"/>
        <v>102616.59</v>
      </c>
      <c r="AP412" s="8">
        <f t="shared" si="72"/>
        <v>9443.2742040000012</v>
      </c>
      <c r="AQ412" s="8">
        <f t="shared" si="72"/>
        <v>11325.591549289569</v>
      </c>
      <c r="AR412" s="8">
        <f t="shared" si="72"/>
        <v>-1882.3173452895699</v>
      </c>
      <c r="AS412" s="8">
        <f t="shared" si="71"/>
        <v>6112.7533700000004</v>
      </c>
      <c r="AT412" s="8">
        <f t="shared" si="71"/>
        <v>7410.3772498806902</v>
      </c>
      <c r="AU412" s="8">
        <f t="shared" si="71"/>
        <v>-1297.6238798806899</v>
      </c>
    </row>
    <row r="413" spans="1:47">
      <c r="A413" s="7">
        <v>198846</v>
      </c>
      <c r="B413" s="7">
        <v>32461</v>
      </c>
      <c r="D413" s="3">
        <v>3915.03</v>
      </c>
      <c r="F413" s="3">
        <v>636.6</v>
      </c>
      <c r="G413" s="3">
        <v>776.08807000000002</v>
      </c>
      <c r="H413" s="3">
        <f t="shared" si="76"/>
        <v>-139.48806999999999</v>
      </c>
      <c r="I413" s="3">
        <v>347.9</v>
      </c>
      <c r="J413" s="3">
        <v>1073.7041999999999</v>
      </c>
      <c r="K413" s="3">
        <f t="shared" si="77"/>
        <v>-725.80419999999992</v>
      </c>
      <c r="M413" s="3">
        <f t="shared" si="73"/>
        <v>5764.8222700000006</v>
      </c>
      <c r="P413" s="4">
        <v>27104.62</v>
      </c>
      <c r="R413" s="4">
        <v>2633.9698747900002</v>
      </c>
      <c r="S413" s="4">
        <v>4776.3601333066199</v>
      </c>
      <c r="T413" s="4">
        <f t="shared" si="78"/>
        <v>-2142.3902585166197</v>
      </c>
      <c r="U413" s="4">
        <v>1890.579076</v>
      </c>
      <c r="V413" s="4">
        <v>2513.57326864579</v>
      </c>
      <c r="W413" s="4">
        <f t="shared" si="79"/>
        <v>-622.99419264579001</v>
      </c>
      <c r="Y413" s="4">
        <f t="shared" si="74"/>
        <v>34394.553401952413</v>
      </c>
      <c r="AB413" s="5">
        <v>70040.259999999995</v>
      </c>
      <c r="AD413" s="5">
        <v>8948.76</v>
      </c>
      <c r="AE413" s="5">
        <v>9156.48279</v>
      </c>
      <c r="AF413" s="5">
        <f t="shared" si="80"/>
        <v>-207.7227899999998</v>
      </c>
      <c r="AG413" s="5">
        <v>3071.06</v>
      </c>
      <c r="AH413" s="5">
        <v>2936.5666339999998</v>
      </c>
      <c r="AI413" s="5">
        <f t="shared" si="81"/>
        <v>134.49336600000015</v>
      </c>
      <c r="AK413" s="5">
        <f t="shared" si="75"/>
        <v>82133.309423999992</v>
      </c>
      <c r="AN413" s="8">
        <f t="shared" si="82"/>
        <v>101059.90999999999</v>
      </c>
      <c r="AP413" s="8">
        <f t="shared" si="72"/>
        <v>12219.329874790001</v>
      </c>
      <c r="AQ413" s="8">
        <f t="shared" si="72"/>
        <v>14708.93099330662</v>
      </c>
      <c r="AR413" s="8">
        <f t="shared" si="72"/>
        <v>-2489.6011185166194</v>
      </c>
      <c r="AS413" s="8">
        <f t="shared" si="71"/>
        <v>5309.539076</v>
      </c>
      <c r="AT413" s="8">
        <f t="shared" si="71"/>
        <v>6523.8441026457895</v>
      </c>
      <c r="AU413" s="8">
        <f t="shared" si="71"/>
        <v>-1214.3050266457899</v>
      </c>
    </row>
    <row r="414" spans="1:47">
      <c r="A414" s="7">
        <v>198847</v>
      </c>
      <c r="B414" s="7">
        <v>32468</v>
      </c>
      <c r="D414" s="3">
        <v>3903.21</v>
      </c>
      <c r="F414" s="3">
        <v>1132.3</v>
      </c>
      <c r="G414" s="3">
        <v>1008.0784</v>
      </c>
      <c r="H414" s="3">
        <f t="shared" si="76"/>
        <v>124.22159999999997</v>
      </c>
      <c r="I414" s="3">
        <v>229.5</v>
      </c>
      <c r="J414" s="3">
        <v>997.96299999999997</v>
      </c>
      <c r="K414" s="3">
        <f t="shared" si="77"/>
        <v>-768.46299999999997</v>
      </c>
      <c r="M414" s="3">
        <f t="shared" si="73"/>
        <v>5909.2514000000001</v>
      </c>
      <c r="P414" s="4">
        <v>26672.38</v>
      </c>
      <c r="R414" s="4">
        <v>3956.4981088999998</v>
      </c>
      <c r="S414" s="4">
        <v>6073.1490256857996</v>
      </c>
      <c r="T414" s="4">
        <f t="shared" si="78"/>
        <v>-2116.6509167857998</v>
      </c>
      <c r="U414" s="4">
        <v>1542.3369405000001</v>
      </c>
      <c r="V414" s="4">
        <v>2294.5943217028798</v>
      </c>
      <c r="W414" s="4">
        <f t="shared" si="79"/>
        <v>-752.25738120287974</v>
      </c>
      <c r="Y414" s="4">
        <f t="shared" si="74"/>
        <v>35040.123347388682</v>
      </c>
      <c r="AB414" s="5">
        <v>68534.94</v>
      </c>
      <c r="AD414" s="5">
        <v>10621.12</v>
      </c>
      <c r="AE414" s="5">
        <v>11180.46364</v>
      </c>
      <c r="AF414" s="5">
        <f t="shared" si="80"/>
        <v>-559.34363999999914</v>
      </c>
      <c r="AG414" s="5">
        <v>3013.07</v>
      </c>
      <c r="AH414" s="5">
        <v>2546.8358330000001</v>
      </c>
      <c r="AI414" s="5">
        <f t="shared" si="81"/>
        <v>466.23416700000007</v>
      </c>
      <c r="AK414" s="5">
        <f t="shared" si="75"/>
        <v>82262.239473000009</v>
      </c>
      <c r="AN414" s="8">
        <f t="shared" si="82"/>
        <v>99110.53</v>
      </c>
      <c r="AP414" s="8">
        <f t="shared" si="72"/>
        <v>15709.918108900001</v>
      </c>
      <c r="AQ414" s="8">
        <f t="shared" si="72"/>
        <v>18261.691065685802</v>
      </c>
      <c r="AR414" s="8">
        <f t="shared" si="72"/>
        <v>-2551.7729567857991</v>
      </c>
      <c r="AS414" s="8">
        <f t="shared" si="71"/>
        <v>4784.9069405</v>
      </c>
      <c r="AT414" s="8">
        <f t="shared" si="71"/>
        <v>5839.3931547028797</v>
      </c>
      <c r="AU414" s="8">
        <f t="shared" si="71"/>
        <v>-1054.4862142028796</v>
      </c>
    </row>
    <row r="415" spans="1:47">
      <c r="A415" s="7">
        <v>198848</v>
      </c>
      <c r="B415" s="7">
        <v>32475</v>
      </c>
      <c r="D415" s="3">
        <v>3878.74</v>
      </c>
      <c r="F415" s="3">
        <v>1188</v>
      </c>
      <c r="G415" s="3">
        <v>1238.6201000000001</v>
      </c>
      <c r="H415" s="3">
        <f t="shared" si="76"/>
        <v>-50.620100000000093</v>
      </c>
      <c r="I415" s="3">
        <v>118.5</v>
      </c>
      <c r="J415" s="3">
        <v>929.55278999999996</v>
      </c>
      <c r="K415" s="3">
        <f t="shared" si="77"/>
        <v>-811.05278999999996</v>
      </c>
      <c r="M415" s="3">
        <f t="shared" si="73"/>
        <v>6046.9128899999996</v>
      </c>
      <c r="P415" s="4">
        <v>26055.93</v>
      </c>
      <c r="R415" s="4">
        <v>4741.5410680000005</v>
      </c>
      <c r="S415" s="4">
        <v>7396.0739876642101</v>
      </c>
      <c r="T415" s="4">
        <f t="shared" si="78"/>
        <v>-2654.5329196642097</v>
      </c>
      <c r="U415" s="4">
        <v>1089.332222</v>
      </c>
      <c r="V415" s="4">
        <v>2099.87857707894</v>
      </c>
      <c r="W415" s="4">
        <f t="shared" si="79"/>
        <v>-1010.54635507894</v>
      </c>
      <c r="Y415" s="4">
        <f t="shared" si="74"/>
        <v>35551.882564743151</v>
      </c>
      <c r="AB415" s="5">
        <v>66858.47</v>
      </c>
      <c r="AD415" s="5">
        <v>12430</v>
      </c>
      <c r="AE415" s="5">
        <v>13171.57777</v>
      </c>
      <c r="AF415" s="5">
        <f t="shared" si="80"/>
        <v>-741.57776999999987</v>
      </c>
      <c r="AG415" s="5">
        <v>2147.5</v>
      </c>
      <c r="AH415" s="5">
        <v>2310.946899</v>
      </c>
      <c r="AI415" s="5">
        <f t="shared" si="81"/>
        <v>-163.44689900000003</v>
      </c>
      <c r="AK415" s="5">
        <f t="shared" si="75"/>
        <v>82340.994669000007</v>
      </c>
      <c r="AN415" s="8">
        <f t="shared" si="82"/>
        <v>96793.14</v>
      </c>
      <c r="AP415" s="8">
        <f t="shared" si="72"/>
        <v>18359.541067999999</v>
      </c>
      <c r="AQ415" s="8">
        <f t="shared" si="72"/>
        <v>21806.271857664211</v>
      </c>
      <c r="AR415" s="8">
        <f t="shared" si="72"/>
        <v>-3446.7307896642096</v>
      </c>
      <c r="AS415" s="8">
        <f t="shared" si="71"/>
        <v>3355.332222</v>
      </c>
      <c r="AT415" s="8">
        <f t="shared" si="71"/>
        <v>5340.3782660789402</v>
      </c>
      <c r="AU415" s="8">
        <f t="shared" si="71"/>
        <v>-1985.04604407894</v>
      </c>
    </row>
    <row r="416" spans="1:47">
      <c r="A416" s="7">
        <v>198849</v>
      </c>
      <c r="B416" s="7">
        <v>32482</v>
      </c>
      <c r="D416" s="3">
        <v>3838.99</v>
      </c>
      <c r="F416" s="3">
        <v>1526</v>
      </c>
      <c r="G416" s="3">
        <v>1474.894</v>
      </c>
      <c r="H416" s="3">
        <f t="shared" si="76"/>
        <v>51.105999999999995</v>
      </c>
      <c r="I416" s="3">
        <v>14.1</v>
      </c>
      <c r="J416" s="3">
        <v>849.32592</v>
      </c>
      <c r="K416" s="3">
        <f t="shared" si="77"/>
        <v>-835.22591999999997</v>
      </c>
      <c r="M416" s="3">
        <f t="shared" si="73"/>
        <v>6163.2099200000002</v>
      </c>
      <c r="P416" s="4">
        <v>25277.03</v>
      </c>
      <c r="R416" s="4">
        <v>6145.965252</v>
      </c>
      <c r="S416" s="4">
        <v>8707.65927571467</v>
      </c>
      <c r="T416" s="4">
        <f t="shared" si="78"/>
        <v>-2561.69402371467</v>
      </c>
      <c r="U416" s="4">
        <v>836.47034466000002</v>
      </c>
      <c r="V416" s="4">
        <v>1935.0102925819101</v>
      </c>
      <c r="W416" s="4">
        <f t="shared" si="79"/>
        <v>-1098.53994792191</v>
      </c>
      <c r="Y416" s="4">
        <f t="shared" si="74"/>
        <v>35919.699568296579</v>
      </c>
      <c r="AB416" s="5">
        <v>65094.28</v>
      </c>
      <c r="AD416" s="5">
        <v>15674.57</v>
      </c>
      <c r="AE416" s="5">
        <v>15206.05293</v>
      </c>
      <c r="AF416" s="5">
        <f t="shared" si="80"/>
        <v>468.51706999999988</v>
      </c>
      <c r="AG416" s="5">
        <v>2052.42</v>
      </c>
      <c r="AH416" s="5">
        <v>2045.876477</v>
      </c>
      <c r="AI416" s="5">
        <f t="shared" si="81"/>
        <v>6.5435230000000502</v>
      </c>
      <c r="AK416" s="5">
        <f t="shared" si="75"/>
        <v>82346.209407000002</v>
      </c>
      <c r="AN416" s="8">
        <f t="shared" si="82"/>
        <v>94210.299999999988</v>
      </c>
      <c r="AP416" s="8">
        <f t="shared" si="72"/>
        <v>23346.535252000001</v>
      </c>
      <c r="AQ416" s="8">
        <f t="shared" si="72"/>
        <v>25388.60620571467</v>
      </c>
      <c r="AR416" s="8">
        <f t="shared" si="72"/>
        <v>-2042.0709537146704</v>
      </c>
      <c r="AS416" s="8">
        <f t="shared" si="71"/>
        <v>2902.9903446600001</v>
      </c>
      <c r="AT416" s="8">
        <f t="shared" si="71"/>
        <v>4830.2126895819101</v>
      </c>
      <c r="AU416" s="8">
        <f t="shared" si="71"/>
        <v>-1927.2223449219098</v>
      </c>
    </row>
    <row r="417" spans="1:47">
      <c r="A417" s="7">
        <v>198850</v>
      </c>
      <c r="B417" s="7">
        <v>32489</v>
      </c>
      <c r="D417" s="3">
        <v>3781.35</v>
      </c>
      <c r="F417" s="3">
        <v>1887.7</v>
      </c>
      <c r="G417" s="3">
        <v>1729.8939</v>
      </c>
      <c r="H417" s="3">
        <f t="shared" si="76"/>
        <v>157.80610000000001</v>
      </c>
      <c r="I417" s="3">
        <v>-84.2</v>
      </c>
      <c r="J417" s="3">
        <v>761.64723000000004</v>
      </c>
      <c r="K417" s="3">
        <f t="shared" si="77"/>
        <v>-845.84723000000008</v>
      </c>
      <c r="M417" s="3">
        <f t="shared" si="73"/>
        <v>6272.89113</v>
      </c>
      <c r="P417" s="4">
        <v>24417.83</v>
      </c>
      <c r="R417" s="4">
        <v>7252.7738650000001</v>
      </c>
      <c r="S417" s="4">
        <v>9985.3796176238702</v>
      </c>
      <c r="T417" s="4">
        <f t="shared" si="78"/>
        <v>-2732.6057526238701</v>
      </c>
      <c r="U417" s="4">
        <v>533.3436633</v>
      </c>
      <c r="V417" s="4">
        <v>1797.19424403273</v>
      </c>
      <c r="W417" s="4">
        <f t="shared" si="79"/>
        <v>-1263.8505807327301</v>
      </c>
      <c r="Y417" s="4">
        <f t="shared" si="74"/>
        <v>36200.403861656603</v>
      </c>
      <c r="AB417" s="5">
        <v>63295.9</v>
      </c>
      <c r="AD417" s="5">
        <v>18212.669999999998</v>
      </c>
      <c r="AE417" s="5">
        <v>17497.709050000001</v>
      </c>
      <c r="AF417" s="5">
        <f t="shared" si="80"/>
        <v>714.96094999999696</v>
      </c>
      <c r="AG417" s="5">
        <v>1663.89</v>
      </c>
      <c r="AH417" s="5">
        <v>1707.4990310000001</v>
      </c>
      <c r="AI417" s="5">
        <f t="shared" si="81"/>
        <v>-43.609030999999959</v>
      </c>
      <c r="AK417" s="5">
        <f t="shared" si="75"/>
        <v>82501.108080999998</v>
      </c>
      <c r="AN417" s="8">
        <f t="shared" si="82"/>
        <v>91495.08</v>
      </c>
      <c r="AP417" s="8">
        <f t="shared" si="72"/>
        <v>27353.143864999998</v>
      </c>
      <c r="AQ417" s="8">
        <f t="shared" si="72"/>
        <v>29212.982567623872</v>
      </c>
      <c r="AR417" s="8">
        <f t="shared" si="72"/>
        <v>-1859.8387026238734</v>
      </c>
      <c r="AS417" s="8">
        <f t="shared" si="71"/>
        <v>2113.0336633000002</v>
      </c>
      <c r="AT417" s="8">
        <f t="shared" si="71"/>
        <v>4266.3405050327301</v>
      </c>
      <c r="AU417" s="8">
        <f t="shared" si="71"/>
        <v>-2153.3068417327304</v>
      </c>
    </row>
    <row r="418" spans="1:47">
      <c r="A418" s="7">
        <v>198851</v>
      </c>
      <c r="B418" s="7">
        <v>32496</v>
      </c>
      <c r="D418" s="3">
        <v>3703.22</v>
      </c>
      <c r="F418" s="3">
        <v>2199.9</v>
      </c>
      <c r="G418" s="3">
        <v>1993.9421</v>
      </c>
      <c r="H418" s="3">
        <f t="shared" si="76"/>
        <v>205.95790000000011</v>
      </c>
      <c r="I418" s="3">
        <v>-177.1</v>
      </c>
      <c r="J418" s="3">
        <v>672.96290999999997</v>
      </c>
      <c r="K418" s="3">
        <f t="shared" si="77"/>
        <v>-850.06290999999999</v>
      </c>
      <c r="M418" s="3">
        <f t="shared" si="73"/>
        <v>6370.1250099999997</v>
      </c>
      <c r="P418" s="4">
        <v>23553.96</v>
      </c>
      <c r="R418" s="4">
        <v>9104.7154009999995</v>
      </c>
      <c r="S418" s="4">
        <v>11223.8914363474</v>
      </c>
      <c r="T418" s="4">
        <f t="shared" si="78"/>
        <v>-2119.1760353474001</v>
      </c>
      <c r="U418" s="4">
        <v>302.9908251</v>
      </c>
      <c r="V418" s="4">
        <v>1676.2937915309899</v>
      </c>
      <c r="W418" s="4">
        <f t="shared" si="79"/>
        <v>-1373.30296643099</v>
      </c>
      <c r="Y418" s="4">
        <f t="shared" si="74"/>
        <v>36454.145227878384</v>
      </c>
      <c r="AB418" s="5">
        <v>61538.96</v>
      </c>
      <c r="AD418" s="5">
        <v>21756.22</v>
      </c>
      <c r="AE418" s="5">
        <v>19970.137009999999</v>
      </c>
      <c r="AF418" s="5">
        <f t="shared" si="80"/>
        <v>1786.0829900000026</v>
      </c>
      <c r="AG418" s="5">
        <v>1295.29</v>
      </c>
      <c r="AH418" s="5">
        <v>1344.827313</v>
      </c>
      <c r="AI418" s="5">
        <f t="shared" si="81"/>
        <v>-49.53731300000004</v>
      </c>
      <c r="AK418" s="5">
        <f t="shared" si="75"/>
        <v>82853.924322999999</v>
      </c>
      <c r="AN418" s="8">
        <f t="shared" si="82"/>
        <v>88796.14</v>
      </c>
      <c r="AP418" s="8">
        <f t="shared" si="72"/>
        <v>33060.835401000004</v>
      </c>
      <c r="AQ418" s="8">
        <f t="shared" si="72"/>
        <v>33187.970546347395</v>
      </c>
      <c r="AR418" s="8">
        <f t="shared" si="72"/>
        <v>-127.13514534739738</v>
      </c>
      <c r="AS418" s="8">
        <f t="shared" si="71"/>
        <v>1421.1808251</v>
      </c>
      <c r="AT418" s="8">
        <f t="shared" si="71"/>
        <v>3694.0840145309894</v>
      </c>
      <c r="AU418" s="8">
        <f t="shared" si="71"/>
        <v>-2272.9031894309901</v>
      </c>
    </row>
    <row r="419" spans="1:47">
      <c r="A419" s="7">
        <v>198852</v>
      </c>
      <c r="B419" s="7">
        <v>32503</v>
      </c>
      <c r="D419" s="3">
        <v>3605.22</v>
      </c>
      <c r="F419" s="3">
        <v>2772.4</v>
      </c>
      <c r="G419" s="3">
        <v>2329.4029999999998</v>
      </c>
      <c r="H419" s="3">
        <f t="shared" si="76"/>
        <v>442.9970000000003</v>
      </c>
      <c r="I419" s="3">
        <v>-265</v>
      </c>
      <c r="J419" s="3">
        <v>642.12251000000003</v>
      </c>
      <c r="K419" s="3">
        <f t="shared" si="77"/>
        <v>-907.12251000000003</v>
      </c>
      <c r="M419" s="3">
        <f t="shared" si="73"/>
        <v>6576.7455099999997</v>
      </c>
      <c r="P419" s="4">
        <v>22716.16</v>
      </c>
      <c r="R419" s="4">
        <v>11981.88495</v>
      </c>
      <c r="S419" s="4">
        <v>12434.262949964999</v>
      </c>
      <c r="T419" s="4">
        <f t="shared" si="78"/>
        <v>-452.37799996499962</v>
      </c>
      <c r="U419" s="4">
        <v>1004.5603741</v>
      </c>
      <c r="V419" s="4">
        <v>1557.2785423795999</v>
      </c>
      <c r="W419" s="4">
        <f t="shared" si="79"/>
        <v>-552.71816827959992</v>
      </c>
      <c r="Y419" s="4">
        <f t="shared" si="74"/>
        <v>36707.701492344597</v>
      </c>
      <c r="AB419" s="5">
        <v>59879.53</v>
      </c>
      <c r="AD419" s="5">
        <v>23971.65</v>
      </c>
      <c r="AE419" s="5">
        <v>22427.102180000002</v>
      </c>
      <c r="AF419" s="5">
        <f t="shared" si="80"/>
        <v>1544.5478199999998</v>
      </c>
      <c r="AG419" s="5">
        <v>2251.4499999999998</v>
      </c>
      <c r="AH419" s="5">
        <v>902.75189999999998</v>
      </c>
      <c r="AI419" s="5">
        <f t="shared" si="81"/>
        <v>1348.6980999999998</v>
      </c>
      <c r="AK419" s="5">
        <f t="shared" si="75"/>
        <v>83209.384080000003</v>
      </c>
      <c r="AN419" s="8">
        <f t="shared" si="82"/>
        <v>86200.91</v>
      </c>
      <c r="AP419" s="8">
        <f t="shared" si="72"/>
        <v>38725.934950000003</v>
      </c>
      <c r="AQ419" s="8">
        <f t="shared" si="72"/>
        <v>37190.768129964999</v>
      </c>
      <c r="AR419" s="8">
        <f t="shared" si="72"/>
        <v>1535.1668200350005</v>
      </c>
      <c r="AS419" s="8">
        <f t="shared" si="71"/>
        <v>2991.0103740999998</v>
      </c>
      <c r="AT419" s="8">
        <f t="shared" si="71"/>
        <v>3102.1529523795998</v>
      </c>
      <c r="AU419" s="8">
        <f t="shared" si="71"/>
        <v>-111.14257827960023</v>
      </c>
    </row>
    <row r="420" spans="1:47">
      <c r="A420" s="7">
        <v>198901</v>
      </c>
      <c r="B420" s="7">
        <v>32510</v>
      </c>
      <c r="D420" s="3">
        <v>3474.32</v>
      </c>
      <c r="F420" s="3">
        <v>2947.9</v>
      </c>
      <c r="G420" s="3">
        <v>2618.1959000000002</v>
      </c>
      <c r="H420" s="3">
        <f t="shared" si="76"/>
        <v>329.70409999999993</v>
      </c>
      <c r="I420" s="3">
        <v>-345.8</v>
      </c>
      <c r="J420" s="3">
        <v>541.88495</v>
      </c>
      <c r="K420" s="3">
        <f t="shared" si="77"/>
        <v>-887.68495000000007</v>
      </c>
      <c r="M420" s="3">
        <f t="shared" si="73"/>
        <v>6634.40085</v>
      </c>
      <c r="P420" s="4">
        <v>22135.31</v>
      </c>
      <c r="R420" s="4">
        <v>13830.249309999999</v>
      </c>
      <c r="S420" s="4">
        <v>13640.2743071645</v>
      </c>
      <c r="T420" s="4">
        <f t="shared" si="78"/>
        <v>189.97500283549925</v>
      </c>
      <c r="U420" s="4">
        <v>1047.44317288</v>
      </c>
      <c r="V420" s="4">
        <v>1423.70395934772</v>
      </c>
      <c r="W420" s="4">
        <f t="shared" si="79"/>
        <v>-376.26078646771998</v>
      </c>
      <c r="Y420" s="4">
        <f t="shared" si="74"/>
        <v>37199.288266512216</v>
      </c>
      <c r="AB420" s="5">
        <v>57198.92</v>
      </c>
      <c r="AD420" s="5">
        <v>25662.17</v>
      </c>
      <c r="AE420" s="5">
        <v>25136.731039999999</v>
      </c>
      <c r="AF420" s="5">
        <f t="shared" si="80"/>
        <v>525.4389599999995</v>
      </c>
      <c r="AG420" s="5">
        <v>2147.83</v>
      </c>
      <c r="AH420" s="5">
        <v>802.83642199999997</v>
      </c>
      <c r="AI420" s="5">
        <f t="shared" si="81"/>
        <v>1344.9935780000001</v>
      </c>
      <c r="AK420" s="5">
        <f t="shared" si="75"/>
        <v>83138.48746199999</v>
      </c>
      <c r="AN420" s="8">
        <f t="shared" si="82"/>
        <v>82808.55</v>
      </c>
      <c r="AP420" s="8">
        <f t="shared" si="72"/>
        <v>42440.319309999999</v>
      </c>
      <c r="AQ420" s="8">
        <f t="shared" si="72"/>
        <v>41395.201247164499</v>
      </c>
      <c r="AR420" s="8">
        <f t="shared" si="72"/>
        <v>1045.1180628354987</v>
      </c>
      <c r="AS420" s="8">
        <f t="shared" si="71"/>
        <v>2849.4731728799998</v>
      </c>
      <c r="AT420" s="8">
        <f t="shared" si="71"/>
        <v>2768.4253313477197</v>
      </c>
      <c r="AU420" s="8">
        <f t="shared" si="71"/>
        <v>81.047841532280017</v>
      </c>
    </row>
    <row r="421" spans="1:47">
      <c r="A421" s="7">
        <v>198902</v>
      </c>
      <c r="B421" s="7">
        <v>32517</v>
      </c>
      <c r="D421" s="3">
        <v>3347.89</v>
      </c>
      <c r="F421" s="3">
        <v>3511.6</v>
      </c>
      <c r="G421" s="3">
        <v>2932.8015999999998</v>
      </c>
      <c r="H421" s="3">
        <f t="shared" si="76"/>
        <v>578.79840000000013</v>
      </c>
      <c r="I421" s="3">
        <v>-424.8</v>
      </c>
      <c r="J421" s="3">
        <v>450.46231999999998</v>
      </c>
      <c r="K421" s="3">
        <f t="shared" si="77"/>
        <v>-875.26232000000005</v>
      </c>
      <c r="M421" s="3">
        <f t="shared" si="73"/>
        <v>6731.1539199999997</v>
      </c>
      <c r="P421" s="4">
        <v>21258.47</v>
      </c>
      <c r="R421" s="4">
        <v>16263.8637</v>
      </c>
      <c r="S421" s="4">
        <v>14872.286605382</v>
      </c>
      <c r="T421" s="4">
        <f t="shared" si="78"/>
        <v>1391.577094618</v>
      </c>
      <c r="U421" s="4">
        <v>1363.74981</v>
      </c>
      <c r="V421" s="4">
        <v>1261.6640952089599</v>
      </c>
      <c r="W421" s="4">
        <f t="shared" si="79"/>
        <v>102.08571479104012</v>
      </c>
      <c r="Y421" s="4">
        <f t="shared" si="74"/>
        <v>37392.420700590963</v>
      </c>
      <c r="AB421" s="5">
        <v>55291.69</v>
      </c>
      <c r="AD421" s="5">
        <v>30867.71</v>
      </c>
      <c r="AE421" s="5">
        <v>27861.172750000002</v>
      </c>
      <c r="AF421" s="5">
        <f t="shared" si="80"/>
        <v>3006.5372499999976</v>
      </c>
      <c r="AG421" s="5">
        <v>3590</v>
      </c>
      <c r="AH421" s="5">
        <v>778.60751400000004</v>
      </c>
      <c r="AI421" s="5">
        <f t="shared" si="81"/>
        <v>2811.3924859999997</v>
      </c>
      <c r="AK421" s="5">
        <f t="shared" si="75"/>
        <v>83931.470264000003</v>
      </c>
      <c r="AN421" s="8">
        <f t="shared" si="82"/>
        <v>79898.05</v>
      </c>
      <c r="AP421" s="8">
        <f t="shared" si="72"/>
        <v>50643.173699999999</v>
      </c>
      <c r="AQ421" s="8">
        <f t="shared" si="72"/>
        <v>45666.260955382</v>
      </c>
      <c r="AR421" s="8">
        <f t="shared" si="72"/>
        <v>4976.9127446179973</v>
      </c>
      <c r="AS421" s="8">
        <f t="shared" si="71"/>
        <v>4528.9498100000001</v>
      </c>
      <c r="AT421" s="8">
        <f t="shared" si="71"/>
        <v>2490.73392920896</v>
      </c>
      <c r="AU421" s="8">
        <f t="shared" si="71"/>
        <v>2038.2158807910398</v>
      </c>
    </row>
    <row r="422" spans="1:47">
      <c r="A422" s="7">
        <v>198903</v>
      </c>
      <c r="B422" s="7">
        <v>32524</v>
      </c>
      <c r="D422" s="3">
        <v>3214.7</v>
      </c>
      <c r="F422" s="3">
        <v>4327.6000000000004</v>
      </c>
      <c r="G422" s="3">
        <v>3226.6837999999998</v>
      </c>
      <c r="H422" s="3">
        <f t="shared" si="76"/>
        <v>1100.9162000000006</v>
      </c>
      <c r="I422" s="3">
        <v>-500</v>
      </c>
      <c r="J422" s="3">
        <v>365.58636999999999</v>
      </c>
      <c r="K422" s="3">
        <f t="shared" si="77"/>
        <v>-865.58636999999999</v>
      </c>
      <c r="M422" s="3">
        <f t="shared" si="73"/>
        <v>6806.9701699999996</v>
      </c>
      <c r="P422" s="4">
        <v>20325.04</v>
      </c>
      <c r="R422" s="4">
        <v>18627.01899</v>
      </c>
      <c r="S422" s="4">
        <v>16159.542256963599</v>
      </c>
      <c r="T422" s="4">
        <f t="shared" si="78"/>
        <v>2467.4767330364011</v>
      </c>
      <c r="U422" s="4">
        <v>1545.8072770000001</v>
      </c>
      <c r="V422" s="4">
        <v>1063.5616793904001</v>
      </c>
      <c r="W422" s="4">
        <f t="shared" si="79"/>
        <v>482.24559760960005</v>
      </c>
      <c r="Y422" s="4">
        <f t="shared" si="74"/>
        <v>37548.143936353998</v>
      </c>
      <c r="AB422" s="5">
        <v>53415.14</v>
      </c>
      <c r="AD422" s="5">
        <v>32985.050000000003</v>
      </c>
      <c r="AE422" s="5">
        <v>30423.049500000001</v>
      </c>
      <c r="AF422" s="5">
        <f t="shared" si="80"/>
        <v>2562.0005000000019</v>
      </c>
      <c r="AG422" s="5">
        <v>3636.5</v>
      </c>
      <c r="AH422" s="5">
        <v>668.678946</v>
      </c>
      <c r="AI422" s="5">
        <f t="shared" si="81"/>
        <v>2967.821054</v>
      </c>
      <c r="AK422" s="5">
        <f t="shared" si="75"/>
        <v>84506.868446000008</v>
      </c>
      <c r="AN422" s="8">
        <f t="shared" si="82"/>
        <v>76954.880000000005</v>
      </c>
      <c r="AP422" s="8">
        <f t="shared" si="72"/>
        <v>55939.668990000006</v>
      </c>
      <c r="AQ422" s="8">
        <f t="shared" si="72"/>
        <v>49809.275556963599</v>
      </c>
      <c r="AR422" s="8">
        <f t="shared" si="72"/>
        <v>6130.3934330364036</v>
      </c>
      <c r="AS422" s="8">
        <f t="shared" si="71"/>
        <v>4682.3072769999999</v>
      </c>
      <c r="AT422" s="8">
        <f t="shared" si="71"/>
        <v>2097.8269953904</v>
      </c>
      <c r="AU422" s="8">
        <f t="shared" si="71"/>
        <v>2584.4802816095998</v>
      </c>
    </row>
    <row r="423" spans="1:47">
      <c r="A423" s="7">
        <v>198904</v>
      </c>
      <c r="B423" s="7">
        <v>32531</v>
      </c>
      <c r="D423" s="3">
        <v>3078.37</v>
      </c>
      <c r="F423" s="3">
        <v>4411.8999999999996</v>
      </c>
      <c r="G423" s="3">
        <v>3477.9852000000001</v>
      </c>
      <c r="H423" s="3">
        <f t="shared" si="76"/>
        <v>933.91479999999956</v>
      </c>
      <c r="I423" s="3">
        <v>-389</v>
      </c>
      <c r="J423" s="3">
        <v>287.00047000000001</v>
      </c>
      <c r="K423" s="3">
        <f t="shared" si="77"/>
        <v>-676.00046999999995</v>
      </c>
      <c r="M423" s="3">
        <f t="shared" si="73"/>
        <v>6843.3556699999999</v>
      </c>
      <c r="P423" s="4">
        <v>19272.25</v>
      </c>
      <c r="R423" s="4">
        <v>19352.872599999999</v>
      </c>
      <c r="S423" s="4">
        <v>17522.008806198701</v>
      </c>
      <c r="T423" s="4">
        <f t="shared" si="78"/>
        <v>1830.863793801298</v>
      </c>
      <c r="U423" s="4">
        <v>2709.2283600000001</v>
      </c>
      <c r="V423" s="4">
        <v>831.04551486349999</v>
      </c>
      <c r="W423" s="4">
        <f t="shared" si="79"/>
        <v>1878.1828451365</v>
      </c>
      <c r="Y423" s="4">
        <f t="shared" si="74"/>
        <v>37625.304321062205</v>
      </c>
      <c r="AB423" s="5">
        <v>51513.71</v>
      </c>
      <c r="AD423" s="5">
        <v>35851.279999999999</v>
      </c>
      <c r="AE423" s="5">
        <v>32810.112800000003</v>
      </c>
      <c r="AF423" s="5">
        <f t="shared" si="80"/>
        <v>3041.1671999999962</v>
      </c>
      <c r="AG423" s="5">
        <v>5051.57</v>
      </c>
      <c r="AH423" s="5">
        <v>519.21513600000003</v>
      </c>
      <c r="AI423" s="5">
        <f t="shared" si="81"/>
        <v>4532.3548639999999</v>
      </c>
      <c r="AK423" s="5">
        <f t="shared" si="75"/>
        <v>84843.037935999993</v>
      </c>
      <c r="AN423" s="8">
        <f t="shared" si="82"/>
        <v>73864.33</v>
      </c>
      <c r="AP423" s="8">
        <f t="shared" si="72"/>
        <v>59616.052599999995</v>
      </c>
      <c r="AQ423" s="8">
        <f t="shared" si="72"/>
        <v>53810.106806198703</v>
      </c>
      <c r="AR423" s="8">
        <f t="shared" si="72"/>
        <v>5805.9457938012938</v>
      </c>
      <c r="AS423" s="8">
        <f t="shared" si="71"/>
        <v>7371.7983599999998</v>
      </c>
      <c r="AT423" s="8">
        <f t="shared" si="71"/>
        <v>1637.2611208635001</v>
      </c>
      <c r="AU423" s="8">
        <f t="shared" si="71"/>
        <v>5734.5372391364999</v>
      </c>
    </row>
    <row r="424" spans="1:47">
      <c r="A424" s="7">
        <v>198905</v>
      </c>
      <c r="B424" s="7">
        <v>32538</v>
      </c>
      <c r="D424" s="3">
        <v>2940.19</v>
      </c>
      <c r="F424" s="3">
        <v>4742.2</v>
      </c>
      <c r="G424" s="3">
        <v>3736.0149000000001</v>
      </c>
      <c r="H424" s="3">
        <f t="shared" si="76"/>
        <v>1006.1850999999997</v>
      </c>
      <c r="I424" s="3">
        <v>-445.5</v>
      </c>
      <c r="J424" s="3">
        <v>214.88237000000001</v>
      </c>
      <c r="K424" s="3">
        <f t="shared" si="77"/>
        <v>-660.38237000000004</v>
      </c>
      <c r="M424" s="3">
        <f t="shared" si="73"/>
        <v>6891.0872700000009</v>
      </c>
      <c r="P424" s="4">
        <v>18070.43</v>
      </c>
      <c r="R424" s="4">
        <v>21713.714059999998</v>
      </c>
      <c r="S424" s="4">
        <v>18962.978900859602</v>
      </c>
      <c r="T424" s="4">
        <f t="shared" si="78"/>
        <v>2750.7351591403967</v>
      </c>
      <c r="U424" s="4">
        <v>3280.1465029999999</v>
      </c>
      <c r="V424" s="4">
        <v>576.57554379385601</v>
      </c>
      <c r="W424" s="4">
        <f t="shared" si="79"/>
        <v>2703.5709592061439</v>
      </c>
      <c r="Y424" s="4">
        <f t="shared" si="74"/>
        <v>37609.984444653463</v>
      </c>
      <c r="AB424" s="5">
        <v>49546.32</v>
      </c>
      <c r="AD424" s="5">
        <v>38400.6</v>
      </c>
      <c r="AE424" s="5">
        <v>35063.6705</v>
      </c>
      <c r="AF424" s="5">
        <f t="shared" si="80"/>
        <v>3336.9294999999984</v>
      </c>
      <c r="AG424" s="5">
        <v>5017.21</v>
      </c>
      <c r="AH424" s="5">
        <v>433.92545200000001</v>
      </c>
      <c r="AI424" s="5">
        <f t="shared" si="81"/>
        <v>4583.2845479999996</v>
      </c>
      <c r="AK424" s="5">
        <f t="shared" si="75"/>
        <v>85043.915951999996</v>
      </c>
      <c r="AN424" s="8">
        <f t="shared" si="82"/>
        <v>70556.94</v>
      </c>
      <c r="AP424" s="8">
        <f t="shared" si="72"/>
        <v>64856.514060000001</v>
      </c>
      <c r="AQ424" s="8">
        <f t="shared" si="72"/>
        <v>57762.6643008596</v>
      </c>
      <c r="AR424" s="8">
        <f t="shared" si="72"/>
        <v>7093.8497591403948</v>
      </c>
      <c r="AS424" s="8">
        <f t="shared" si="71"/>
        <v>7851.856503</v>
      </c>
      <c r="AT424" s="8">
        <f t="shared" si="71"/>
        <v>1225.383365793856</v>
      </c>
      <c r="AU424" s="8">
        <f t="shared" si="71"/>
        <v>6626.4731372061433</v>
      </c>
    </row>
    <row r="425" spans="1:47">
      <c r="A425" s="7">
        <v>198906</v>
      </c>
      <c r="B425" s="7">
        <v>32545</v>
      </c>
      <c r="D425" s="3">
        <v>2800.72</v>
      </c>
      <c r="F425" s="3">
        <v>4908.8</v>
      </c>
      <c r="G425" s="3">
        <v>4002.6228999999998</v>
      </c>
      <c r="H425" s="3">
        <f t="shared" si="76"/>
        <v>906.17710000000034</v>
      </c>
      <c r="I425" s="3">
        <v>-516</v>
      </c>
      <c r="J425" s="3">
        <v>144.77153000000001</v>
      </c>
      <c r="K425" s="3">
        <f t="shared" si="77"/>
        <v>-660.77152999999998</v>
      </c>
      <c r="M425" s="3">
        <f t="shared" si="73"/>
        <v>6948.1144299999996</v>
      </c>
      <c r="P425" s="4">
        <v>16741.400000000001</v>
      </c>
      <c r="R425" s="4">
        <v>23235.834699999999</v>
      </c>
      <c r="S425" s="4">
        <v>20463.5751791</v>
      </c>
      <c r="T425" s="4">
        <f t="shared" si="78"/>
        <v>2772.2595208999992</v>
      </c>
      <c r="U425" s="4">
        <v>2651.2996979999998</v>
      </c>
      <c r="V425" s="4">
        <v>323.27570433299599</v>
      </c>
      <c r="W425" s="4">
        <f t="shared" si="79"/>
        <v>2328.0239936670037</v>
      </c>
      <c r="Y425" s="4">
        <f t="shared" si="74"/>
        <v>37528.250883433</v>
      </c>
      <c r="AB425" s="5">
        <v>47449.82</v>
      </c>
      <c r="AD425" s="5">
        <v>40616.089999999997</v>
      </c>
      <c r="AE425" s="5">
        <v>37074.010699999999</v>
      </c>
      <c r="AF425" s="5">
        <f t="shared" si="80"/>
        <v>3542.0792999999976</v>
      </c>
      <c r="AG425" s="5">
        <v>4021.58</v>
      </c>
      <c r="AH425" s="5">
        <v>246.57433599999999</v>
      </c>
      <c r="AI425" s="5">
        <f t="shared" si="81"/>
        <v>3775.0056639999998</v>
      </c>
      <c r="AK425" s="5">
        <f t="shared" si="75"/>
        <v>84770.405035999996</v>
      </c>
      <c r="AN425" s="8">
        <f t="shared" si="82"/>
        <v>66991.94</v>
      </c>
      <c r="AP425" s="8">
        <f t="shared" si="72"/>
        <v>68760.724699999992</v>
      </c>
      <c r="AQ425" s="8">
        <f t="shared" si="72"/>
        <v>61540.208779099994</v>
      </c>
      <c r="AR425" s="8">
        <f t="shared" si="72"/>
        <v>7220.5159208999976</v>
      </c>
      <c r="AS425" s="8">
        <f t="shared" si="71"/>
        <v>6156.8796979999997</v>
      </c>
      <c r="AT425" s="8">
        <f t="shared" si="71"/>
        <v>714.62157033299604</v>
      </c>
      <c r="AU425" s="8">
        <f t="shared" si="71"/>
        <v>5442.2581276670035</v>
      </c>
    </row>
    <row r="426" spans="1:47">
      <c r="A426" s="7">
        <v>198907</v>
      </c>
      <c r="B426" s="7">
        <v>32552</v>
      </c>
      <c r="D426" s="3">
        <v>2660.5</v>
      </c>
      <c r="F426" s="3">
        <v>5586.3</v>
      </c>
      <c r="G426" s="3">
        <v>4227.9525000000003</v>
      </c>
      <c r="H426" s="3">
        <f t="shared" si="76"/>
        <v>1358.3474999999999</v>
      </c>
      <c r="I426" s="3">
        <v>-582.9</v>
      </c>
      <c r="J426" s="3">
        <v>81.033109999999994</v>
      </c>
      <c r="K426" s="3">
        <f t="shared" si="77"/>
        <v>-663.93310999999994</v>
      </c>
      <c r="M426" s="3">
        <f t="shared" si="73"/>
        <v>6969.4856100000006</v>
      </c>
      <c r="P426" s="4">
        <v>15346.75</v>
      </c>
      <c r="R426" s="4">
        <v>25278.829559999998</v>
      </c>
      <c r="S426" s="4">
        <v>21980.086538958702</v>
      </c>
      <c r="T426" s="4">
        <f t="shared" si="78"/>
        <v>3298.7430210412967</v>
      </c>
      <c r="U426" s="4">
        <v>2174.747257</v>
      </c>
      <c r="V426" s="4">
        <v>102.99348244977401</v>
      </c>
      <c r="W426" s="4">
        <f t="shared" si="79"/>
        <v>2071.7537745502259</v>
      </c>
      <c r="Y426" s="4">
        <f t="shared" si="74"/>
        <v>37429.830021408474</v>
      </c>
      <c r="AB426" s="5">
        <v>45221.51</v>
      </c>
      <c r="AD426" s="5">
        <v>46238.76</v>
      </c>
      <c r="AE426" s="5">
        <v>38838.092199999999</v>
      </c>
      <c r="AF426" s="5">
        <f t="shared" si="80"/>
        <v>7400.6678000000029</v>
      </c>
      <c r="AG426" s="5">
        <v>3077.64</v>
      </c>
      <c r="AH426" s="5">
        <v>32.041921000000002</v>
      </c>
      <c r="AI426" s="5">
        <f t="shared" si="81"/>
        <v>3045.5980789999999</v>
      </c>
      <c r="AK426" s="5">
        <f t="shared" si="75"/>
        <v>84091.64412099999</v>
      </c>
      <c r="AN426" s="8">
        <f t="shared" si="82"/>
        <v>63228.76</v>
      </c>
      <c r="AP426" s="8">
        <f t="shared" si="72"/>
        <v>77103.889559999996</v>
      </c>
      <c r="AQ426" s="8">
        <f t="shared" si="72"/>
        <v>65046.131238958696</v>
      </c>
      <c r="AR426" s="8">
        <f t="shared" si="72"/>
        <v>12057.758321041299</v>
      </c>
      <c r="AS426" s="8">
        <f t="shared" si="71"/>
        <v>4669.4872569999998</v>
      </c>
      <c r="AT426" s="8">
        <f t="shared" si="71"/>
        <v>216.068513449774</v>
      </c>
      <c r="AU426" s="8">
        <f t="shared" si="71"/>
        <v>4453.4187435502263</v>
      </c>
    </row>
    <row r="427" spans="1:47">
      <c r="A427" s="7">
        <v>198908</v>
      </c>
      <c r="B427" s="7">
        <v>32559</v>
      </c>
      <c r="D427" s="3">
        <v>2520.08</v>
      </c>
      <c r="F427" s="3">
        <v>5989.1</v>
      </c>
      <c r="G427" s="3">
        <v>4433.9304000000002</v>
      </c>
      <c r="H427" s="3">
        <f t="shared" si="76"/>
        <v>1555.1696000000002</v>
      </c>
      <c r="I427" s="3">
        <v>-646.4</v>
      </c>
      <c r="J427" s="3">
        <v>25.961362999999999</v>
      </c>
      <c r="K427" s="3">
        <f t="shared" si="77"/>
        <v>-672.36136299999998</v>
      </c>
      <c r="M427" s="3">
        <f t="shared" si="73"/>
        <v>6979.9717630000005</v>
      </c>
      <c r="P427" s="4">
        <v>13982.42</v>
      </c>
      <c r="R427" s="4">
        <v>28154.21357</v>
      </c>
      <c r="S427" s="4">
        <v>23444.708826735201</v>
      </c>
      <c r="T427" s="4">
        <f t="shared" si="78"/>
        <v>4709.5047432647989</v>
      </c>
      <c r="U427" s="4">
        <v>1815.320136</v>
      </c>
      <c r="V427" s="4">
        <v>-47.237598244260298</v>
      </c>
      <c r="W427" s="4">
        <f t="shared" si="79"/>
        <v>1862.5577342442602</v>
      </c>
      <c r="Y427" s="4">
        <f t="shared" si="74"/>
        <v>37379.891228490938</v>
      </c>
      <c r="AB427" s="5">
        <v>42869.96</v>
      </c>
      <c r="AD427" s="5">
        <v>49595.79</v>
      </c>
      <c r="AE427" s="5">
        <v>40652.157299999999</v>
      </c>
      <c r="AF427" s="5">
        <f t="shared" si="80"/>
        <v>8943.6327000000019</v>
      </c>
      <c r="AG427" s="5">
        <v>2494.66</v>
      </c>
      <c r="AH427" s="5">
        <v>-162.03996900000001</v>
      </c>
      <c r="AI427" s="5">
        <f t="shared" si="81"/>
        <v>2656.6999689999998</v>
      </c>
      <c r="AK427" s="5">
        <f t="shared" si="75"/>
        <v>83360.077330999993</v>
      </c>
      <c r="AN427" s="8">
        <f t="shared" si="82"/>
        <v>59372.46</v>
      </c>
      <c r="AP427" s="8">
        <f t="shared" si="72"/>
        <v>83739.103570000007</v>
      </c>
      <c r="AQ427" s="8">
        <f t="shared" si="72"/>
        <v>68530.796526735197</v>
      </c>
      <c r="AR427" s="8">
        <f t="shared" si="72"/>
        <v>15208.307043264802</v>
      </c>
      <c r="AS427" s="8">
        <f t="shared" si="71"/>
        <v>3663.580136</v>
      </c>
      <c r="AT427" s="8">
        <f t="shared" si="71"/>
        <v>-183.31620424426032</v>
      </c>
      <c r="AU427" s="8">
        <f t="shared" si="71"/>
        <v>3846.89634024426</v>
      </c>
    </row>
    <row r="428" spans="1:47">
      <c r="A428" s="7">
        <v>198909</v>
      </c>
      <c r="B428" s="7">
        <v>32566</v>
      </c>
      <c r="D428" s="3">
        <v>2379.3000000000002</v>
      </c>
      <c r="F428" s="3">
        <v>6090.3</v>
      </c>
      <c r="G428" s="3">
        <v>4666.3445000000002</v>
      </c>
      <c r="H428" s="3">
        <f t="shared" si="76"/>
        <v>1423.9555</v>
      </c>
      <c r="I428" s="3">
        <v>-524.20000000000005</v>
      </c>
      <c r="J428" s="3">
        <v>-28.478162999999999</v>
      </c>
      <c r="K428" s="3">
        <f t="shared" si="77"/>
        <v>-495.72183700000005</v>
      </c>
      <c r="M428" s="3">
        <f t="shared" si="73"/>
        <v>7017.1663370000006</v>
      </c>
      <c r="P428" s="4">
        <v>12705.48</v>
      </c>
      <c r="R428" s="4">
        <v>29658.772580000001</v>
      </c>
      <c r="S428" s="4">
        <v>24769.8232184029</v>
      </c>
      <c r="T428" s="4">
        <f t="shared" si="78"/>
        <v>4888.9493615971005</v>
      </c>
      <c r="U428" s="4">
        <v>1668.292461</v>
      </c>
      <c r="V428" s="4">
        <v>-89.884237983482194</v>
      </c>
      <c r="W428" s="4">
        <f t="shared" si="79"/>
        <v>1758.1766989834823</v>
      </c>
      <c r="Y428" s="4">
        <f t="shared" si="74"/>
        <v>37385.418980419417</v>
      </c>
      <c r="AB428" s="5">
        <v>40460.339999999997</v>
      </c>
      <c r="AD428" s="5">
        <v>50376.29</v>
      </c>
      <c r="AE428" s="5">
        <v>42627.4234</v>
      </c>
      <c r="AF428" s="5">
        <f t="shared" si="80"/>
        <v>7748.8666000000012</v>
      </c>
      <c r="AG428" s="5">
        <v>2041</v>
      </c>
      <c r="AH428" s="5">
        <v>-336.19019600000001</v>
      </c>
      <c r="AI428" s="5">
        <f t="shared" si="81"/>
        <v>2377.190196</v>
      </c>
      <c r="AK428" s="5">
        <f t="shared" si="75"/>
        <v>82751.573204</v>
      </c>
      <c r="AN428" s="8">
        <f t="shared" si="82"/>
        <v>55545.119999999995</v>
      </c>
      <c r="AP428" s="8">
        <f t="shared" si="72"/>
        <v>86125.362580000001</v>
      </c>
      <c r="AQ428" s="8">
        <f t="shared" si="72"/>
        <v>72063.591118402896</v>
      </c>
      <c r="AR428" s="8">
        <f t="shared" si="72"/>
        <v>14061.771461597102</v>
      </c>
      <c r="AS428" s="8">
        <f t="shared" si="71"/>
        <v>3185.0924610000002</v>
      </c>
      <c r="AT428" s="8">
        <f t="shared" si="71"/>
        <v>-454.5525969834822</v>
      </c>
      <c r="AU428" s="8">
        <f t="shared" si="71"/>
        <v>3639.6450579834823</v>
      </c>
    </row>
    <row r="429" spans="1:47">
      <c r="A429" s="7">
        <v>198910</v>
      </c>
      <c r="B429" s="7">
        <v>32573</v>
      </c>
      <c r="D429" s="3">
        <v>2237.54</v>
      </c>
      <c r="F429" s="3">
        <v>6338.6</v>
      </c>
      <c r="G429" s="3">
        <v>4874.0887000000002</v>
      </c>
      <c r="H429" s="3">
        <f t="shared" si="76"/>
        <v>1464.5113000000001</v>
      </c>
      <c r="I429" s="3">
        <v>-357.3</v>
      </c>
      <c r="J429" s="3">
        <v>-65.371841000000003</v>
      </c>
      <c r="K429" s="3">
        <f t="shared" si="77"/>
        <v>-291.92815899999999</v>
      </c>
      <c r="M429" s="3">
        <f t="shared" si="73"/>
        <v>7046.2568590000001</v>
      </c>
      <c r="P429" s="4">
        <v>11537.58</v>
      </c>
      <c r="R429" s="4">
        <v>29428.035189999999</v>
      </c>
      <c r="S429" s="4">
        <v>25855.476135419802</v>
      </c>
      <c r="T429" s="4">
        <f t="shared" si="78"/>
        <v>3572.559054580197</v>
      </c>
      <c r="U429" s="4">
        <v>2285.976083</v>
      </c>
      <c r="V429" s="4">
        <v>7.8868872800748004</v>
      </c>
      <c r="W429" s="4">
        <f t="shared" si="79"/>
        <v>2278.0891957199251</v>
      </c>
      <c r="Y429" s="4">
        <f t="shared" si="74"/>
        <v>37400.943022699874</v>
      </c>
      <c r="AB429" s="5">
        <v>38047.17</v>
      </c>
      <c r="AD429" s="5">
        <v>50732.89</v>
      </c>
      <c r="AE429" s="5">
        <v>44402.265599999999</v>
      </c>
      <c r="AF429" s="5">
        <f t="shared" si="80"/>
        <v>6330.6244000000006</v>
      </c>
      <c r="AG429" s="5">
        <v>2944.16</v>
      </c>
      <c r="AH429" s="5">
        <v>-357.02838300000002</v>
      </c>
      <c r="AI429" s="5">
        <f t="shared" si="81"/>
        <v>3301.1883829999997</v>
      </c>
      <c r="AK429" s="5">
        <f t="shared" si="75"/>
        <v>82092.407217</v>
      </c>
      <c r="AN429" s="8">
        <f t="shared" si="82"/>
        <v>51822.289999999994</v>
      </c>
      <c r="AP429" s="8">
        <f t="shared" si="72"/>
        <v>86499.52519</v>
      </c>
      <c r="AQ429" s="8">
        <f t="shared" si="72"/>
        <v>75131.830435419804</v>
      </c>
      <c r="AR429" s="8">
        <f t="shared" si="72"/>
        <v>11367.694754580198</v>
      </c>
      <c r="AS429" s="8">
        <f t="shared" si="71"/>
        <v>4872.8360830000001</v>
      </c>
      <c r="AT429" s="8">
        <f t="shared" si="71"/>
        <v>-414.51333671992523</v>
      </c>
      <c r="AU429" s="8">
        <f t="shared" si="71"/>
        <v>5287.3494197199252</v>
      </c>
    </row>
    <row r="430" spans="1:47">
      <c r="A430" s="7">
        <v>198911</v>
      </c>
      <c r="B430" s="7">
        <v>32580</v>
      </c>
      <c r="D430" s="3">
        <v>2094.14</v>
      </c>
      <c r="F430" s="3">
        <v>6506.2</v>
      </c>
      <c r="G430" s="3">
        <v>5035.24</v>
      </c>
      <c r="H430" s="3">
        <f t="shared" si="76"/>
        <v>1470.96</v>
      </c>
      <c r="I430" s="3">
        <v>-262</v>
      </c>
      <c r="J430" s="3">
        <v>-75.565066999999999</v>
      </c>
      <c r="K430" s="3">
        <f t="shared" si="77"/>
        <v>-186.434933</v>
      </c>
      <c r="M430" s="3">
        <f t="shared" si="73"/>
        <v>7053.8149329999997</v>
      </c>
      <c r="P430" s="4">
        <v>10463.469999999999</v>
      </c>
      <c r="R430" s="4">
        <v>30389.95881</v>
      </c>
      <c r="S430" s="4">
        <v>26599.286636171</v>
      </c>
      <c r="T430" s="4">
        <f t="shared" si="78"/>
        <v>3790.6721738289998</v>
      </c>
      <c r="U430" s="4">
        <v>2162.9868449999999</v>
      </c>
      <c r="V430" s="4">
        <v>269.223744259304</v>
      </c>
      <c r="W430" s="4">
        <f t="shared" si="79"/>
        <v>1893.7631007406958</v>
      </c>
      <c r="Y430" s="4">
        <f t="shared" si="74"/>
        <v>37331.980380430301</v>
      </c>
      <c r="AB430" s="5">
        <v>35662.6</v>
      </c>
      <c r="AD430" s="5">
        <v>53217.53</v>
      </c>
      <c r="AE430" s="5">
        <v>45812.161599999999</v>
      </c>
      <c r="AF430" s="5">
        <f t="shared" si="80"/>
        <v>7405.3683999999994</v>
      </c>
      <c r="AG430" s="5">
        <v>2423.75</v>
      </c>
      <c r="AH430" s="5">
        <v>-279.72922699999998</v>
      </c>
      <c r="AI430" s="5">
        <f t="shared" si="81"/>
        <v>2703.4792269999998</v>
      </c>
      <c r="AK430" s="5">
        <f t="shared" si="75"/>
        <v>81195.032372999995</v>
      </c>
      <c r="AN430" s="8">
        <f t="shared" si="82"/>
        <v>48220.21</v>
      </c>
      <c r="AP430" s="8">
        <f t="shared" si="72"/>
        <v>90113.688809999992</v>
      </c>
      <c r="AQ430" s="8">
        <f t="shared" si="72"/>
        <v>77446.688236171001</v>
      </c>
      <c r="AR430" s="8">
        <f t="shared" si="72"/>
        <v>12667.000573828998</v>
      </c>
      <c r="AS430" s="8">
        <f t="shared" si="71"/>
        <v>4324.7368449999994</v>
      </c>
      <c r="AT430" s="8">
        <f t="shared" si="71"/>
        <v>-86.070549740695981</v>
      </c>
      <c r="AU430" s="8">
        <f t="shared" si="71"/>
        <v>4410.8073947406956</v>
      </c>
    </row>
    <row r="431" spans="1:47">
      <c r="A431" s="7">
        <v>198912</v>
      </c>
      <c r="B431" s="7">
        <v>32587</v>
      </c>
      <c r="D431" s="3">
        <v>1948.52</v>
      </c>
      <c r="F431" s="3">
        <v>6799</v>
      </c>
      <c r="G431" s="3">
        <v>5186.2236999999996</v>
      </c>
      <c r="H431" s="3">
        <f t="shared" si="76"/>
        <v>1612.7763000000004</v>
      </c>
      <c r="I431" s="3">
        <v>166.4</v>
      </c>
      <c r="J431" s="3">
        <v>-56.763007999999999</v>
      </c>
      <c r="K431" s="3">
        <f t="shared" si="77"/>
        <v>223.16300799999999</v>
      </c>
      <c r="M431" s="3">
        <f t="shared" si="73"/>
        <v>7077.9806919999992</v>
      </c>
      <c r="P431" s="4">
        <v>9469.84</v>
      </c>
      <c r="R431" s="4">
        <v>31360.562470000001</v>
      </c>
      <c r="S431" s="4">
        <v>26907.658664336199</v>
      </c>
      <c r="T431" s="4">
        <f t="shared" si="78"/>
        <v>4452.9038056638019</v>
      </c>
      <c r="U431" s="4">
        <v>1996.2217869999999</v>
      </c>
      <c r="V431" s="4">
        <v>703.53014617114002</v>
      </c>
      <c r="W431" s="4">
        <f t="shared" si="79"/>
        <v>1292.6916408288598</v>
      </c>
      <c r="Y431" s="4">
        <f t="shared" si="74"/>
        <v>37081.028810507341</v>
      </c>
      <c r="AB431" s="5">
        <v>33346.449999999997</v>
      </c>
      <c r="AD431" s="5">
        <v>55678.63</v>
      </c>
      <c r="AE431" s="5">
        <v>46985.468800000002</v>
      </c>
      <c r="AF431" s="5">
        <f t="shared" si="80"/>
        <v>8693.161199999995</v>
      </c>
      <c r="AG431" s="5">
        <v>2113.44</v>
      </c>
      <c r="AH431" s="5">
        <v>-195.74612300000001</v>
      </c>
      <c r="AI431" s="5">
        <f t="shared" si="81"/>
        <v>2309.186123</v>
      </c>
      <c r="AK431" s="5">
        <f t="shared" si="75"/>
        <v>80136.172676999995</v>
      </c>
      <c r="AN431" s="8">
        <f t="shared" si="82"/>
        <v>44764.81</v>
      </c>
      <c r="AP431" s="8">
        <f t="shared" si="72"/>
        <v>93838.192470000009</v>
      </c>
      <c r="AQ431" s="8">
        <f t="shared" si="72"/>
        <v>79079.3511643362</v>
      </c>
      <c r="AR431" s="8">
        <f t="shared" si="72"/>
        <v>14758.841305663798</v>
      </c>
      <c r="AS431" s="8">
        <f t="shared" si="71"/>
        <v>4276.0617870000005</v>
      </c>
      <c r="AT431" s="8">
        <f t="shared" si="71"/>
        <v>451.02101517113999</v>
      </c>
      <c r="AU431" s="8">
        <f t="shared" si="71"/>
        <v>3825.0407718288598</v>
      </c>
    </row>
    <row r="432" spans="1:47">
      <c r="A432" s="7">
        <v>198913</v>
      </c>
      <c r="B432" s="7">
        <v>32594</v>
      </c>
      <c r="D432" s="3">
        <v>1809.84</v>
      </c>
      <c r="F432" s="3">
        <v>7348</v>
      </c>
      <c r="G432" s="3">
        <v>5300.4458000000004</v>
      </c>
      <c r="H432" s="3">
        <f t="shared" si="76"/>
        <v>2047.5541999999996</v>
      </c>
      <c r="I432" s="3">
        <v>75.2</v>
      </c>
      <c r="J432" s="3">
        <v>29.972878000000001</v>
      </c>
      <c r="K432" s="3">
        <f t="shared" si="77"/>
        <v>45.227122000000001</v>
      </c>
      <c r="M432" s="3">
        <f t="shared" si="73"/>
        <v>7140.2586780000001</v>
      </c>
      <c r="P432" s="4">
        <v>8569.06</v>
      </c>
      <c r="R432" s="4">
        <v>32331.588422299999</v>
      </c>
      <c r="S432" s="4">
        <v>26706.9631879767</v>
      </c>
      <c r="T432" s="4">
        <f t="shared" si="78"/>
        <v>5624.6252343232991</v>
      </c>
      <c r="U432" s="4">
        <v>2089.1876860000002</v>
      </c>
      <c r="V432" s="4">
        <v>1303.9253160139999</v>
      </c>
      <c r="W432" s="4">
        <f t="shared" si="79"/>
        <v>785.26236998600029</v>
      </c>
      <c r="Y432" s="4">
        <f t="shared" si="74"/>
        <v>36579.948503990701</v>
      </c>
      <c r="AB432" s="5">
        <v>31148.7</v>
      </c>
      <c r="AD432" s="5">
        <v>56054.69</v>
      </c>
      <c r="AE432" s="5">
        <v>47814.373500000002</v>
      </c>
      <c r="AF432" s="5">
        <f t="shared" si="80"/>
        <v>8240.3165000000008</v>
      </c>
      <c r="AG432" s="5">
        <v>2231.19</v>
      </c>
      <c r="AH432" s="5">
        <v>-6.8173674999999996</v>
      </c>
      <c r="AI432" s="5">
        <f t="shared" si="81"/>
        <v>2238.0073674999999</v>
      </c>
      <c r="AK432" s="5">
        <f t="shared" si="75"/>
        <v>78956.256132499999</v>
      </c>
      <c r="AN432" s="8">
        <f t="shared" si="82"/>
        <v>41527.599999999999</v>
      </c>
      <c r="AP432" s="8">
        <f t="shared" si="72"/>
        <v>95734.278422300005</v>
      </c>
      <c r="AQ432" s="8">
        <f t="shared" si="72"/>
        <v>79821.782487976699</v>
      </c>
      <c r="AR432" s="8">
        <f t="shared" si="72"/>
        <v>15912.495934323299</v>
      </c>
      <c r="AS432" s="8">
        <f t="shared" si="71"/>
        <v>4395.5776860000005</v>
      </c>
      <c r="AT432" s="8">
        <f t="shared" si="71"/>
        <v>1327.0808265139999</v>
      </c>
      <c r="AU432" s="8">
        <f t="shared" si="71"/>
        <v>3068.4968594860002</v>
      </c>
    </row>
    <row r="433" spans="1:47">
      <c r="A433" s="7">
        <v>198914</v>
      </c>
      <c r="B433" s="7">
        <v>32601</v>
      </c>
      <c r="D433" s="3">
        <v>1706.07</v>
      </c>
      <c r="F433" s="3">
        <v>7142.5</v>
      </c>
      <c r="G433" s="3">
        <v>5251.6360000000004</v>
      </c>
      <c r="H433" s="3">
        <f t="shared" si="76"/>
        <v>1890.8639999999996</v>
      </c>
      <c r="I433" s="3">
        <v>250.9</v>
      </c>
      <c r="J433" s="3">
        <v>233.99538999999999</v>
      </c>
      <c r="K433" s="3">
        <f t="shared" si="77"/>
        <v>16.904610000000019</v>
      </c>
      <c r="M433" s="3">
        <f t="shared" si="73"/>
        <v>7191.7013900000002</v>
      </c>
      <c r="P433" s="4">
        <v>7836.63</v>
      </c>
      <c r="R433" s="4">
        <v>32069.005209999999</v>
      </c>
      <c r="S433" s="4">
        <v>25953.308904128098</v>
      </c>
      <c r="T433" s="4">
        <f t="shared" si="78"/>
        <v>6115.6963058719011</v>
      </c>
      <c r="U433" s="4">
        <v>2118.4755150000001</v>
      </c>
      <c r="V433" s="4">
        <v>2046.60813160416</v>
      </c>
      <c r="W433" s="4">
        <f t="shared" si="79"/>
        <v>71.867383395840079</v>
      </c>
      <c r="Y433" s="4">
        <f t="shared" si="74"/>
        <v>35836.547035732256</v>
      </c>
      <c r="AB433" s="5">
        <v>29155.75</v>
      </c>
      <c r="AD433" s="5">
        <v>56418.26</v>
      </c>
      <c r="AE433" s="5">
        <v>48183.383000000002</v>
      </c>
      <c r="AF433" s="5">
        <f t="shared" si="80"/>
        <v>8234.8770000000004</v>
      </c>
      <c r="AG433" s="5">
        <v>2021.08</v>
      </c>
      <c r="AH433" s="5">
        <v>277.21310560000001</v>
      </c>
      <c r="AI433" s="5">
        <f t="shared" si="81"/>
        <v>1743.8668943999999</v>
      </c>
      <c r="AK433" s="5">
        <f t="shared" si="75"/>
        <v>77616.346105600009</v>
      </c>
      <c r="AN433" s="8">
        <f t="shared" si="82"/>
        <v>38698.449999999997</v>
      </c>
      <c r="AP433" s="8">
        <f t="shared" si="72"/>
        <v>95629.765210000012</v>
      </c>
      <c r="AQ433" s="8">
        <f t="shared" si="72"/>
        <v>79388.327904128091</v>
      </c>
      <c r="AR433" s="8">
        <f t="shared" si="72"/>
        <v>16241.437305871901</v>
      </c>
      <c r="AS433" s="8">
        <f t="shared" si="71"/>
        <v>4390.4555149999997</v>
      </c>
      <c r="AT433" s="8">
        <f t="shared" si="71"/>
        <v>2557.8166272041599</v>
      </c>
      <c r="AU433" s="8">
        <f t="shared" si="71"/>
        <v>1832.63888779584</v>
      </c>
    </row>
    <row r="434" spans="1:47">
      <c r="A434" s="7">
        <v>198915</v>
      </c>
      <c r="B434" s="7">
        <v>32608</v>
      </c>
      <c r="D434" s="3">
        <v>1667.37</v>
      </c>
      <c r="F434" s="3">
        <v>5640</v>
      </c>
      <c r="G434" s="3">
        <v>4995.6615000000002</v>
      </c>
      <c r="H434" s="3">
        <f t="shared" si="76"/>
        <v>644.33849999999984</v>
      </c>
      <c r="I434" s="3">
        <v>1477.5</v>
      </c>
      <c r="J434" s="3">
        <v>555.67593999999997</v>
      </c>
      <c r="K434" s="3">
        <f t="shared" si="77"/>
        <v>921.82406000000003</v>
      </c>
      <c r="M434" s="3">
        <f t="shared" si="73"/>
        <v>7218.7074400000001</v>
      </c>
      <c r="P434" s="4">
        <v>7408.49</v>
      </c>
      <c r="R434" s="4">
        <v>27963.59762</v>
      </c>
      <c r="S434" s="4">
        <v>24639.6485123532</v>
      </c>
      <c r="T434" s="4">
        <f t="shared" si="78"/>
        <v>3323.9491076468003</v>
      </c>
      <c r="U434" s="4">
        <v>5531.6896960000004</v>
      </c>
      <c r="V434" s="4">
        <v>2892.2542844170998</v>
      </c>
      <c r="W434" s="4">
        <f t="shared" si="79"/>
        <v>2639.4354115829005</v>
      </c>
      <c r="Y434" s="4">
        <f t="shared" si="74"/>
        <v>34940.392796770298</v>
      </c>
      <c r="AB434" s="5">
        <v>27569.03</v>
      </c>
      <c r="AD434" s="5">
        <v>51076.61</v>
      </c>
      <c r="AE434" s="5">
        <v>47870.500500000002</v>
      </c>
      <c r="AF434" s="5">
        <f t="shared" si="80"/>
        <v>3206.1094999999987</v>
      </c>
      <c r="AG434" s="5">
        <v>6524.61</v>
      </c>
      <c r="AH434" s="5">
        <v>808.62007210000002</v>
      </c>
      <c r="AI434" s="5">
        <f t="shared" si="81"/>
        <v>5715.9899279000001</v>
      </c>
      <c r="AK434" s="5">
        <f t="shared" si="75"/>
        <v>76248.150572099999</v>
      </c>
      <c r="AN434" s="8">
        <f t="shared" si="82"/>
        <v>36644.89</v>
      </c>
      <c r="AP434" s="8">
        <f t="shared" si="72"/>
        <v>84680.207620000001</v>
      </c>
      <c r="AQ434" s="8">
        <f t="shared" si="72"/>
        <v>77505.8105123532</v>
      </c>
      <c r="AR434" s="8">
        <f t="shared" si="72"/>
        <v>7174.3971076467988</v>
      </c>
      <c r="AS434" s="8">
        <f t="shared" si="71"/>
        <v>13533.799696</v>
      </c>
      <c r="AT434" s="8">
        <f t="shared" si="71"/>
        <v>4256.5502965170999</v>
      </c>
      <c r="AU434" s="8">
        <f t="shared" si="71"/>
        <v>9277.2493994829001</v>
      </c>
    </row>
    <row r="435" spans="1:47">
      <c r="A435" s="7">
        <v>198916</v>
      </c>
      <c r="B435" s="7">
        <v>32615</v>
      </c>
      <c r="D435" s="3">
        <v>1723.9</v>
      </c>
      <c r="F435" s="3">
        <v>4696.6000000000004</v>
      </c>
      <c r="G435" s="3">
        <v>4469.5802000000003</v>
      </c>
      <c r="H435" s="3">
        <f t="shared" si="76"/>
        <v>227.01980000000003</v>
      </c>
      <c r="I435" s="3">
        <v>2143</v>
      </c>
      <c r="J435" s="3">
        <v>1018.4628</v>
      </c>
      <c r="K435" s="3">
        <f t="shared" si="77"/>
        <v>1124.5372</v>
      </c>
      <c r="M435" s="3">
        <f t="shared" si="73"/>
        <v>7211.9430000000002</v>
      </c>
      <c r="P435" s="4">
        <v>7436.26</v>
      </c>
      <c r="R435" s="4">
        <v>28125.620187</v>
      </c>
      <c r="S435" s="4">
        <v>22799.256921301301</v>
      </c>
      <c r="T435" s="4">
        <f t="shared" si="78"/>
        <v>5326.3632656986993</v>
      </c>
      <c r="U435" s="4">
        <v>5382.944297</v>
      </c>
      <c r="V435" s="4">
        <v>3789.3030922602202</v>
      </c>
      <c r="W435" s="4">
        <f t="shared" si="79"/>
        <v>1593.6412047397798</v>
      </c>
      <c r="Y435" s="4">
        <f t="shared" si="74"/>
        <v>34024.820013561519</v>
      </c>
      <c r="AB435" s="5">
        <v>26630</v>
      </c>
      <c r="AD435" s="5">
        <v>50989.43</v>
      </c>
      <c r="AE435" s="5">
        <v>46653.413800000002</v>
      </c>
      <c r="AF435" s="5">
        <f t="shared" si="80"/>
        <v>4336.0161999999982</v>
      </c>
      <c r="AG435" s="5">
        <v>4671</v>
      </c>
      <c r="AH435" s="5">
        <v>1774.167993</v>
      </c>
      <c r="AI435" s="5">
        <f t="shared" si="81"/>
        <v>2896.832007</v>
      </c>
      <c r="AK435" s="5">
        <f t="shared" si="75"/>
        <v>75057.581793000005</v>
      </c>
      <c r="AN435" s="8">
        <f t="shared" si="82"/>
        <v>35790.160000000003</v>
      </c>
      <c r="AP435" s="8">
        <f t="shared" si="72"/>
        <v>83811.650186999992</v>
      </c>
      <c r="AQ435" s="8">
        <f t="shared" si="72"/>
        <v>73922.250921301311</v>
      </c>
      <c r="AR435" s="8">
        <f t="shared" si="72"/>
        <v>9889.3992656986975</v>
      </c>
      <c r="AS435" s="8">
        <f t="shared" si="71"/>
        <v>12196.944297</v>
      </c>
      <c r="AT435" s="8">
        <f t="shared" si="71"/>
        <v>6581.9338852602204</v>
      </c>
      <c r="AU435" s="8">
        <f t="shared" si="71"/>
        <v>5615.0104117397796</v>
      </c>
    </row>
    <row r="436" spans="1:47">
      <c r="A436" s="7">
        <v>198917</v>
      </c>
      <c r="B436" s="7">
        <v>32622</v>
      </c>
      <c r="D436" s="3">
        <v>1897.55</v>
      </c>
      <c r="F436" s="3">
        <v>3269.7</v>
      </c>
      <c r="G436" s="3">
        <v>3650.7712999999999</v>
      </c>
      <c r="H436" s="3">
        <f t="shared" si="76"/>
        <v>-381.07130000000006</v>
      </c>
      <c r="I436" s="3">
        <v>3212.6</v>
      </c>
      <c r="J436" s="3">
        <v>1616.2411999999999</v>
      </c>
      <c r="K436" s="3">
        <f t="shared" si="77"/>
        <v>1596.3588</v>
      </c>
      <c r="M436" s="3">
        <f t="shared" si="73"/>
        <v>7164.5625</v>
      </c>
      <c r="P436" s="4">
        <v>8000.18</v>
      </c>
      <c r="R436" s="4">
        <v>27849.378065000001</v>
      </c>
      <c r="S436" s="4">
        <v>20505.033732711901</v>
      </c>
      <c r="T436" s="4">
        <f t="shared" si="78"/>
        <v>7344.3443322880994</v>
      </c>
      <c r="U436" s="4">
        <v>6571.3056159999996</v>
      </c>
      <c r="V436" s="4">
        <v>4678.7453225667796</v>
      </c>
      <c r="W436" s="4">
        <f t="shared" si="79"/>
        <v>1892.5602934332201</v>
      </c>
      <c r="Y436" s="4">
        <f t="shared" si="74"/>
        <v>33183.959055278683</v>
      </c>
      <c r="AB436" s="5">
        <v>26586.94</v>
      </c>
      <c r="AD436" s="5">
        <v>51305.120000000003</v>
      </c>
      <c r="AE436" s="5">
        <v>44334.327019999997</v>
      </c>
      <c r="AF436" s="5">
        <f t="shared" si="80"/>
        <v>6970.7929800000056</v>
      </c>
      <c r="AG436" s="5">
        <v>3949.12</v>
      </c>
      <c r="AH436" s="5">
        <v>3194.9288139999999</v>
      </c>
      <c r="AI436" s="5">
        <f t="shared" si="81"/>
        <v>754.19118600000002</v>
      </c>
      <c r="AK436" s="5">
        <f t="shared" si="75"/>
        <v>74116.195833999998</v>
      </c>
      <c r="AN436" s="8">
        <f t="shared" si="82"/>
        <v>36484.67</v>
      </c>
      <c r="AP436" s="8">
        <f t="shared" si="72"/>
        <v>82424.198065000004</v>
      </c>
      <c r="AQ436" s="8">
        <f t="shared" si="72"/>
        <v>68490.132052711895</v>
      </c>
      <c r="AR436" s="8">
        <f t="shared" si="72"/>
        <v>13934.066012288105</v>
      </c>
      <c r="AS436" s="8">
        <f t="shared" si="71"/>
        <v>13733.025615999999</v>
      </c>
      <c r="AT436" s="8">
        <f t="shared" si="71"/>
        <v>9489.9153365667808</v>
      </c>
      <c r="AU436" s="8">
        <f t="shared" si="71"/>
        <v>4243.1102794332201</v>
      </c>
    </row>
    <row r="437" spans="1:47">
      <c r="A437" s="7">
        <v>198918</v>
      </c>
      <c r="B437" s="7">
        <v>32629</v>
      </c>
      <c r="D437" s="3">
        <v>2166.12</v>
      </c>
      <c r="F437" s="3">
        <v>2061.1</v>
      </c>
      <c r="G437" s="3">
        <v>2687.3766999999998</v>
      </c>
      <c r="H437" s="3">
        <f t="shared" si="76"/>
        <v>-626.27669999999989</v>
      </c>
      <c r="I437" s="3">
        <v>3436.5</v>
      </c>
      <c r="J437" s="3">
        <v>2192.1768999999999</v>
      </c>
      <c r="K437" s="3">
        <f t="shared" si="77"/>
        <v>1244.3231000000001</v>
      </c>
      <c r="M437" s="3">
        <f t="shared" si="73"/>
        <v>7045.6736000000001</v>
      </c>
      <c r="P437" s="4">
        <v>9135.92</v>
      </c>
      <c r="R437" s="4">
        <v>23682.444323</v>
      </c>
      <c r="S437" s="4">
        <v>17864.654205524799</v>
      </c>
      <c r="T437" s="4">
        <f t="shared" si="78"/>
        <v>5817.7901174752005</v>
      </c>
      <c r="U437" s="4">
        <v>7771.9033950000003</v>
      </c>
      <c r="V437" s="4">
        <v>5499.8376401660598</v>
      </c>
      <c r="W437" s="4">
        <f t="shared" si="79"/>
        <v>2272.0657548339404</v>
      </c>
      <c r="Y437" s="4">
        <f t="shared" si="74"/>
        <v>32500.411845690858</v>
      </c>
      <c r="AB437" s="5">
        <v>27622.58</v>
      </c>
      <c r="AD437" s="5">
        <v>47647.64</v>
      </c>
      <c r="AE437" s="5">
        <v>40932.615039999997</v>
      </c>
      <c r="AF437" s="5">
        <f t="shared" si="80"/>
        <v>6715.0249600000025</v>
      </c>
      <c r="AG437" s="5">
        <v>6264.21</v>
      </c>
      <c r="AH437" s="5">
        <v>4746.4232300000003</v>
      </c>
      <c r="AI437" s="5">
        <f t="shared" si="81"/>
        <v>1517.7867699999997</v>
      </c>
      <c r="AK437" s="5">
        <f t="shared" si="75"/>
        <v>73301.618269999992</v>
      </c>
      <c r="AN437" s="8">
        <f t="shared" si="82"/>
        <v>38924.620000000003</v>
      </c>
      <c r="AP437" s="8">
        <f t="shared" si="72"/>
        <v>73391.184322999994</v>
      </c>
      <c r="AQ437" s="8">
        <f t="shared" si="72"/>
        <v>61484.645945524797</v>
      </c>
      <c r="AR437" s="8">
        <f t="shared" si="72"/>
        <v>11906.538377475203</v>
      </c>
      <c r="AS437" s="8">
        <f t="shared" si="71"/>
        <v>17472.613395</v>
      </c>
      <c r="AT437" s="8">
        <f t="shared" si="71"/>
        <v>12438.43777016606</v>
      </c>
      <c r="AU437" s="8">
        <f t="shared" si="71"/>
        <v>5034.1756248339407</v>
      </c>
    </row>
    <row r="438" spans="1:47">
      <c r="A438" s="7">
        <v>198919</v>
      </c>
      <c r="B438" s="7">
        <v>32636</v>
      </c>
      <c r="D438" s="3">
        <v>2492.79</v>
      </c>
      <c r="F438" s="3">
        <v>1171</v>
      </c>
      <c r="G438" s="3">
        <v>1728.8368</v>
      </c>
      <c r="H438" s="3">
        <f t="shared" si="76"/>
        <v>-557.83680000000004</v>
      </c>
      <c r="I438" s="3">
        <v>3632.8</v>
      </c>
      <c r="J438" s="3">
        <v>2601.9929999999999</v>
      </c>
      <c r="K438" s="3">
        <f t="shared" si="77"/>
        <v>1030.8070000000002</v>
      </c>
      <c r="M438" s="3">
        <f t="shared" si="73"/>
        <v>6823.6198000000004</v>
      </c>
      <c r="P438" s="4">
        <v>10769.55</v>
      </c>
      <c r="R438" s="4">
        <v>21097.315424</v>
      </c>
      <c r="S438" s="4">
        <v>15014.554558756599</v>
      </c>
      <c r="T438" s="4">
        <f t="shared" si="78"/>
        <v>6082.760865243401</v>
      </c>
      <c r="U438" s="4">
        <v>9112.7419389999995</v>
      </c>
      <c r="V438" s="4">
        <v>6196.0659065827504</v>
      </c>
      <c r="W438" s="4">
        <f t="shared" si="79"/>
        <v>2916.6760324172492</v>
      </c>
      <c r="Y438" s="4">
        <f t="shared" si="74"/>
        <v>31980.170465339346</v>
      </c>
      <c r="AB438" s="5">
        <v>29742.1</v>
      </c>
      <c r="AD438" s="5">
        <v>46413.16</v>
      </c>
      <c r="AE438" s="5">
        <v>36536.359210000002</v>
      </c>
      <c r="AF438" s="5">
        <f t="shared" si="80"/>
        <v>9876.8007900000011</v>
      </c>
      <c r="AG438" s="5">
        <v>6642.01</v>
      </c>
      <c r="AH438" s="5">
        <v>6196.7764900000002</v>
      </c>
      <c r="AI438" s="5">
        <f t="shared" si="81"/>
        <v>445.23351000000002</v>
      </c>
      <c r="AK438" s="5">
        <f t="shared" si="75"/>
        <v>72475.235700000005</v>
      </c>
      <c r="AN438" s="8">
        <f t="shared" si="82"/>
        <v>43004.44</v>
      </c>
      <c r="AP438" s="8">
        <f t="shared" si="72"/>
        <v>68681.475424000004</v>
      </c>
      <c r="AQ438" s="8">
        <f t="shared" si="72"/>
        <v>53279.750568756601</v>
      </c>
      <c r="AR438" s="8">
        <f t="shared" si="72"/>
        <v>15401.724855243403</v>
      </c>
      <c r="AS438" s="8">
        <f t="shared" si="71"/>
        <v>19387.551938999997</v>
      </c>
      <c r="AT438" s="8">
        <f t="shared" si="71"/>
        <v>14994.83539658275</v>
      </c>
      <c r="AU438" s="8">
        <f t="shared" si="71"/>
        <v>4392.716542417249</v>
      </c>
    </row>
    <row r="439" spans="1:47">
      <c r="A439" s="7">
        <v>198920</v>
      </c>
      <c r="B439" s="7">
        <v>32643</v>
      </c>
      <c r="D439" s="3">
        <v>2840.73</v>
      </c>
      <c r="F439" s="3">
        <v>343.9</v>
      </c>
      <c r="G439" s="3">
        <v>925.04596000000004</v>
      </c>
      <c r="H439" s="3">
        <f t="shared" si="76"/>
        <v>-581.14596000000006</v>
      </c>
      <c r="I439" s="3">
        <v>3417.2</v>
      </c>
      <c r="J439" s="3">
        <v>2800.6945999999998</v>
      </c>
      <c r="K439" s="3">
        <f t="shared" si="77"/>
        <v>616.50540000000001</v>
      </c>
      <c r="M439" s="3">
        <f t="shared" si="73"/>
        <v>6566.4705599999998</v>
      </c>
      <c r="P439" s="4">
        <v>12754.3</v>
      </c>
      <c r="R439" s="4">
        <v>16812.987519999999</v>
      </c>
      <c r="S439" s="4">
        <v>12098.208442707</v>
      </c>
      <c r="T439" s="4">
        <f t="shared" si="78"/>
        <v>4714.7790772929984</v>
      </c>
      <c r="U439" s="4">
        <v>9037.5751930000006</v>
      </c>
      <c r="V439" s="4">
        <v>6720.6677514640896</v>
      </c>
      <c r="W439" s="4">
        <f t="shared" si="79"/>
        <v>2316.9074415359109</v>
      </c>
      <c r="Y439" s="4">
        <f t="shared" si="74"/>
        <v>31573.17619417109</v>
      </c>
      <c r="AB439" s="5">
        <v>32759.85</v>
      </c>
      <c r="AD439" s="5">
        <v>41230.949999999997</v>
      </c>
      <c r="AE439" s="5">
        <v>31717.434799999999</v>
      </c>
      <c r="AF439" s="5">
        <f t="shared" si="80"/>
        <v>9513.515199999998</v>
      </c>
      <c r="AG439" s="5">
        <v>8631.01</v>
      </c>
      <c r="AH439" s="5">
        <v>7331.4197000000004</v>
      </c>
      <c r="AI439" s="5">
        <f t="shared" si="81"/>
        <v>1299.5902999999998</v>
      </c>
      <c r="AK439" s="5">
        <f t="shared" si="75"/>
        <v>71808.704499999993</v>
      </c>
      <c r="AN439" s="8">
        <f t="shared" si="82"/>
        <v>48354.879999999997</v>
      </c>
      <c r="AP439" s="8">
        <f t="shared" si="72"/>
        <v>58387.837520000001</v>
      </c>
      <c r="AQ439" s="8">
        <f t="shared" si="72"/>
        <v>44740.689202706999</v>
      </c>
      <c r="AR439" s="8">
        <f t="shared" si="72"/>
        <v>13647.148317292997</v>
      </c>
      <c r="AS439" s="8">
        <f t="shared" si="71"/>
        <v>21085.785193000003</v>
      </c>
      <c r="AT439" s="8">
        <f t="shared" si="71"/>
        <v>16852.782051464092</v>
      </c>
      <c r="AU439" s="8">
        <f t="shared" si="71"/>
        <v>4233.0031415359108</v>
      </c>
    </row>
    <row r="440" spans="1:47">
      <c r="A440" s="7">
        <v>198921</v>
      </c>
      <c r="B440" s="7">
        <v>32650</v>
      </c>
      <c r="D440" s="3">
        <v>3173.93</v>
      </c>
      <c r="F440" s="3">
        <v>0</v>
      </c>
      <c r="G440" s="3">
        <v>379.78467999999998</v>
      </c>
      <c r="H440" s="3">
        <f t="shared" si="76"/>
        <v>-379.78467999999998</v>
      </c>
      <c r="I440" s="3">
        <v>2724.6</v>
      </c>
      <c r="J440" s="3">
        <v>2767.8020000000001</v>
      </c>
      <c r="K440" s="3">
        <f t="shared" si="77"/>
        <v>-43.202000000000226</v>
      </c>
      <c r="M440" s="3">
        <f t="shared" si="73"/>
        <v>6321.5166800000006</v>
      </c>
      <c r="P440" s="4">
        <v>14960.11</v>
      </c>
      <c r="R440" s="4">
        <v>12576.73215</v>
      </c>
      <c r="S440" s="4">
        <v>9265.0645910533203</v>
      </c>
      <c r="T440" s="4">
        <f t="shared" si="78"/>
        <v>3311.6675589466795</v>
      </c>
      <c r="U440" s="4">
        <v>8621.7896985999996</v>
      </c>
      <c r="V440" s="4">
        <v>7041.1001166468996</v>
      </c>
      <c r="W440" s="4">
        <f t="shared" si="79"/>
        <v>1580.6895819531001</v>
      </c>
      <c r="Y440" s="4">
        <f t="shared" si="74"/>
        <v>31266.27470770022</v>
      </c>
      <c r="AB440" s="5">
        <v>36383.61</v>
      </c>
      <c r="AD440" s="5">
        <v>34818.49</v>
      </c>
      <c r="AE440" s="5">
        <v>26780.30848</v>
      </c>
      <c r="AF440" s="5">
        <f t="shared" si="80"/>
        <v>8038.1815199999983</v>
      </c>
      <c r="AG440" s="5">
        <v>9567.1200000000008</v>
      </c>
      <c r="AH440" s="5">
        <v>8173.0547699999997</v>
      </c>
      <c r="AI440" s="5">
        <f t="shared" si="81"/>
        <v>1394.0652300000011</v>
      </c>
      <c r="AK440" s="5">
        <f t="shared" si="75"/>
        <v>71336.973249999995</v>
      </c>
      <c r="AN440" s="8">
        <f t="shared" si="82"/>
        <v>54517.65</v>
      </c>
      <c r="AP440" s="8">
        <f t="shared" si="72"/>
        <v>47395.222150000001</v>
      </c>
      <c r="AQ440" s="8">
        <f t="shared" si="72"/>
        <v>36425.157751053324</v>
      </c>
      <c r="AR440" s="8">
        <f t="shared" si="72"/>
        <v>10970.064398946677</v>
      </c>
      <c r="AS440" s="8">
        <f t="shared" si="71"/>
        <v>20913.509698599999</v>
      </c>
      <c r="AT440" s="8">
        <f t="shared" si="71"/>
        <v>17981.956886646898</v>
      </c>
      <c r="AU440" s="8">
        <f t="shared" si="71"/>
        <v>2931.5528119531009</v>
      </c>
    </row>
    <row r="441" spans="1:47">
      <c r="A441" s="7">
        <v>198922</v>
      </c>
      <c r="B441" s="7">
        <v>32657</v>
      </c>
      <c r="D441" s="3">
        <v>3470.8</v>
      </c>
      <c r="F441" s="3">
        <v>0</v>
      </c>
      <c r="G441" s="3">
        <v>91.536306999999994</v>
      </c>
      <c r="H441" s="3">
        <f t="shared" si="76"/>
        <v>-91.536306999999994</v>
      </c>
      <c r="I441" s="3">
        <v>2929.3</v>
      </c>
      <c r="J441" s="3">
        <v>2554.1167</v>
      </c>
      <c r="K441" s="3">
        <f t="shared" si="77"/>
        <v>375.18330000000014</v>
      </c>
      <c r="M441" s="3">
        <f t="shared" si="73"/>
        <v>6116.4530070000001</v>
      </c>
      <c r="P441" s="4">
        <v>17292.22</v>
      </c>
      <c r="R441" s="4">
        <v>10501.79585</v>
      </c>
      <c r="S441" s="4">
        <v>6652.5185591437103</v>
      </c>
      <c r="T441" s="4">
        <f t="shared" si="78"/>
        <v>3849.2772908562902</v>
      </c>
      <c r="U441" s="4">
        <v>8520.6332321999998</v>
      </c>
      <c r="V441" s="4">
        <v>7141.9836581806503</v>
      </c>
      <c r="W441" s="4">
        <f t="shared" si="79"/>
        <v>1378.6495740193495</v>
      </c>
      <c r="Y441" s="4">
        <f t="shared" si="74"/>
        <v>31086.722217324364</v>
      </c>
      <c r="AB441" s="5">
        <v>40238.120000000003</v>
      </c>
      <c r="AD441" s="5">
        <v>33703.980000000003</v>
      </c>
      <c r="AE441" s="5">
        <v>21872.32893</v>
      </c>
      <c r="AF441" s="5">
        <f t="shared" si="80"/>
        <v>11831.651070000004</v>
      </c>
      <c r="AG441" s="5">
        <v>8315.94</v>
      </c>
      <c r="AH441" s="5">
        <v>8706.5814900000005</v>
      </c>
      <c r="AI441" s="5">
        <f t="shared" si="81"/>
        <v>-390.64148999999998</v>
      </c>
      <c r="AK441" s="5">
        <f t="shared" si="75"/>
        <v>70817.030419999996</v>
      </c>
      <c r="AN441" s="8">
        <f t="shared" si="82"/>
        <v>61001.14</v>
      </c>
      <c r="AP441" s="8">
        <f t="shared" si="72"/>
        <v>44205.775850000005</v>
      </c>
      <c r="AQ441" s="8">
        <f t="shared" si="72"/>
        <v>28616.383796143709</v>
      </c>
      <c r="AR441" s="8">
        <f t="shared" si="72"/>
        <v>15589.392053856294</v>
      </c>
      <c r="AS441" s="8">
        <f t="shared" si="71"/>
        <v>19765.8732322</v>
      </c>
      <c r="AT441" s="8">
        <f t="shared" si="71"/>
        <v>18402.681848180651</v>
      </c>
      <c r="AU441" s="8">
        <f t="shared" si="71"/>
        <v>1363.1913840193497</v>
      </c>
    </row>
    <row r="442" spans="1:47">
      <c r="A442" s="7">
        <v>198923</v>
      </c>
      <c r="B442" s="7">
        <v>32664</v>
      </c>
      <c r="D442" s="3">
        <v>3722.09</v>
      </c>
      <c r="F442" s="3">
        <v>0</v>
      </c>
      <c r="G442" s="3">
        <v>0</v>
      </c>
      <c r="H442" s="3">
        <f t="shared" si="76"/>
        <v>0</v>
      </c>
      <c r="I442" s="3">
        <v>3672.8</v>
      </c>
      <c r="J442" s="3">
        <v>2259.5880999999999</v>
      </c>
      <c r="K442" s="3">
        <f t="shared" si="77"/>
        <v>1413.2119000000002</v>
      </c>
      <c r="M442" s="3">
        <f t="shared" si="73"/>
        <v>5981.6781000000001</v>
      </c>
      <c r="P442" s="4">
        <v>19662.990000000002</v>
      </c>
      <c r="R442" s="4">
        <v>7263.2164899999998</v>
      </c>
      <c r="S442" s="4">
        <v>4527.9888466533603</v>
      </c>
      <c r="T442" s="4">
        <f t="shared" si="78"/>
        <v>2735.2276433466395</v>
      </c>
      <c r="U442" s="4">
        <v>9304.6105069999994</v>
      </c>
      <c r="V442" s="4">
        <v>7026.2488029660799</v>
      </c>
      <c r="W442" s="4">
        <f t="shared" si="79"/>
        <v>2278.3617040339195</v>
      </c>
      <c r="Y442" s="4">
        <f t="shared" si="74"/>
        <v>31217.227649619439</v>
      </c>
      <c r="AB442" s="5">
        <v>44412.639999999999</v>
      </c>
      <c r="AD442" s="5">
        <v>28765.88</v>
      </c>
      <c r="AE442" s="5">
        <v>17379.551869999999</v>
      </c>
      <c r="AF442" s="5">
        <f t="shared" si="80"/>
        <v>11386.328130000002</v>
      </c>
      <c r="AG442" s="5">
        <v>10477.76</v>
      </c>
      <c r="AH442" s="5">
        <v>8908.8172300000006</v>
      </c>
      <c r="AI442" s="5">
        <f t="shared" si="81"/>
        <v>1568.9427699999997</v>
      </c>
      <c r="AK442" s="5">
        <f t="shared" si="75"/>
        <v>70701.009099999996</v>
      </c>
      <c r="AN442" s="8">
        <f t="shared" si="82"/>
        <v>67797.72</v>
      </c>
      <c r="AP442" s="8">
        <f t="shared" si="72"/>
        <v>36029.096490000004</v>
      </c>
      <c r="AQ442" s="8">
        <f t="shared" si="72"/>
        <v>21907.540716653359</v>
      </c>
      <c r="AR442" s="8">
        <f t="shared" si="72"/>
        <v>14121.555773346641</v>
      </c>
      <c r="AS442" s="8">
        <f t="shared" si="71"/>
        <v>23455.170507000003</v>
      </c>
      <c r="AT442" s="8">
        <f t="shared" si="71"/>
        <v>18194.654132966079</v>
      </c>
      <c r="AU442" s="8">
        <f t="shared" si="71"/>
        <v>5260.5163740339194</v>
      </c>
    </row>
    <row r="443" spans="1:47">
      <c r="A443" s="7">
        <v>198924</v>
      </c>
      <c r="B443" s="7">
        <v>32671</v>
      </c>
      <c r="D443" s="3">
        <v>3918.95</v>
      </c>
      <c r="F443" s="3">
        <v>0</v>
      </c>
      <c r="G443" s="3">
        <v>0</v>
      </c>
      <c r="H443" s="3">
        <f t="shared" si="76"/>
        <v>0</v>
      </c>
      <c r="I443" s="3">
        <v>2987</v>
      </c>
      <c r="J443" s="3">
        <v>1945.4884</v>
      </c>
      <c r="K443" s="3">
        <f t="shared" si="77"/>
        <v>1041.5116</v>
      </c>
      <c r="M443" s="3">
        <f t="shared" si="73"/>
        <v>5864.4384</v>
      </c>
      <c r="P443" s="4">
        <v>21864.59</v>
      </c>
      <c r="R443" s="4">
        <v>4256.8367200000002</v>
      </c>
      <c r="S443" s="4">
        <v>2812.8852169352499</v>
      </c>
      <c r="T443" s="4">
        <f t="shared" si="78"/>
        <v>1443.9515030647503</v>
      </c>
      <c r="U443" s="4">
        <v>7576.5948310000003</v>
      </c>
      <c r="V443" s="4">
        <v>6714.4202211031998</v>
      </c>
      <c r="W443" s="4">
        <f t="shared" si="79"/>
        <v>862.17460989680058</v>
      </c>
      <c r="Y443" s="4">
        <f t="shared" si="74"/>
        <v>31391.895438038449</v>
      </c>
      <c r="AB443" s="5">
        <v>48681.58</v>
      </c>
      <c r="AD443" s="5">
        <v>21451.18</v>
      </c>
      <c r="AE443" s="5">
        <v>13559.79096</v>
      </c>
      <c r="AF443" s="5">
        <f t="shared" si="80"/>
        <v>7891.38904</v>
      </c>
      <c r="AG443" s="5">
        <v>11189.25</v>
      </c>
      <c r="AH443" s="5">
        <v>8813.8180699999994</v>
      </c>
      <c r="AI443" s="5">
        <f t="shared" si="81"/>
        <v>2375.4319300000006</v>
      </c>
      <c r="AK443" s="5">
        <f t="shared" si="75"/>
        <v>71055.189029999994</v>
      </c>
      <c r="AN443" s="8">
        <f t="shared" si="82"/>
        <v>74465.119999999995</v>
      </c>
      <c r="AP443" s="8">
        <f t="shared" si="72"/>
        <v>25708.01672</v>
      </c>
      <c r="AQ443" s="8">
        <f t="shared" si="72"/>
        <v>16372.676176935251</v>
      </c>
      <c r="AR443" s="8">
        <f t="shared" si="72"/>
        <v>9335.3405430647508</v>
      </c>
      <c r="AS443" s="8">
        <f t="shared" si="71"/>
        <v>21752.844831000002</v>
      </c>
      <c r="AT443" s="8">
        <f t="shared" si="71"/>
        <v>17473.726691103198</v>
      </c>
      <c r="AU443" s="8">
        <f t="shared" si="71"/>
        <v>4279.118139896801</v>
      </c>
    </row>
    <row r="444" spans="1:47">
      <c r="A444" s="7">
        <v>198925</v>
      </c>
      <c r="B444" s="7">
        <v>32678</v>
      </c>
      <c r="D444" s="3">
        <v>4052.59</v>
      </c>
      <c r="F444" s="3">
        <v>0</v>
      </c>
      <c r="G444" s="3">
        <v>0</v>
      </c>
      <c r="H444" s="3">
        <f t="shared" si="76"/>
        <v>0</v>
      </c>
      <c r="I444" s="3">
        <v>2142</v>
      </c>
      <c r="J444" s="3">
        <v>1660.0780999999999</v>
      </c>
      <c r="K444" s="3">
        <f t="shared" si="77"/>
        <v>481.92190000000005</v>
      </c>
      <c r="M444" s="3">
        <f t="shared" si="73"/>
        <v>5712.6680999999999</v>
      </c>
      <c r="P444" s="4">
        <v>23710.57</v>
      </c>
      <c r="R444" s="4">
        <v>2329.2089299999998</v>
      </c>
      <c r="S444" s="4">
        <v>1557.9440655634701</v>
      </c>
      <c r="T444" s="4">
        <f t="shared" si="78"/>
        <v>771.26486443652971</v>
      </c>
      <c r="U444" s="4">
        <v>5842.4877109999998</v>
      </c>
      <c r="V444" s="4">
        <v>6242.1807314090902</v>
      </c>
      <c r="W444" s="4">
        <f t="shared" si="79"/>
        <v>-399.69302040909042</v>
      </c>
      <c r="Y444" s="4">
        <f t="shared" si="74"/>
        <v>31510.694796972562</v>
      </c>
      <c r="AB444" s="5">
        <v>52730.12</v>
      </c>
      <c r="AD444" s="5">
        <v>15451.62</v>
      </c>
      <c r="AE444" s="5">
        <v>10273.252769999999</v>
      </c>
      <c r="AF444" s="5">
        <f t="shared" si="80"/>
        <v>5178.3672300000017</v>
      </c>
      <c r="AG444" s="5">
        <v>11911.37</v>
      </c>
      <c r="AH444" s="5">
        <v>8637.8101299999998</v>
      </c>
      <c r="AI444" s="5">
        <f t="shared" si="81"/>
        <v>3273.559870000001</v>
      </c>
      <c r="AK444" s="5">
        <f t="shared" si="75"/>
        <v>71641.1829</v>
      </c>
      <c r="AN444" s="8">
        <f t="shared" si="82"/>
        <v>80493.279999999999</v>
      </c>
      <c r="AP444" s="8">
        <f t="shared" si="72"/>
        <v>17780.82893</v>
      </c>
      <c r="AQ444" s="8">
        <f t="shared" si="72"/>
        <v>11831.196835563469</v>
      </c>
      <c r="AR444" s="8">
        <f t="shared" si="72"/>
        <v>5949.6320944365316</v>
      </c>
      <c r="AS444" s="8">
        <f t="shared" si="71"/>
        <v>19895.857711000001</v>
      </c>
      <c r="AT444" s="8">
        <f t="shared" si="71"/>
        <v>16540.068961409088</v>
      </c>
      <c r="AU444" s="8">
        <f t="shared" si="71"/>
        <v>3355.7887495909108</v>
      </c>
    </row>
    <row r="445" spans="1:47">
      <c r="A445" s="7">
        <v>198926</v>
      </c>
      <c r="B445" s="7">
        <v>32685</v>
      </c>
      <c r="D445" s="3">
        <v>4121.8999999999996</v>
      </c>
      <c r="F445" s="3">
        <v>0</v>
      </c>
      <c r="G445" s="3">
        <v>0.42599968999999999</v>
      </c>
      <c r="H445" s="3">
        <f t="shared" si="76"/>
        <v>-0.42599968999999999</v>
      </c>
      <c r="I445" s="3">
        <v>1605.3</v>
      </c>
      <c r="J445" s="3">
        <v>1451.0736999999999</v>
      </c>
      <c r="K445" s="3">
        <f t="shared" si="77"/>
        <v>154.22630000000004</v>
      </c>
      <c r="M445" s="3">
        <f t="shared" si="73"/>
        <v>5573.3996996899996</v>
      </c>
      <c r="P445" s="4">
        <v>25152.13</v>
      </c>
      <c r="R445" s="4">
        <v>1119.0280110000001</v>
      </c>
      <c r="S445" s="4">
        <v>863.15481954832899</v>
      </c>
      <c r="T445" s="4">
        <f t="shared" si="78"/>
        <v>255.87319145167112</v>
      </c>
      <c r="U445" s="4">
        <v>3989.4702189999998</v>
      </c>
      <c r="V445" s="4">
        <v>5656.5298992696298</v>
      </c>
      <c r="W445" s="4">
        <f t="shared" si="79"/>
        <v>-1667.05968026963</v>
      </c>
      <c r="Y445" s="4">
        <f t="shared" si="74"/>
        <v>31671.814718817961</v>
      </c>
      <c r="AB445" s="5">
        <v>56356.22</v>
      </c>
      <c r="AD445" s="5">
        <v>12238.15</v>
      </c>
      <c r="AE445" s="5">
        <v>7457.414264</v>
      </c>
      <c r="AF445" s="5">
        <f t="shared" si="80"/>
        <v>4780.7357359999996</v>
      </c>
      <c r="AG445" s="5">
        <v>10514.15</v>
      </c>
      <c r="AH445" s="5">
        <v>8287.1575099999991</v>
      </c>
      <c r="AI445" s="5">
        <f t="shared" si="81"/>
        <v>2226.9924900000005</v>
      </c>
      <c r="AK445" s="5">
        <f t="shared" si="75"/>
        <v>72100.791773999998</v>
      </c>
      <c r="AN445" s="8">
        <f t="shared" si="82"/>
        <v>85630.25</v>
      </c>
      <c r="AP445" s="8">
        <f t="shared" si="72"/>
        <v>13357.178011</v>
      </c>
      <c r="AQ445" s="8">
        <f t="shared" si="72"/>
        <v>8320.9950832383292</v>
      </c>
      <c r="AR445" s="8">
        <f t="shared" si="72"/>
        <v>5036.1829277616707</v>
      </c>
      <c r="AS445" s="8">
        <f t="shared" si="72"/>
        <v>16108.920219</v>
      </c>
      <c r="AT445" s="8">
        <f t="shared" si="72"/>
        <v>15394.761109269628</v>
      </c>
      <c r="AU445" s="8">
        <f t="shared" si="72"/>
        <v>714.15910973037057</v>
      </c>
    </row>
    <row r="446" spans="1:47">
      <c r="A446" s="7">
        <v>198927</v>
      </c>
      <c r="B446" s="7">
        <v>32692</v>
      </c>
      <c r="D446" s="3">
        <v>4142.32</v>
      </c>
      <c r="F446" s="3">
        <v>0</v>
      </c>
      <c r="G446" s="3">
        <v>0.36713611000000002</v>
      </c>
      <c r="H446" s="3">
        <f t="shared" si="76"/>
        <v>-0.36713611000000002</v>
      </c>
      <c r="I446" s="3">
        <v>1162.9000000000001</v>
      </c>
      <c r="J446" s="3">
        <v>1290.0634</v>
      </c>
      <c r="K446" s="3">
        <f t="shared" si="77"/>
        <v>-127.16339999999991</v>
      </c>
      <c r="M446" s="3">
        <f t="shared" si="73"/>
        <v>5432.7505361099993</v>
      </c>
      <c r="P446" s="4">
        <v>26221.77</v>
      </c>
      <c r="R446" s="4">
        <v>657.17390999999998</v>
      </c>
      <c r="S446" s="4">
        <v>396.91050074825199</v>
      </c>
      <c r="T446" s="4">
        <f t="shared" si="78"/>
        <v>260.26340925174799</v>
      </c>
      <c r="U446" s="4">
        <v>1932.267472</v>
      </c>
      <c r="V446" s="4">
        <v>5010.9811482044297</v>
      </c>
      <c r="W446" s="4">
        <f t="shared" si="79"/>
        <v>-3078.7136762044297</v>
      </c>
      <c r="Y446" s="4">
        <f t="shared" si="74"/>
        <v>31629.661648952679</v>
      </c>
      <c r="AB446" s="5">
        <v>59564.04</v>
      </c>
      <c r="AD446" s="5">
        <v>9073.86</v>
      </c>
      <c r="AE446" s="5">
        <v>5197.0862870000001</v>
      </c>
      <c r="AF446" s="5">
        <f t="shared" si="80"/>
        <v>3876.7737130000005</v>
      </c>
      <c r="AG446" s="5">
        <v>8630.8700000000008</v>
      </c>
      <c r="AH446" s="5">
        <v>7680.40409</v>
      </c>
      <c r="AI446" s="5">
        <f t="shared" si="81"/>
        <v>950.4659100000008</v>
      </c>
      <c r="AK446" s="5">
        <f t="shared" si="75"/>
        <v>72441.530377000003</v>
      </c>
      <c r="AN446" s="8">
        <f t="shared" si="82"/>
        <v>89928.13</v>
      </c>
      <c r="AP446" s="8">
        <f t="shared" ref="AP446:AX483" si="83">F446+R446+AD446</f>
        <v>9731.0339100000001</v>
      </c>
      <c r="AQ446" s="8">
        <f t="shared" si="83"/>
        <v>5594.3639238582518</v>
      </c>
      <c r="AR446" s="8">
        <f t="shared" si="83"/>
        <v>4136.6699861417483</v>
      </c>
      <c r="AS446" s="8">
        <f t="shared" si="83"/>
        <v>11726.037472</v>
      </c>
      <c r="AT446" s="8">
        <f t="shared" si="83"/>
        <v>13981.448638204431</v>
      </c>
      <c r="AU446" s="8">
        <f t="shared" si="83"/>
        <v>-2255.4111662044288</v>
      </c>
    </row>
    <row r="447" spans="1:47">
      <c r="A447" s="7">
        <v>198928</v>
      </c>
      <c r="B447" s="7">
        <v>32699</v>
      </c>
      <c r="D447" s="3">
        <v>4131.3900000000003</v>
      </c>
      <c r="F447" s="3">
        <v>0</v>
      </c>
      <c r="G447" s="3">
        <v>5.6704009999999999E-2</v>
      </c>
      <c r="H447" s="3">
        <f t="shared" si="76"/>
        <v>-5.6704009999999999E-2</v>
      </c>
      <c r="I447" s="3">
        <v>1763.5</v>
      </c>
      <c r="J447" s="3">
        <v>1183.7574999999999</v>
      </c>
      <c r="K447" s="3">
        <f t="shared" si="77"/>
        <v>579.74250000000006</v>
      </c>
      <c r="M447" s="3">
        <f t="shared" si="73"/>
        <v>5315.2042040100005</v>
      </c>
      <c r="P447" s="4">
        <v>27018.89</v>
      </c>
      <c r="R447" s="4">
        <v>419.91410999999999</v>
      </c>
      <c r="S447" s="4">
        <v>134.81078855680599</v>
      </c>
      <c r="T447" s="4">
        <f t="shared" si="78"/>
        <v>285.10332144319398</v>
      </c>
      <c r="U447" s="4">
        <v>2379.7004578999999</v>
      </c>
      <c r="V447" s="4">
        <v>4360.3157605943197</v>
      </c>
      <c r="W447" s="4">
        <f t="shared" si="79"/>
        <v>-1980.6153026943198</v>
      </c>
      <c r="Y447" s="4">
        <f t="shared" si="74"/>
        <v>31514.016549151125</v>
      </c>
      <c r="AB447" s="5">
        <v>62394.34</v>
      </c>
      <c r="AD447" s="5">
        <v>7412.8</v>
      </c>
      <c r="AE447" s="5">
        <v>3518.5222410000001</v>
      </c>
      <c r="AF447" s="5">
        <f t="shared" si="80"/>
        <v>3894.2777590000001</v>
      </c>
      <c r="AG447" s="5">
        <v>8127.94</v>
      </c>
      <c r="AH447" s="5">
        <v>7000.1364160000003</v>
      </c>
      <c r="AI447" s="5">
        <f t="shared" si="81"/>
        <v>1127.8035839999993</v>
      </c>
      <c r="AK447" s="5">
        <f t="shared" si="75"/>
        <v>72912.998656999989</v>
      </c>
      <c r="AN447" s="8">
        <f t="shared" si="82"/>
        <v>93544.62</v>
      </c>
      <c r="AP447" s="8">
        <f t="shared" si="83"/>
        <v>7832.7141099999999</v>
      </c>
      <c r="AQ447" s="8">
        <f t="shared" si="83"/>
        <v>3653.3897335668062</v>
      </c>
      <c r="AR447" s="8">
        <f t="shared" si="83"/>
        <v>4179.3243764331937</v>
      </c>
      <c r="AS447" s="8">
        <f t="shared" si="83"/>
        <v>12271.140457900001</v>
      </c>
      <c r="AT447" s="8">
        <f t="shared" si="83"/>
        <v>12544.209676594321</v>
      </c>
      <c r="AU447" s="8">
        <f t="shared" si="83"/>
        <v>-273.0692186943204</v>
      </c>
    </row>
    <row r="448" spans="1:47">
      <c r="A448" s="7">
        <v>198929</v>
      </c>
      <c r="B448" s="7">
        <v>32706</v>
      </c>
      <c r="D448" s="3">
        <v>4106.6899999999996</v>
      </c>
      <c r="F448" s="3">
        <v>0</v>
      </c>
      <c r="G448" s="3">
        <v>0</v>
      </c>
      <c r="H448" s="3">
        <f t="shared" si="76"/>
        <v>0</v>
      </c>
      <c r="I448" s="3">
        <v>1929.7</v>
      </c>
      <c r="J448" s="3">
        <v>1104.7483999999999</v>
      </c>
      <c r="K448" s="3">
        <f t="shared" si="77"/>
        <v>824.9516000000001</v>
      </c>
      <c r="M448" s="3">
        <f t="shared" si="73"/>
        <v>5211.4383999999991</v>
      </c>
      <c r="P448" s="4">
        <v>27628.09</v>
      </c>
      <c r="R448" s="4">
        <v>211.79718</v>
      </c>
      <c r="S448" s="4">
        <v>0</v>
      </c>
      <c r="T448" s="4">
        <f t="shared" si="78"/>
        <v>211.79718</v>
      </c>
      <c r="U448" s="4">
        <v>234.41645</v>
      </c>
      <c r="V448" s="4">
        <v>3755.4310981618</v>
      </c>
      <c r="W448" s="4">
        <f t="shared" si="79"/>
        <v>-3521.0146481617999</v>
      </c>
      <c r="Y448" s="4">
        <f t="shared" si="74"/>
        <v>31383.5210981618</v>
      </c>
      <c r="AB448" s="5">
        <v>64798.13</v>
      </c>
      <c r="AD448" s="5">
        <v>5604.15</v>
      </c>
      <c r="AE448" s="5">
        <v>2313.3825200000001</v>
      </c>
      <c r="AF448" s="5">
        <f t="shared" si="80"/>
        <v>3290.7674799999995</v>
      </c>
      <c r="AG448" s="5">
        <v>6325.63</v>
      </c>
      <c r="AH448" s="5">
        <v>6278.4627899999996</v>
      </c>
      <c r="AI448" s="5">
        <f t="shared" si="81"/>
        <v>47.167210000000523</v>
      </c>
      <c r="AK448" s="5">
        <f t="shared" si="75"/>
        <v>73389.975310000009</v>
      </c>
      <c r="AN448" s="8">
        <f t="shared" si="82"/>
        <v>96532.91</v>
      </c>
      <c r="AP448" s="8">
        <f t="shared" si="83"/>
        <v>5815.9471799999992</v>
      </c>
      <c r="AQ448" s="8">
        <f t="shared" si="83"/>
        <v>2313.3825200000001</v>
      </c>
      <c r="AR448" s="8">
        <f t="shared" si="83"/>
        <v>3502.5646599999995</v>
      </c>
      <c r="AS448" s="8">
        <f t="shared" si="83"/>
        <v>8489.7464500000006</v>
      </c>
      <c r="AT448" s="8">
        <f t="shared" si="83"/>
        <v>11138.6422881618</v>
      </c>
      <c r="AU448" s="8">
        <f t="shared" si="83"/>
        <v>-2648.8958381617995</v>
      </c>
    </row>
    <row r="449" spans="1:47">
      <c r="A449" s="7">
        <v>198930</v>
      </c>
      <c r="B449" s="7">
        <v>32713</v>
      </c>
      <c r="D449" s="3">
        <v>4083.56</v>
      </c>
      <c r="F449" s="3">
        <v>0</v>
      </c>
      <c r="G449" s="3">
        <v>0</v>
      </c>
      <c r="H449" s="3">
        <f t="shared" si="76"/>
        <v>0</v>
      </c>
      <c r="I449" s="3">
        <v>1269.0999999999999</v>
      </c>
      <c r="J449" s="3">
        <v>1026.2963</v>
      </c>
      <c r="K449" s="3">
        <f t="shared" si="77"/>
        <v>242.80369999999994</v>
      </c>
      <c r="M449" s="3">
        <f t="shared" si="73"/>
        <v>5109.8562999999995</v>
      </c>
      <c r="P449" s="4">
        <v>28080.18</v>
      </c>
      <c r="R449" s="4">
        <v>0</v>
      </c>
      <c r="S449" s="4">
        <v>0</v>
      </c>
      <c r="T449" s="4">
        <f t="shared" si="78"/>
        <v>0</v>
      </c>
      <c r="U449" s="4">
        <v>698.50457400000005</v>
      </c>
      <c r="V449" s="4">
        <v>3238.7874317444698</v>
      </c>
      <c r="W449" s="4">
        <f t="shared" si="79"/>
        <v>-2540.2828577444698</v>
      </c>
      <c r="Y449" s="4">
        <f t="shared" si="74"/>
        <v>31318.96743174447</v>
      </c>
      <c r="AB449" s="5">
        <v>66666.080000000002</v>
      </c>
      <c r="AD449" s="5">
        <v>4019.6</v>
      </c>
      <c r="AE449" s="5">
        <v>1479.2688250000001</v>
      </c>
      <c r="AF449" s="5">
        <f t="shared" si="80"/>
        <v>2540.3311749999998</v>
      </c>
      <c r="AG449" s="5">
        <v>6860.29</v>
      </c>
      <c r="AH449" s="5">
        <v>5566.67335</v>
      </c>
      <c r="AI449" s="5">
        <f t="shared" si="81"/>
        <v>1293.6166499999999</v>
      </c>
      <c r="AK449" s="5">
        <f t="shared" si="75"/>
        <v>73712.022175000006</v>
      </c>
      <c r="AN449" s="8">
        <f t="shared" si="82"/>
        <v>98829.82</v>
      </c>
      <c r="AP449" s="8">
        <f t="shared" si="83"/>
        <v>4019.6</v>
      </c>
      <c r="AQ449" s="8">
        <f t="shared" si="83"/>
        <v>1479.2688250000001</v>
      </c>
      <c r="AR449" s="8">
        <f t="shared" si="83"/>
        <v>2540.3311749999998</v>
      </c>
      <c r="AS449" s="8">
        <f t="shared" si="83"/>
        <v>8827.8945739999999</v>
      </c>
      <c r="AT449" s="8">
        <f t="shared" si="83"/>
        <v>9831.7570817444685</v>
      </c>
      <c r="AU449" s="8">
        <f t="shared" si="83"/>
        <v>-1003.8625077444699</v>
      </c>
    </row>
    <row r="450" spans="1:47">
      <c r="A450" s="7">
        <v>198931</v>
      </c>
      <c r="B450" s="7">
        <v>32720</v>
      </c>
      <c r="D450" s="3">
        <v>4064.16</v>
      </c>
      <c r="F450" s="3">
        <v>0</v>
      </c>
      <c r="G450" s="3">
        <v>0</v>
      </c>
      <c r="H450" s="3">
        <f t="shared" si="76"/>
        <v>0</v>
      </c>
      <c r="I450" s="3">
        <v>863.9</v>
      </c>
      <c r="J450" s="3">
        <v>951.64601000000005</v>
      </c>
      <c r="K450" s="3">
        <f t="shared" si="77"/>
        <v>-87.746010000000069</v>
      </c>
      <c r="M450" s="3">
        <f t="shared" ref="M450:M513" si="84">D450+G450+J450</f>
        <v>5015.8060100000002</v>
      </c>
      <c r="P450" s="4">
        <v>28377.14</v>
      </c>
      <c r="R450" s="4">
        <v>0</v>
      </c>
      <c r="S450" s="4">
        <v>0</v>
      </c>
      <c r="T450" s="4">
        <f t="shared" si="78"/>
        <v>0</v>
      </c>
      <c r="U450" s="4">
        <v>4788.9406767</v>
      </c>
      <c r="V450" s="4">
        <v>2840.8801907163902</v>
      </c>
      <c r="W450" s="4">
        <f t="shared" si="79"/>
        <v>1948.0604859836099</v>
      </c>
      <c r="Y450" s="4">
        <f t="shared" ref="Y450:Y513" si="85">P450+S450+V450</f>
        <v>31218.02019071639</v>
      </c>
      <c r="AB450" s="5">
        <v>67944.11</v>
      </c>
      <c r="AD450" s="5">
        <v>3261.01</v>
      </c>
      <c r="AE450" s="5">
        <v>932.90629320000005</v>
      </c>
      <c r="AF450" s="5">
        <f t="shared" si="80"/>
        <v>2328.1037068000001</v>
      </c>
      <c r="AG450" s="5">
        <v>6966.64</v>
      </c>
      <c r="AH450" s="5">
        <v>4993.7838099999999</v>
      </c>
      <c r="AI450" s="5">
        <f t="shared" si="81"/>
        <v>1972.8561900000004</v>
      </c>
      <c r="AK450" s="5">
        <f t="shared" ref="AK450:AL513" si="86">AB450+AE450+AH450</f>
        <v>73870.800103199988</v>
      </c>
      <c r="AN450" s="8">
        <f t="shared" si="82"/>
        <v>100385.41</v>
      </c>
      <c r="AP450" s="8">
        <f t="shared" si="83"/>
        <v>3261.01</v>
      </c>
      <c r="AQ450" s="8">
        <f t="shared" si="83"/>
        <v>932.90629320000005</v>
      </c>
      <c r="AR450" s="8">
        <f t="shared" si="83"/>
        <v>2328.1037068000001</v>
      </c>
      <c r="AS450" s="8">
        <f t="shared" si="83"/>
        <v>12619.480676700001</v>
      </c>
      <c r="AT450" s="8">
        <f t="shared" si="83"/>
        <v>8786.31001071639</v>
      </c>
      <c r="AU450" s="8">
        <f t="shared" si="83"/>
        <v>3833.17066598361</v>
      </c>
    </row>
    <row r="451" spans="1:47">
      <c r="A451" s="7">
        <v>198932</v>
      </c>
      <c r="B451" s="7">
        <v>32727</v>
      </c>
      <c r="D451" s="3">
        <v>4045.82</v>
      </c>
      <c r="F451" s="3">
        <v>0</v>
      </c>
      <c r="G451" s="3">
        <v>1.6681199999999999E-3</v>
      </c>
      <c r="H451" s="3">
        <f t="shared" ref="H451:H514" si="87">F451-G451</f>
        <v>-1.6681199999999999E-3</v>
      </c>
      <c r="I451" s="3">
        <v>1891.3</v>
      </c>
      <c r="J451" s="3">
        <v>902.21957999999995</v>
      </c>
      <c r="K451" s="3">
        <f t="shared" ref="K451:K514" si="88">I451-J451</f>
        <v>989.08042</v>
      </c>
      <c r="M451" s="3">
        <f t="shared" si="84"/>
        <v>4948.0412481200001</v>
      </c>
      <c r="P451" s="4">
        <v>28564.78</v>
      </c>
      <c r="R451" s="4">
        <v>0</v>
      </c>
      <c r="S451" s="4">
        <v>11.8987352608283</v>
      </c>
      <c r="T451" s="4">
        <f t="shared" ref="T451:T514" si="89">R451-S451</f>
        <v>-11.8987352608283</v>
      </c>
      <c r="U451" s="4">
        <v>5198.6781149999997</v>
      </c>
      <c r="V451" s="4">
        <v>2578.0515099355598</v>
      </c>
      <c r="W451" s="4">
        <f t="shared" ref="W451:W514" si="90">U451-V451</f>
        <v>2620.6266050644399</v>
      </c>
      <c r="Y451" s="4">
        <f t="shared" si="85"/>
        <v>31154.730245196384</v>
      </c>
      <c r="AB451" s="5">
        <v>68780.539999999994</v>
      </c>
      <c r="AD451" s="5">
        <v>2349.9899999999998</v>
      </c>
      <c r="AE451" s="5">
        <v>598.07600000000002</v>
      </c>
      <c r="AF451" s="5">
        <f t="shared" ref="AF451:AF514" si="91">AD451-AE451</f>
        <v>1751.9139999999998</v>
      </c>
      <c r="AG451" s="5">
        <v>7792.23</v>
      </c>
      <c r="AH451" s="5">
        <v>4603.0890259999996</v>
      </c>
      <c r="AI451" s="5">
        <f t="shared" ref="AI451:AI514" si="92">AG451-AH451</f>
        <v>3189.1409739999999</v>
      </c>
      <c r="AK451" s="5">
        <f t="shared" si="86"/>
        <v>73981.705025999996</v>
      </c>
      <c r="AN451" s="8">
        <f t="shared" ref="AN451:AN514" si="93">D451+P451+AB451</f>
        <v>101391.13999999998</v>
      </c>
      <c r="AP451" s="8">
        <f t="shared" si="83"/>
        <v>2349.9899999999998</v>
      </c>
      <c r="AQ451" s="8">
        <f t="shared" si="83"/>
        <v>609.97640338082829</v>
      </c>
      <c r="AR451" s="8">
        <f t="shared" si="83"/>
        <v>1740.0135966191715</v>
      </c>
      <c r="AS451" s="8">
        <f t="shared" si="83"/>
        <v>14882.208114999999</v>
      </c>
      <c r="AT451" s="8">
        <f t="shared" si="83"/>
        <v>8083.3601159355594</v>
      </c>
      <c r="AU451" s="8">
        <f t="shared" si="83"/>
        <v>6798.84799906444</v>
      </c>
    </row>
    <row r="452" spans="1:47">
      <c r="A452" s="7">
        <v>198933</v>
      </c>
      <c r="B452" s="7">
        <v>32734</v>
      </c>
      <c r="D452" s="3">
        <v>4025.85</v>
      </c>
      <c r="F452" s="3">
        <v>0</v>
      </c>
      <c r="G452" s="3">
        <v>3.1075199999999999E-3</v>
      </c>
      <c r="H452" s="3">
        <f t="shared" si="87"/>
        <v>-3.1075199999999999E-3</v>
      </c>
      <c r="I452" s="3">
        <v>2119.5</v>
      </c>
      <c r="J452" s="3">
        <v>879.87027999999998</v>
      </c>
      <c r="K452" s="3">
        <f t="shared" si="88"/>
        <v>1239.6297199999999</v>
      </c>
      <c r="M452" s="3">
        <f t="shared" si="84"/>
        <v>4905.72338752</v>
      </c>
      <c r="P452" s="4">
        <v>28709.13</v>
      </c>
      <c r="R452" s="4">
        <v>0</v>
      </c>
      <c r="S452" s="4">
        <v>46.267413794277701</v>
      </c>
      <c r="T452" s="4">
        <f t="shared" si="89"/>
        <v>-46.267413794277701</v>
      </c>
      <c r="U452" s="4">
        <v>3773.2004504199999</v>
      </c>
      <c r="V452" s="4">
        <v>2451.81698591751</v>
      </c>
      <c r="W452" s="4">
        <f t="shared" si="90"/>
        <v>1321.3834645024899</v>
      </c>
      <c r="Y452" s="4">
        <f t="shared" si="85"/>
        <v>31207.214399711789</v>
      </c>
      <c r="AB452" s="5">
        <v>69390.820000000007</v>
      </c>
      <c r="AD452" s="5">
        <v>1638.19</v>
      </c>
      <c r="AE452" s="5">
        <v>385.83984750000002</v>
      </c>
      <c r="AF452" s="5">
        <f t="shared" si="91"/>
        <v>1252.3501525000001</v>
      </c>
      <c r="AG452" s="5">
        <v>9091.7099999999991</v>
      </c>
      <c r="AH452" s="5">
        <v>4411.9849519999998</v>
      </c>
      <c r="AI452" s="5">
        <f t="shared" si="92"/>
        <v>4679.7250479999993</v>
      </c>
      <c r="AK452" s="5">
        <f t="shared" si="86"/>
        <v>74188.644799500005</v>
      </c>
      <c r="AN452" s="8">
        <f t="shared" si="93"/>
        <v>102125.8</v>
      </c>
      <c r="AP452" s="8">
        <f t="shared" si="83"/>
        <v>1638.19</v>
      </c>
      <c r="AQ452" s="8">
        <f t="shared" si="83"/>
        <v>432.11036881427771</v>
      </c>
      <c r="AR452" s="8">
        <f t="shared" si="83"/>
        <v>1206.0796311857225</v>
      </c>
      <c r="AS452" s="8">
        <f t="shared" si="83"/>
        <v>14984.410450419999</v>
      </c>
      <c r="AT452" s="8">
        <f t="shared" si="83"/>
        <v>7743.6722179175104</v>
      </c>
      <c r="AU452" s="8">
        <f t="shared" si="83"/>
        <v>7240.7382325024892</v>
      </c>
    </row>
    <row r="453" spans="1:47">
      <c r="A453" s="7">
        <v>198934</v>
      </c>
      <c r="B453" s="7">
        <v>32741</v>
      </c>
      <c r="D453" s="3">
        <v>4001.71</v>
      </c>
      <c r="F453" s="3">
        <v>0</v>
      </c>
      <c r="G453" s="3">
        <v>5.3240000000000004E-4</v>
      </c>
      <c r="H453" s="3">
        <f t="shared" si="87"/>
        <v>-5.3240000000000004E-4</v>
      </c>
      <c r="I453" s="3">
        <v>1816.2</v>
      </c>
      <c r="J453" s="3">
        <v>869.33723999999995</v>
      </c>
      <c r="K453" s="3">
        <f t="shared" si="88"/>
        <v>946.86276000000009</v>
      </c>
      <c r="M453" s="3">
        <f t="shared" si="84"/>
        <v>4871.0477724000002</v>
      </c>
      <c r="P453" s="4">
        <v>28857.94</v>
      </c>
      <c r="R453" s="4">
        <v>0</v>
      </c>
      <c r="S453" s="4">
        <v>85.867755043454096</v>
      </c>
      <c r="T453" s="4">
        <f t="shared" si="89"/>
        <v>-85.867755043454096</v>
      </c>
      <c r="U453" s="4">
        <v>4867.5756447000003</v>
      </c>
      <c r="V453" s="4">
        <v>2449.7315315030901</v>
      </c>
      <c r="W453" s="4">
        <f t="shared" si="90"/>
        <v>2417.8441131969103</v>
      </c>
      <c r="Y453" s="4">
        <f t="shared" si="85"/>
        <v>31393.539286546544</v>
      </c>
      <c r="AB453" s="5">
        <v>69827.990000000005</v>
      </c>
      <c r="AD453" s="5">
        <v>1209.6099999999999</v>
      </c>
      <c r="AE453" s="5">
        <v>263.62192920000001</v>
      </c>
      <c r="AF453" s="5">
        <f t="shared" si="91"/>
        <v>945.98807079999983</v>
      </c>
      <c r="AG453" s="5">
        <v>6927.97</v>
      </c>
      <c r="AH453" s="5">
        <v>4302.9207489999999</v>
      </c>
      <c r="AI453" s="5">
        <f t="shared" si="92"/>
        <v>2625.0492510000004</v>
      </c>
      <c r="AK453" s="5">
        <f t="shared" si="86"/>
        <v>74394.532678200005</v>
      </c>
      <c r="AN453" s="8">
        <f t="shared" si="93"/>
        <v>102687.64000000001</v>
      </c>
      <c r="AP453" s="8">
        <f t="shared" si="83"/>
        <v>1209.6099999999999</v>
      </c>
      <c r="AQ453" s="8">
        <f t="shared" si="83"/>
        <v>349.49021664345412</v>
      </c>
      <c r="AR453" s="8">
        <f t="shared" si="83"/>
        <v>860.11978335654578</v>
      </c>
      <c r="AS453" s="8">
        <f t="shared" si="83"/>
        <v>13611.7456447</v>
      </c>
      <c r="AT453" s="8">
        <f t="shared" si="83"/>
        <v>7621.9895205030898</v>
      </c>
      <c r="AU453" s="8">
        <f t="shared" si="83"/>
        <v>5989.7561241969106</v>
      </c>
    </row>
    <row r="454" spans="1:47">
      <c r="A454" s="7">
        <v>198935</v>
      </c>
      <c r="B454" s="7">
        <v>32748</v>
      </c>
      <c r="D454" s="3">
        <v>3973.85</v>
      </c>
      <c r="F454" s="3">
        <v>0</v>
      </c>
      <c r="G454" s="3">
        <v>0</v>
      </c>
      <c r="H454" s="3">
        <f t="shared" si="87"/>
        <v>0</v>
      </c>
      <c r="I454" s="3">
        <v>1709.1</v>
      </c>
      <c r="J454" s="3">
        <v>835.24013000000002</v>
      </c>
      <c r="K454" s="3">
        <f t="shared" si="88"/>
        <v>873.85986999999989</v>
      </c>
      <c r="M454" s="3">
        <f t="shared" si="84"/>
        <v>4809.0901299999996</v>
      </c>
      <c r="P454" s="4">
        <v>29038.400000000001</v>
      </c>
      <c r="R454" s="4">
        <v>0</v>
      </c>
      <c r="S454" s="4">
        <v>136.29354984614</v>
      </c>
      <c r="T454" s="4">
        <f t="shared" si="89"/>
        <v>-136.29354984614</v>
      </c>
      <c r="U454" s="4">
        <v>3124.419762</v>
      </c>
      <c r="V454" s="4">
        <v>2547.6638449378902</v>
      </c>
      <c r="W454" s="4">
        <f t="shared" si="90"/>
        <v>576.7559170621098</v>
      </c>
      <c r="Y454" s="4">
        <f t="shared" si="85"/>
        <v>31722.357394784034</v>
      </c>
      <c r="AB454" s="5">
        <v>70239.520000000004</v>
      </c>
      <c r="AD454" s="5">
        <v>845.22</v>
      </c>
      <c r="AE454" s="5">
        <v>199.12987279999999</v>
      </c>
      <c r="AF454" s="5">
        <f t="shared" si="91"/>
        <v>646.0901272000001</v>
      </c>
      <c r="AG454" s="5">
        <v>5749.35</v>
      </c>
      <c r="AH454" s="5">
        <v>4193.596603</v>
      </c>
      <c r="AI454" s="5">
        <f t="shared" si="92"/>
        <v>1555.7533970000004</v>
      </c>
      <c r="AK454" s="5">
        <f t="shared" si="86"/>
        <v>74632.246475799999</v>
      </c>
      <c r="AN454" s="8">
        <f t="shared" si="93"/>
        <v>103251.77</v>
      </c>
      <c r="AP454" s="8">
        <f t="shared" si="83"/>
        <v>845.22</v>
      </c>
      <c r="AQ454" s="8">
        <f t="shared" si="83"/>
        <v>335.42342264614001</v>
      </c>
      <c r="AR454" s="8">
        <f t="shared" si="83"/>
        <v>509.79657735386013</v>
      </c>
      <c r="AS454" s="8">
        <f t="shared" si="83"/>
        <v>10582.869762</v>
      </c>
      <c r="AT454" s="8">
        <f t="shared" si="83"/>
        <v>7576.5005779378898</v>
      </c>
      <c r="AU454" s="8">
        <f t="shared" si="83"/>
        <v>3006.36918406211</v>
      </c>
    </row>
    <row r="455" spans="1:47">
      <c r="A455" s="7">
        <v>198936</v>
      </c>
      <c r="B455" s="7">
        <v>32755</v>
      </c>
      <c r="D455" s="3">
        <v>3945.56</v>
      </c>
      <c r="F455" s="3">
        <v>0</v>
      </c>
      <c r="G455" s="3">
        <v>0</v>
      </c>
      <c r="H455" s="3">
        <f t="shared" si="87"/>
        <v>0</v>
      </c>
      <c r="I455" s="3">
        <v>1499.3</v>
      </c>
      <c r="J455" s="3">
        <v>766.00891999999999</v>
      </c>
      <c r="K455" s="3">
        <f t="shared" si="88"/>
        <v>733.29107999999997</v>
      </c>
      <c r="M455" s="3">
        <f t="shared" si="84"/>
        <v>4711.5689199999997</v>
      </c>
      <c r="P455" s="4">
        <v>29203</v>
      </c>
      <c r="R455" s="4">
        <v>3.0711911999999999</v>
      </c>
      <c r="S455" s="4">
        <v>185.665370448646</v>
      </c>
      <c r="T455" s="4">
        <f t="shared" si="89"/>
        <v>-182.59417924864601</v>
      </c>
      <c r="U455" s="4">
        <v>2429.0686668799999</v>
      </c>
      <c r="V455" s="4">
        <v>2713.2048911864499</v>
      </c>
      <c r="W455" s="4">
        <f t="shared" si="90"/>
        <v>-284.13622430645</v>
      </c>
      <c r="Y455" s="4">
        <f t="shared" si="85"/>
        <v>32101.870261635097</v>
      </c>
      <c r="AB455" s="5">
        <v>70778.509999999995</v>
      </c>
      <c r="AD455" s="5">
        <v>723.39</v>
      </c>
      <c r="AE455" s="5">
        <v>180.35495270000001</v>
      </c>
      <c r="AF455" s="5">
        <f t="shared" si="91"/>
        <v>543.03504729999997</v>
      </c>
      <c r="AG455" s="5">
        <v>4999.41</v>
      </c>
      <c r="AH455" s="5">
        <v>4138.3621869999997</v>
      </c>
      <c r="AI455" s="5">
        <f t="shared" si="92"/>
        <v>861.04781300000013</v>
      </c>
      <c r="AK455" s="5">
        <f t="shared" si="86"/>
        <v>75097.2271397</v>
      </c>
      <c r="AN455" s="8">
        <f t="shared" si="93"/>
        <v>103927.06999999999</v>
      </c>
      <c r="AP455" s="8">
        <f t="shared" si="83"/>
        <v>726.46119120000003</v>
      </c>
      <c r="AQ455" s="8">
        <f t="shared" si="83"/>
        <v>366.02032314864601</v>
      </c>
      <c r="AR455" s="8">
        <f t="shared" si="83"/>
        <v>360.44086805135396</v>
      </c>
      <c r="AS455" s="8">
        <f t="shared" si="83"/>
        <v>8927.7786668799999</v>
      </c>
      <c r="AT455" s="8">
        <f t="shared" si="83"/>
        <v>7617.5759981864494</v>
      </c>
      <c r="AU455" s="8">
        <f t="shared" si="83"/>
        <v>1310.2026686935501</v>
      </c>
    </row>
    <row r="456" spans="1:47">
      <c r="A456" s="7">
        <v>198937</v>
      </c>
      <c r="B456" s="7">
        <v>32762</v>
      </c>
      <c r="D456" s="3">
        <v>3920.21</v>
      </c>
      <c r="F456" s="3">
        <v>0</v>
      </c>
      <c r="G456" s="3">
        <v>5.23261E-2</v>
      </c>
      <c r="H456" s="3">
        <f t="shared" si="87"/>
        <v>-5.23261E-2</v>
      </c>
      <c r="I456" s="3">
        <v>1317.2</v>
      </c>
      <c r="J456" s="3">
        <v>754.49859000000004</v>
      </c>
      <c r="K456" s="3">
        <f t="shared" si="88"/>
        <v>562.70141000000001</v>
      </c>
      <c r="M456" s="3">
        <f t="shared" si="84"/>
        <v>4674.7609161</v>
      </c>
      <c r="P456" s="4">
        <v>29294.18</v>
      </c>
      <c r="R456" s="4">
        <v>0</v>
      </c>
      <c r="S456" s="4">
        <v>211.91729220045499</v>
      </c>
      <c r="T456" s="4">
        <f t="shared" si="89"/>
        <v>-211.91729220045499</v>
      </c>
      <c r="U456" s="4">
        <v>1509.6592164000001</v>
      </c>
      <c r="V456" s="4">
        <v>2909.8153140950499</v>
      </c>
      <c r="W456" s="4">
        <f t="shared" si="90"/>
        <v>-1400.1560976950498</v>
      </c>
      <c r="Y456" s="4">
        <f t="shared" si="85"/>
        <v>32415.912606295504</v>
      </c>
      <c r="AB456" s="5">
        <v>71418.899999999994</v>
      </c>
      <c r="AD456" s="5">
        <v>725.48</v>
      </c>
      <c r="AE456" s="5">
        <v>239.50037499999999</v>
      </c>
      <c r="AF456" s="5">
        <f t="shared" si="91"/>
        <v>485.97962500000006</v>
      </c>
      <c r="AG456" s="5">
        <v>5186.59</v>
      </c>
      <c r="AH456" s="5">
        <v>4261.6762129999997</v>
      </c>
      <c r="AI456" s="5">
        <f t="shared" si="92"/>
        <v>924.91378700000041</v>
      </c>
      <c r="AK456" s="5">
        <f t="shared" si="86"/>
        <v>75920.076587999996</v>
      </c>
      <c r="AN456" s="8">
        <f t="shared" si="93"/>
        <v>104633.29</v>
      </c>
      <c r="AP456" s="8">
        <f t="shared" si="83"/>
        <v>725.48</v>
      </c>
      <c r="AQ456" s="8">
        <f t="shared" si="83"/>
        <v>451.46999330045497</v>
      </c>
      <c r="AR456" s="8">
        <f t="shared" si="83"/>
        <v>274.0100066995451</v>
      </c>
      <c r="AS456" s="8">
        <f t="shared" si="83"/>
        <v>8013.4492164000003</v>
      </c>
      <c r="AT456" s="8">
        <f t="shared" si="83"/>
        <v>7925.9901170950498</v>
      </c>
      <c r="AU456" s="8">
        <f t="shared" si="83"/>
        <v>87.459099304950655</v>
      </c>
    </row>
    <row r="457" spans="1:47">
      <c r="A457" s="7">
        <v>198938</v>
      </c>
      <c r="B457" s="7">
        <v>32769</v>
      </c>
      <c r="D457" s="3">
        <v>3901.2</v>
      </c>
      <c r="F457" s="3">
        <v>0</v>
      </c>
      <c r="G457" s="3">
        <v>0.83361649999999998</v>
      </c>
      <c r="H457" s="3">
        <f t="shared" si="87"/>
        <v>-0.83361649999999998</v>
      </c>
      <c r="I457" s="3">
        <v>1434.8</v>
      </c>
      <c r="J457" s="3">
        <v>790.51499999999999</v>
      </c>
      <c r="K457" s="3">
        <f t="shared" si="88"/>
        <v>644.28499999999997</v>
      </c>
      <c r="M457" s="3">
        <f t="shared" si="84"/>
        <v>4692.5486165000002</v>
      </c>
      <c r="P457" s="4">
        <v>29287.57</v>
      </c>
      <c r="R457" s="4">
        <v>0</v>
      </c>
      <c r="S457" s="4">
        <v>229.137688842979</v>
      </c>
      <c r="T457" s="4">
        <f t="shared" si="89"/>
        <v>-229.137688842979</v>
      </c>
      <c r="U457" s="4">
        <v>1644.6600131</v>
      </c>
      <c r="V457" s="4">
        <v>3101.2332816522598</v>
      </c>
      <c r="W457" s="4">
        <f t="shared" si="90"/>
        <v>-1456.5732685522598</v>
      </c>
      <c r="Y457" s="4">
        <f t="shared" si="85"/>
        <v>32617.940970495241</v>
      </c>
      <c r="AB457" s="5">
        <v>72025.440000000002</v>
      </c>
      <c r="AD457" s="5">
        <v>272.74</v>
      </c>
      <c r="AE457" s="5">
        <v>416.26637899999997</v>
      </c>
      <c r="AF457" s="5">
        <f t="shared" si="91"/>
        <v>-143.52637899999996</v>
      </c>
      <c r="AG457" s="5">
        <v>5811.14</v>
      </c>
      <c r="AH457" s="5">
        <v>4463.8577910000004</v>
      </c>
      <c r="AI457" s="5">
        <f t="shared" si="92"/>
        <v>1347.282209</v>
      </c>
      <c r="AK457" s="5">
        <f t="shared" si="86"/>
        <v>76905.564169999998</v>
      </c>
      <c r="AN457" s="8">
        <f t="shared" si="93"/>
        <v>105214.20999999999</v>
      </c>
      <c r="AP457" s="8">
        <f t="shared" si="83"/>
        <v>272.74</v>
      </c>
      <c r="AQ457" s="8">
        <f t="shared" si="83"/>
        <v>646.23768434297904</v>
      </c>
      <c r="AR457" s="8">
        <f t="shared" si="83"/>
        <v>-373.49768434297897</v>
      </c>
      <c r="AS457" s="8">
        <f t="shared" si="83"/>
        <v>8890.6000131000001</v>
      </c>
      <c r="AT457" s="8">
        <f t="shared" si="83"/>
        <v>8355.6060726522592</v>
      </c>
      <c r="AU457" s="8">
        <f t="shared" si="83"/>
        <v>534.9939404477401</v>
      </c>
    </row>
    <row r="458" spans="1:47">
      <c r="A458" s="7">
        <v>198939</v>
      </c>
      <c r="B458" s="7">
        <v>32776</v>
      </c>
      <c r="D458" s="3">
        <v>3890.57</v>
      </c>
      <c r="F458" s="3">
        <v>0</v>
      </c>
      <c r="G458" s="3">
        <v>2.6231905000000002</v>
      </c>
      <c r="H458" s="3">
        <f t="shared" si="87"/>
        <v>-2.6231905000000002</v>
      </c>
      <c r="I458" s="3">
        <v>1312.1</v>
      </c>
      <c r="J458" s="3">
        <v>851.95547999999997</v>
      </c>
      <c r="K458" s="3">
        <f t="shared" si="88"/>
        <v>460.14451999999994</v>
      </c>
      <c r="M458" s="3">
        <f t="shared" si="84"/>
        <v>4745.1486704999998</v>
      </c>
      <c r="P458" s="4">
        <v>29177.59</v>
      </c>
      <c r="R458" s="4">
        <v>68.551383099999995</v>
      </c>
      <c r="S458" s="4">
        <v>257.533602887521</v>
      </c>
      <c r="T458" s="4">
        <f t="shared" si="89"/>
        <v>-188.98221978752099</v>
      </c>
      <c r="U458" s="4">
        <v>1252.6460520000001</v>
      </c>
      <c r="V458" s="4">
        <v>3255.6299072974002</v>
      </c>
      <c r="W458" s="4">
        <f t="shared" si="90"/>
        <v>-2002.9838552974002</v>
      </c>
      <c r="Y458" s="4">
        <f t="shared" si="85"/>
        <v>32690.753510184921</v>
      </c>
      <c r="AB458" s="5">
        <v>72500.69</v>
      </c>
      <c r="AD458" s="5">
        <v>607.30999999999995</v>
      </c>
      <c r="AE458" s="5">
        <v>682.7310311</v>
      </c>
      <c r="AF458" s="5">
        <f t="shared" si="91"/>
        <v>-75.42103110000005</v>
      </c>
      <c r="AG458" s="5">
        <v>4954.47</v>
      </c>
      <c r="AH458" s="5">
        <v>4604.4571699999997</v>
      </c>
      <c r="AI458" s="5">
        <f t="shared" si="92"/>
        <v>350.01283000000058</v>
      </c>
      <c r="AK458" s="5">
        <f t="shared" si="86"/>
        <v>77787.8782011</v>
      </c>
      <c r="AN458" s="8">
        <f t="shared" si="93"/>
        <v>105568.85</v>
      </c>
      <c r="AP458" s="8">
        <f t="shared" si="83"/>
        <v>675.8613830999999</v>
      </c>
      <c r="AQ458" s="8">
        <f t="shared" si="83"/>
        <v>942.88782448752102</v>
      </c>
      <c r="AR458" s="8">
        <f t="shared" si="83"/>
        <v>-267.026441387521</v>
      </c>
      <c r="AS458" s="8">
        <f t="shared" si="83"/>
        <v>7519.2160519999998</v>
      </c>
      <c r="AT458" s="8">
        <f t="shared" si="83"/>
        <v>8712.0425572974</v>
      </c>
      <c r="AU458" s="8">
        <f t="shared" si="83"/>
        <v>-1192.8265052973998</v>
      </c>
    </row>
    <row r="459" spans="1:47">
      <c r="A459" s="7">
        <v>198940</v>
      </c>
      <c r="B459" s="7">
        <v>32783</v>
      </c>
      <c r="D459" s="3">
        <v>3887.17</v>
      </c>
      <c r="F459" s="3">
        <v>4.4000000000000004</v>
      </c>
      <c r="G459" s="3">
        <v>17.47831</v>
      </c>
      <c r="H459" s="3">
        <f t="shared" si="87"/>
        <v>-13.07831</v>
      </c>
      <c r="I459" s="3">
        <v>1177.4000000000001</v>
      </c>
      <c r="J459" s="3">
        <v>933.59374000000003</v>
      </c>
      <c r="K459" s="3">
        <f t="shared" si="88"/>
        <v>243.80626000000007</v>
      </c>
      <c r="M459" s="3">
        <f t="shared" si="84"/>
        <v>4838.2420499999998</v>
      </c>
      <c r="P459" s="4">
        <v>28987.599999999999</v>
      </c>
      <c r="R459" s="4">
        <v>93.186343789999995</v>
      </c>
      <c r="S459" s="4">
        <v>320.47934882291901</v>
      </c>
      <c r="T459" s="4">
        <f t="shared" si="89"/>
        <v>-227.29300503291901</v>
      </c>
      <c r="U459" s="4">
        <v>384.33846599999998</v>
      </c>
      <c r="V459" s="4">
        <v>3349.0225921548399</v>
      </c>
      <c r="W459" s="4">
        <f t="shared" si="90"/>
        <v>-2964.6841261548398</v>
      </c>
      <c r="Y459" s="4">
        <f t="shared" si="85"/>
        <v>32657.101940977758</v>
      </c>
      <c r="AB459" s="5">
        <v>72838.11</v>
      </c>
      <c r="AD459" s="5">
        <v>996.45</v>
      </c>
      <c r="AE459" s="5">
        <v>1024.480483</v>
      </c>
      <c r="AF459" s="5">
        <f t="shared" si="91"/>
        <v>-28.030483000000004</v>
      </c>
      <c r="AG459" s="5">
        <v>4648.8500000000004</v>
      </c>
      <c r="AH459" s="5">
        <v>4734.0837799999999</v>
      </c>
      <c r="AI459" s="5">
        <f t="shared" si="92"/>
        <v>-85.23377999999957</v>
      </c>
      <c r="AK459" s="5">
        <f t="shared" si="86"/>
        <v>78596.674263000008</v>
      </c>
      <c r="AN459" s="8">
        <f t="shared" si="93"/>
        <v>105712.88</v>
      </c>
      <c r="AP459" s="8">
        <f t="shared" si="83"/>
        <v>1094.03634379</v>
      </c>
      <c r="AQ459" s="8">
        <f t="shared" si="83"/>
        <v>1362.4381418229191</v>
      </c>
      <c r="AR459" s="8">
        <f t="shared" si="83"/>
        <v>-268.40179803291903</v>
      </c>
      <c r="AS459" s="8">
        <f t="shared" si="83"/>
        <v>6210.5884660000002</v>
      </c>
      <c r="AT459" s="8">
        <f t="shared" si="83"/>
        <v>9016.7001121548401</v>
      </c>
      <c r="AU459" s="8">
        <f t="shared" si="83"/>
        <v>-2806.111646154839</v>
      </c>
    </row>
    <row r="460" spans="1:47">
      <c r="A460" s="7">
        <v>198941</v>
      </c>
      <c r="B460" s="7">
        <v>32790</v>
      </c>
      <c r="D460" s="3">
        <v>3889.42</v>
      </c>
      <c r="F460" s="3">
        <v>10.9</v>
      </c>
      <c r="G460" s="3">
        <v>67.613844999999998</v>
      </c>
      <c r="H460" s="3">
        <f t="shared" si="87"/>
        <v>-56.713844999999999</v>
      </c>
      <c r="I460" s="3">
        <v>1125.7</v>
      </c>
      <c r="J460" s="3">
        <v>984.07897000000003</v>
      </c>
      <c r="K460" s="3">
        <f t="shared" si="88"/>
        <v>141.62103000000002</v>
      </c>
      <c r="M460" s="3">
        <f t="shared" si="84"/>
        <v>4941.1128150000004</v>
      </c>
      <c r="P460" s="4">
        <v>28738.26</v>
      </c>
      <c r="R460" s="4">
        <v>487.3888202</v>
      </c>
      <c r="S460" s="4">
        <v>439.241057128975</v>
      </c>
      <c r="T460" s="4">
        <f t="shared" si="89"/>
        <v>48.147763071024997</v>
      </c>
      <c r="U460" s="4">
        <v>38.979625300000002</v>
      </c>
      <c r="V460" s="4">
        <v>3367.5401558286599</v>
      </c>
      <c r="W460" s="4">
        <f t="shared" si="90"/>
        <v>-3328.5605305286599</v>
      </c>
      <c r="Y460" s="4">
        <f t="shared" si="85"/>
        <v>32545.041212957636</v>
      </c>
      <c r="AB460" s="5">
        <v>72962.28</v>
      </c>
      <c r="AD460" s="5">
        <v>2825.25</v>
      </c>
      <c r="AE460" s="5">
        <v>1606.4836250000001</v>
      </c>
      <c r="AF460" s="5">
        <f t="shared" si="91"/>
        <v>1218.7663749999999</v>
      </c>
      <c r="AG460" s="5">
        <v>3932.68</v>
      </c>
      <c r="AH460" s="5">
        <v>4610.42616</v>
      </c>
      <c r="AI460" s="5">
        <f t="shared" si="92"/>
        <v>-677.74616000000015</v>
      </c>
      <c r="AK460" s="5">
        <f t="shared" si="86"/>
        <v>79179.189784999995</v>
      </c>
      <c r="AN460" s="8">
        <f t="shared" si="93"/>
        <v>105589.95999999999</v>
      </c>
      <c r="AP460" s="8">
        <f t="shared" si="83"/>
        <v>3323.5388201999999</v>
      </c>
      <c r="AQ460" s="8">
        <f t="shared" si="83"/>
        <v>2113.3385271289753</v>
      </c>
      <c r="AR460" s="8">
        <f t="shared" si="83"/>
        <v>1210.2002930710248</v>
      </c>
      <c r="AS460" s="8">
        <f t="shared" si="83"/>
        <v>5097.3596252999996</v>
      </c>
      <c r="AT460" s="8">
        <f t="shared" si="83"/>
        <v>8962.045285828659</v>
      </c>
      <c r="AU460" s="8">
        <f t="shared" si="83"/>
        <v>-3864.6856605286598</v>
      </c>
    </row>
    <row r="461" spans="1:47">
      <c r="A461" s="7">
        <v>198942</v>
      </c>
      <c r="B461" s="7">
        <v>32797</v>
      </c>
      <c r="D461" s="3">
        <v>3895.71</v>
      </c>
      <c r="F461" s="3">
        <v>153.5</v>
      </c>
      <c r="G461" s="3">
        <v>149.19631999999999</v>
      </c>
      <c r="H461" s="3">
        <f t="shared" si="87"/>
        <v>4.3036800000000142</v>
      </c>
      <c r="I461" s="3">
        <v>1341.9</v>
      </c>
      <c r="J461" s="3">
        <v>1009.8751999999999</v>
      </c>
      <c r="K461" s="3">
        <f t="shared" si="88"/>
        <v>332.02480000000014</v>
      </c>
      <c r="M461" s="3">
        <f t="shared" si="84"/>
        <v>5054.7815200000005</v>
      </c>
      <c r="P461" s="4">
        <v>28452.9</v>
      </c>
      <c r="R461" s="4">
        <v>673.39001800000005</v>
      </c>
      <c r="S461" s="4">
        <v>730.25451316156204</v>
      </c>
      <c r="T461" s="4">
        <f t="shared" si="89"/>
        <v>-56.86449516156199</v>
      </c>
      <c r="U461" s="4">
        <v>1273.5000769999999</v>
      </c>
      <c r="V461" s="4">
        <v>3308.2726013164202</v>
      </c>
      <c r="W461" s="4">
        <f t="shared" si="90"/>
        <v>-2034.7725243164202</v>
      </c>
      <c r="Y461" s="4">
        <f t="shared" si="85"/>
        <v>32491.427114477985</v>
      </c>
      <c r="AB461" s="5">
        <v>72890.2</v>
      </c>
      <c r="AD461" s="5">
        <v>1984.61</v>
      </c>
      <c r="AE461" s="5">
        <v>2524.5085410000002</v>
      </c>
      <c r="AF461" s="5">
        <f t="shared" si="91"/>
        <v>-539.89854100000025</v>
      </c>
      <c r="AG461" s="5">
        <v>6135.12</v>
      </c>
      <c r="AH461" s="5">
        <v>4373.8891999999996</v>
      </c>
      <c r="AI461" s="5">
        <f t="shared" si="92"/>
        <v>1761.2308000000003</v>
      </c>
      <c r="AK461" s="5">
        <f t="shared" si="86"/>
        <v>79788.597741000005</v>
      </c>
      <c r="AN461" s="8">
        <f t="shared" si="93"/>
        <v>105238.81</v>
      </c>
      <c r="AP461" s="8">
        <f t="shared" si="83"/>
        <v>2811.5000179999997</v>
      </c>
      <c r="AQ461" s="8">
        <f t="shared" si="83"/>
        <v>3403.9593741615622</v>
      </c>
      <c r="AR461" s="8">
        <f t="shared" si="83"/>
        <v>-592.45935616156225</v>
      </c>
      <c r="AS461" s="8">
        <f t="shared" si="83"/>
        <v>8750.520077000001</v>
      </c>
      <c r="AT461" s="8">
        <f t="shared" si="83"/>
        <v>8692.0370013164193</v>
      </c>
      <c r="AU461" s="8">
        <f t="shared" si="83"/>
        <v>58.483075683580182</v>
      </c>
    </row>
    <row r="462" spans="1:47">
      <c r="A462" s="7">
        <v>198943</v>
      </c>
      <c r="B462" s="7">
        <v>32804</v>
      </c>
      <c r="D462" s="3">
        <v>3904.29</v>
      </c>
      <c r="F462" s="3">
        <v>149.1</v>
      </c>
      <c r="G462" s="3">
        <v>248.23326</v>
      </c>
      <c r="H462" s="3">
        <f t="shared" si="87"/>
        <v>-99.133260000000007</v>
      </c>
      <c r="I462" s="3">
        <v>1425.4</v>
      </c>
      <c r="J462" s="3">
        <v>1068.5841</v>
      </c>
      <c r="K462" s="3">
        <f t="shared" si="88"/>
        <v>356.81590000000006</v>
      </c>
      <c r="M462" s="3">
        <f t="shared" si="84"/>
        <v>5221.10736</v>
      </c>
      <c r="P462" s="4">
        <v>28126.94</v>
      </c>
      <c r="R462" s="4">
        <v>850.13829969999995</v>
      </c>
      <c r="S462" s="4">
        <v>1411.0182503078499</v>
      </c>
      <c r="T462" s="4">
        <f t="shared" si="89"/>
        <v>-560.87995060784999</v>
      </c>
      <c r="U462" s="4">
        <v>1299.104081</v>
      </c>
      <c r="V462" s="4">
        <v>3178.6193975155102</v>
      </c>
      <c r="W462" s="4">
        <f t="shared" si="90"/>
        <v>-1879.5153165155102</v>
      </c>
      <c r="Y462" s="4">
        <f t="shared" si="85"/>
        <v>32716.57764782336</v>
      </c>
      <c r="AB462" s="5">
        <v>72618.429999999993</v>
      </c>
      <c r="AD462" s="5">
        <v>2953.71</v>
      </c>
      <c r="AE462" s="5">
        <v>3760.9142409999999</v>
      </c>
      <c r="AF462" s="5">
        <f t="shared" si="91"/>
        <v>-807.20424099999991</v>
      </c>
      <c r="AG462" s="5">
        <v>5681.59</v>
      </c>
      <c r="AH462" s="5">
        <v>4254.1621459999997</v>
      </c>
      <c r="AI462" s="5">
        <f t="shared" si="92"/>
        <v>1427.4278540000005</v>
      </c>
      <c r="AK462" s="5">
        <f t="shared" si="86"/>
        <v>80633.506387000001</v>
      </c>
      <c r="AN462" s="8">
        <f t="shared" si="93"/>
        <v>104649.65999999999</v>
      </c>
      <c r="AP462" s="8">
        <f t="shared" si="83"/>
        <v>3952.9482997</v>
      </c>
      <c r="AQ462" s="8">
        <f t="shared" si="83"/>
        <v>5420.1657513078499</v>
      </c>
      <c r="AR462" s="8">
        <f t="shared" si="83"/>
        <v>-1467.2174516078499</v>
      </c>
      <c r="AS462" s="8">
        <f t="shared" si="83"/>
        <v>8406.0940809999993</v>
      </c>
      <c r="AT462" s="8">
        <f t="shared" si="83"/>
        <v>8501.3656435155099</v>
      </c>
      <c r="AU462" s="8">
        <f t="shared" si="83"/>
        <v>-95.271562515509686</v>
      </c>
    </row>
    <row r="463" spans="1:47">
      <c r="A463" s="7">
        <v>198944</v>
      </c>
      <c r="B463" s="7">
        <v>32811</v>
      </c>
      <c r="D463" s="3">
        <v>3912.46</v>
      </c>
      <c r="F463" s="3">
        <v>150.9</v>
      </c>
      <c r="G463" s="3">
        <v>379.26765</v>
      </c>
      <c r="H463" s="3">
        <f t="shared" si="87"/>
        <v>-228.36765</v>
      </c>
      <c r="I463" s="3">
        <v>1596.5</v>
      </c>
      <c r="J463" s="3">
        <v>1127.3701000000001</v>
      </c>
      <c r="K463" s="3">
        <f t="shared" si="88"/>
        <v>469.12989999999991</v>
      </c>
      <c r="M463" s="3">
        <f t="shared" si="84"/>
        <v>5419.0977499999999</v>
      </c>
      <c r="P463" s="4">
        <v>27773.98</v>
      </c>
      <c r="R463" s="4">
        <v>968.8364335</v>
      </c>
      <c r="S463" s="4">
        <v>2310.7946882036799</v>
      </c>
      <c r="T463" s="4">
        <f t="shared" si="89"/>
        <v>-1341.9582547036798</v>
      </c>
      <c r="U463" s="4">
        <v>1691.435894</v>
      </c>
      <c r="V463" s="4">
        <v>2994.2518849891098</v>
      </c>
      <c r="W463" s="4">
        <f t="shared" si="90"/>
        <v>-1302.8159909891099</v>
      </c>
      <c r="Y463" s="4">
        <f t="shared" si="85"/>
        <v>33079.026573192794</v>
      </c>
      <c r="AB463" s="5">
        <v>72100.070000000007</v>
      </c>
      <c r="AD463" s="5">
        <v>3516.6</v>
      </c>
      <c r="AE463" s="5">
        <v>5232.0002400000003</v>
      </c>
      <c r="AF463" s="5">
        <f t="shared" si="91"/>
        <v>-1715.4002400000004</v>
      </c>
      <c r="AG463" s="5">
        <v>5958.08</v>
      </c>
      <c r="AH463" s="5">
        <v>4061.1773880000001</v>
      </c>
      <c r="AI463" s="5">
        <f t="shared" si="92"/>
        <v>1896.9026119999999</v>
      </c>
      <c r="AK463" s="5">
        <f t="shared" si="86"/>
        <v>81393.247627999997</v>
      </c>
      <c r="AN463" s="8">
        <f t="shared" si="93"/>
        <v>103786.51000000001</v>
      </c>
      <c r="AP463" s="8">
        <f t="shared" si="83"/>
        <v>4636.3364334999997</v>
      </c>
      <c r="AQ463" s="8">
        <f t="shared" si="83"/>
        <v>7922.0625782036805</v>
      </c>
      <c r="AR463" s="8">
        <f t="shared" si="83"/>
        <v>-3285.7261447036799</v>
      </c>
      <c r="AS463" s="8">
        <f t="shared" si="83"/>
        <v>9246.0158940000001</v>
      </c>
      <c r="AT463" s="8">
        <f t="shared" si="83"/>
        <v>8182.7993729891095</v>
      </c>
      <c r="AU463" s="8">
        <f t="shared" si="83"/>
        <v>1063.2165210108899</v>
      </c>
    </row>
    <row r="464" spans="1:47">
      <c r="A464" s="7">
        <v>198945</v>
      </c>
      <c r="B464" s="7">
        <v>32818</v>
      </c>
      <c r="D464" s="3">
        <v>3917.07</v>
      </c>
      <c r="F464" s="3">
        <v>0</v>
      </c>
      <c r="G464" s="3">
        <v>534.78549999999996</v>
      </c>
      <c r="H464" s="3">
        <f t="shared" si="87"/>
        <v>-534.78549999999996</v>
      </c>
      <c r="I464" s="3">
        <v>2279.4</v>
      </c>
      <c r="J464" s="3">
        <v>1143.4032999999999</v>
      </c>
      <c r="K464" s="3">
        <f t="shared" si="88"/>
        <v>1135.9967000000001</v>
      </c>
      <c r="M464" s="3">
        <f t="shared" si="84"/>
        <v>5595.2587999999996</v>
      </c>
      <c r="P464" s="4">
        <v>27448.17</v>
      </c>
      <c r="R464" s="4">
        <v>1328.4908032999999</v>
      </c>
      <c r="S464" s="4">
        <v>3387.53563322436</v>
      </c>
      <c r="T464" s="4">
        <f t="shared" si="89"/>
        <v>-2059.0448299243599</v>
      </c>
      <c r="U464" s="4">
        <v>2740.5880670000001</v>
      </c>
      <c r="V464" s="4">
        <v>2776.0006697604799</v>
      </c>
      <c r="W464" s="4">
        <f t="shared" si="90"/>
        <v>-35.412602760479786</v>
      </c>
      <c r="Y464" s="4">
        <f t="shared" si="85"/>
        <v>33611.706302984836</v>
      </c>
      <c r="AB464" s="5">
        <v>71251.350000000006</v>
      </c>
      <c r="AD464" s="5">
        <v>4575.24</v>
      </c>
      <c r="AE464" s="5">
        <v>6947.5866299999998</v>
      </c>
      <c r="AF464" s="5">
        <f t="shared" si="91"/>
        <v>-2372.34663</v>
      </c>
      <c r="AG464" s="5">
        <v>6022.85</v>
      </c>
      <c r="AH464" s="5">
        <v>3609.0618169999998</v>
      </c>
      <c r="AI464" s="5">
        <f t="shared" si="92"/>
        <v>2413.7881830000006</v>
      </c>
      <c r="AK464" s="5">
        <f t="shared" si="86"/>
        <v>81807.998447000005</v>
      </c>
      <c r="AN464" s="8">
        <f t="shared" si="93"/>
        <v>102616.59</v>
      </c>
      <c r="AP464" s="8">
        <f t="shared" si="83"/>
        <v>5903.7308032999999</v>
      </c>
      <c r="AQ464" s="8">
        <f t="shared" si="83"/>
        <v>10869.907763224361</v>
      </c>
      <c r="AR464" s="8">
        <f t="shared" si="83"/>
        <v>-4966.1769599243598</v>
      </c>
      <c r="AS464" s="8">
        <f t="shared" si="83"/>
        <v>11042.838067000001</v>
      </c>
      <c r="AT464" s="8">
        <f t="shared" si="83"/>
        <v>7528.4657867604801</v>
      </c>
      <c r="AU464" s="8">
        <f t="shared" si="83"/>
        <v>3514.3722802395209</v>
      </c>
    </row>
    <row r="465" spans="1:50">
      <c r="A465" s="7">
        <v>198946</v>
      </c>
      <c r="B465" s="7">
        <v>32825</v>
      </c>
      <c r="D465" s="3">
        <v>3915.03</v>
      </c>
      <c r="F465" s="3">
        <v>82.6</v>
      </c>
      <c r="G465" s="3">
        <v>743.29173000000003</v>
      </c>
      <c r="H465" s="3">
        <f t="shared" si="87"/>
        <v>-660.69173000000001</v>
      </c>
      <c r="I465" s="3">
        <v>1936.3</v>
      </c>
      <c r="J465" s="3">
        <v>1085.1113</v>
      </c>
      <c r="K465" s="3">
        <f t="shared" si="88"/>
        <v>851.18869999999993</v>
      </c>
      <c r="M465" s="3">
        <f t="shared" si="84"/>
        <v>5743.4330300000001</v>
      </c>
      <c r="P465" s="4">
        <v>27104.62</v>
      </c>
      <c r="R465" s="4">
        <v>1675.13132114</v>
      </c>
      <c r="S465" s="4">
        <v>4595.9350321369402</v>
      </c>
      <c r="T465" s="4">
        <f t="shared" si="89"/>
        <v>-2920.80371099694</v>
      </c>
      <c r="U465" s="4">
        <v>1923.507975</v>
      </c>
      <c r="V465" s="4">
        <v>2546.1384618134002</v>
      </c>
      <c r="W465" s="4">
        <f t="shared" si="90"/>
        <v>-622.63048681340024</v>
      </c>
      <c r="Y465" s="4">
        <f t="shared" si="85"/>
        <v>34246.693493950341</v>
      </c>
      <c r="AB465" s="5">
        <v>70040.259999999995</v>
      </c>
      <c r="AD465" s="5">
        <v>5141.28</v>
      </c>
      <c r="AE465" s="5">
        <v>8868.4803599999996</v>
      </c>
      <c r="AF465" s="5">
        <f t="shared" si="91"/>
        <v>-3727.2003599999998</v>
      </c>
      <c r="AG465" s="5">
        <v>4614.21</v>
      </c>
      <c r="AH465" s="5">
        <v>3013.976584</v>
      </c>
      <c r="AI465" s="5">
        <f t="shared" si="92"/>
        <v>1600.233416</v>
      </c>
      <c r="AK465" s="5">
        <f t="shared" si="86"/>
        <v>81922.716944</v>
      </c>
      <c r="AN465" s="8">
        <f t="shared" si="93"/>
        <v>101059.90999999999</v>
      </c>
      <c r="AP465" s="8">
        <f t="shared" si="83"/>
        <v>6899.0113211399994</v>
      </c>
      <c r="AQ465" s="8">
        <f t="shared" si="83"/>
        <v>14207.707122136941</v>
      </c>
      <c r="AR465" s="8">
        <f t="shared" si="83"/>
        <v>-7308.6958009969403</v>
      </c>
      <c r="AS465" s="8">
        <f t="shared" si="83"/>
        <v>8474.0179749999988</v>
      </c>
      <c r="AT465" s="8">
        <f t="shared" si="83"/>
        <v>6645.2263458134003</v>
      </c>
      <c r="AU465" s="8">
        <f t="shared" si="83"/>
        <v>1828.7916291865997</v>
      </c>
    </row>
    <row r="466" spans="1:50">
      <c r="A466" s="7">
        <v>198947</v>
      </c>
      <c r="B466" s="7">
        <v>32832</v>
      </c>
      <c r="D466" s="3">
        <v>3903.21</v>
      </c>
      <c r="F466" s="3">
        <v>253.2</v>
      </c>
      <c r="G466" s="3">
        <v>975.04</v>
      </c>
      <c r="H466" s="3">
        <f t="shared" si="87"/>
        <v>-721.83999999999992</v>
      </c>
      <c r="I466" s="3">
        <v>1700.6</v>
      </c>
      <c r="J466" s="3">
        <v>1008.1097</v>
      </c>
      <c r="K466" s="3">
        <f t="shared" si="88"/>
        <v>692.49029999999993</v>
      </c>
      <c r="M466" s="3">
        <f t="shared" si="84"/>
        <v>5886.3597</v>
      </c>
      <c r="P466" s="4">
        <v>26672.38</v>
      </c>
      <c r="R466" s="4">
        <v>2601.6735657999998</v>
      </c>
      <c r="S466" s="4">
        <v>5885.2651614780898</v>
      </c>
      <c r="T466" s="4">
        <f t="shared" si="89"/>
        <v>-3283.59159567809</v>
      </c>
      <c r="U466" s="4">
        <v>1266.8747969999999</v>
      </c>
      <c r="V466" s="4">
        <v>2324.6261749332102</v>
      </c>
      <c r="W466" s="4">
        <f t="shared" si="90"/>
        <v>-1057.7513779332103</v>
      </c>
      <c r="Y466" s="4">
        <f t="shared" si="85"/>
        <v>34882.271336411301</v>
      </c>
      <c r="AB466" s="5">
        <v>68534.94</v>
      </c>
      <c r="AD466" s="5">
        <v>6410.52</v>
      </c>
      <c r="AE466" s="5">
        <v>10894.750959999999</v>
      </c>
      <c r="AF466" s="5">
        <f t="shared" si="91"/>
        <v>-4484.230959999999</v>
      </c>
      <c r="AG466" s="5">
        <v>3567.33</v>
      </c>
      <c r="AH466" s="5">
        <v>2588.5371209999998</v>
      </c>
      <c r="AI466" s="5">
        <f t="shared" si="92"/>
        <v>978.79287900000008</v>
      </c>
      <c r="AK466" s="5">
        <f t="shared" si="86"/>
        <v>82018.228081000008</v>
      </c>
      <c r="AN466" s="8">
        <f t="shared" si="93"/>
        <v>99110.53</v>
      </c>
      <c r="AP466" s="8">
        <f t="shared" si="83"/>
        <v>9265.3935658000009</v>
      </c>
      <c r="AQ466" s="8">
        <f t="shared" si="83"/>
        <v>17755.05612147809</v>
      </c>
      <c r="AR466" s="8">
        <f t="shared" si="83"/>
        <v>-8489.6625556780891</v>
      </c>
      <c r="AS466" s="8">
        <f t="shared" si="83"/>
        <v>6534.8047969999998</v>
      </c>
      <c r="AT466" s="8">
        <f t="shared" si="83"/>
        <v>5921.27299593321</v>
      </c>
      <c r="AU466" s="8">
        <f t="shared" si="83"/>
        <v>613.53180106678974</v>
      </c>
    </row>
    <row r="467" spans="1:50">
      <c r="A467" s="7">
        <v>198948</v>
      </c>
      <c r="B467" s="7">
        <v>32839</v>
      </c>
      <c r="D467" s="3">
        <v>3878.74</v>
      </c>
      <c r="F467" s="3">
        <v>170.4</v>
      </c>
      <c r="G467" s="3">
        <v>1205.6797999999999</v>
      </c>
      <c r="H467" s="3">
        <f t="shared" si="87"/>
        <v>-1035.2797999999998</v>
      </c>
      <c r="I467" s="3">
        <v>1807.1</v>
      </c>
      <c r="J467" s="3">
        <v>939.58067000000005</v>
      </c>
      <c r="K467" s="3">
        <f t="shared" si="88"/>
        <v>867.51932999999985</v>
      </c>
      <c r="M467" s="3">
        <f t="shared" si="84"/>
        <v>6024.00047</v>
      </c>
      <c r="P467" s="4">
        <v>26055.93</v>
      </c>
      <c r="R467" s="4">
        <v>3005.4942740000001</v>
      </c>
      <c r="S467" s="4">
        <v>7207.0494565232502</v>
      </c>
      <c r="T467" s="4">
        <f t="shared" si="89"/>
        <v>-4201.5551825232506</v>
      </c>
      <c r="U467" s="4">
        <v>3205.9730239</v>
      </c>
      <c r="V467" s="4">
        <v>2125.9061664269102</v>
      </c>
      <c r="W467" s="4">
        <f t="shared" si="90"/>
        <v>1080.0668574730898</v>
      </c>
      <c r="Y467" s="4">
        <f t="shared" si="85"/>
        <v>35388.885622950162</v>
      </c>
      <c r="AB467" s="5">
        <v>66858.47</v>
      </c>
      <c r="AD467" s="5">
        <v>7410.8</v>
      </c>
      <c r="AE467" s="5">
        <v>12886.331539999999</v>
      </c>
      <c r="AF467" s="5">
        <f t="shared" si="91"/>
        <v>-5475.531539999999</v>
      </c>
      <c r="AG467" s="5">
        <v>4298.8900000000003</v>
      </c>
      <c r="AH467" s="5">
        <v>2343.355826</v>
      </c>
      <c r="AI467" s="5">
        <f t="shared" si="92"/>
        <v>1955.5341740000003</v>
      </c>
      <c r="AK467" s="5">
        <f t="shared" si="86"/>
        <v>82088.157365999999</v>
      </c>
      <c r="AN467" s="8">
        <f t="shared" si="93"/>
        <v>96793.14</v>
      </c>
      <c r="AP467" s="8">
        <f t="shared" si="83"/>
        <v>10586.694274000001</v>
      </c>
      <c r="AQ467" s="8">
        <f t="shared" si="83"/>
        <v>21299.060796523248</v>
      </c>
      <c r="AR467" s="8">
        <f t="shared" si="83"/>
        <v>-10712.366522523251</v>
      </c>
      <c r="AS467" s="8">
        <f t="shared" si="83"/>
        <v>9311.9630238999998</v>
      </c>
      <c r="AT467" s="8">
        <f t="shared" si="83"/>
        <v>5408.8426624269105</v>
      </c>
      <c r="AU467" s="8">
        <f t="shared" si="83"/>
        <v>3903.1203614730903</v>
      </c>
    </row>
    <row r="468" spans="1:50">
      <c r="A468" s="7">
        <v>198949</v>
      </c>
      <c r="B468" s="7">
        <v>32846</v>
      </c>
      <c r="D468" s="3">
        <v>3838.99</v>
      </c>
      <c r="F468" s="3">
        <v>245.1</v>
      </c>
      <c r="G468" s="3">
        <v>1440.0530000000001</v>
      </c>
      <c r="H468" s="3">
        <f t="shared" si="87"/>
        <v>-1194.9530000000002</v>
      </c>
      <c r="I468" s="3">
        <v>1624.7</v>
      </c>
      <c r="J468" s="3">
        <v>861.76293999999996</v>
      </c>
      <c r="K468" s="3">
        <f t="shared" si="88"/>
        <v>762.93706000000009</v>
      </c>
      <c r="M468" s="3">
        <f t="shared" si="84"/>
        <v>6140.8059399999993</v>
      </c>
      <c r="P468" s="4">
        <v>25277.03</v>
      </c>
      <c r="R468" s="4">
        <v>5417.8836572</v>
      </c>
      <c r="S468" s="4">
        <v>8522.0201193452504</v>
      </c>
      <c r="T468" s="4">
        <f t="shared" si="89"/>
        <v>-3104.1364621452503</v>
      </c>
      <c r="U468" s="4">
        <v>1907.7159207</v>
      </c>
      <c r="V468" s="4">
        <v>1956.75375701909</v>
      </c>
      <c r="W468" s="4">
        <f t="shared" si="90"/>
        <v>-49.037836319090047</v>
      </c>
      <c r="Y468" s="4">
        <f t="shared" si="85"/>
        <v>35755.803876364342</v>
      </c>
      <c r="AB468" s="5">
        <v>65094.28</v>
      </c>
      <c r="AD468" s="5">
        <v>9481.99</v>
      </c>
      <c r="AE468" s="5">
        <v>14905.85979</v>
      </c>
      <c r="AF468" s="5">
        <f t="shared" si="91"/>
        <v>-5423.8697900000006</v>
      </c>
      <c r="AG468" s="5">
        <v>3273.72</v>
      </c>
      <c r="AH468" s="5">
        <v>2088.237697</v>
      </c>
      <c r="AI468" s="5">
        <f t="shared" si="92"/>
        <v>1185.4823029999998</v>
      </c>
      <c r="AK468" s="5">
        <f t="shared" si="86"/>
        <v>82088.377487000005</v>
      </c>
      <c r="AN468" s="8">
        <f t="shared" si="93"/>
        <v>94210.299999999988</v>
      </c>
      <c r="AP468" s="8">
        <f t="shared" si="83"/>
        <v>15144.9736572</v>
      </c>
      <c r="AQ468" s="8">
        <f t="shared" si="83"/>
        <v>24867.932909345251</v>
      </c>
      <c r="AR468" s="8">
        <f t="shared" si="83"/>
        <v>-9722.9592521452505</v>
      </c>
      <c r="AS468" s="8">
        <f t="shared" si="83"/>
        <v>6806.1359207000005</v>
      </c>
      <c r="AT468" s="8">
        <f t="shared" si="83"/>
        <v>4906.7543940190899</v>
      </c>
      <c r="AU468" s="8">
        <f t="shared" si="83"/>
        <v>1899.3815266809097</v>
      </c>
    </row>
    <row r="469" spans="1:50">
      <c r="A469" s="7">
        <v>198950</v>
      </c>
      <c r="B469" s="7">
        <v>32853</v>
      </c>
      <c r="D469" s="3">
        <v>3781.35</v>
      </c>
      <c r="F469" s="3">
        <v>346</v>
      </c>
      <c r="G469" s="3">
        <v>1692.5433</v>
      </c>
      <c r="H469" s="3">
        <f t="shared" si="87"/>
        <v>-1346.5433</v>
      </c>
      <c r="I469" s="3">
        <v>1466.7</v>
      </c>
      <c r="J469" s="3">
        <v>773.92777000000001</v>
      </c>
      <c r="K469" s="3">
        <f t="shared" si="88"/>
        <v>692.77223000000004</v>
      </c>
      <c r="M469" s="3">
        <f t="shared" si="84"/>
        <v>6247.82107</v>
      </c>
      <c r="P469" s="4">
        <v>24417.83</v>
      </c>
      <c r="R469" s="4">
        <v>6978.9109129999997</v>
      </c>
      <c r="S469" s="4">
        <v>9805.3120820160893</v>
      </c>
      <c r="T469" s="4">
        <f t="shared" si="89"/>
        <v>-2826.4011690160896</v>
      </c>
      <c r="U469" s="4">
        <v>1265.8121732</v>
      </c>
      <c r="V469" s="4">
        <v>1815.54306869382</v>
      </c>
      <c r="W469" s="4">
        <f t="shared" si="90"/>
        <v>-549.73089549382007</v>
      </c>
      <c r="Y469" s="4">
        <f t="shared" si="85"/>
        <v>36038.685150709913</v>
      </c>
      <c r="AB469" s="5">
        <v>63295.9</v>
      </c>
      <c r="AD469" s="5">
        <v>11871.12</v>
      </c>
      <c r="AE469" s="5">
        <v>17150.676759999998</v>
      </c>
      <c r="AF469" s="5">
        <f t="shared" si="91"/>
        <v>-5279.5567599999977</v>
      </c>
      <c r="AG469" s="5">
        <v>2386.75</v>
      </c>
      <c r="AH469" s="5">
        <v>1759.6375700000001</v>
      </c>
      <c r="AI469" s="5">
        <f t="shared" si="92"/>
        <v>627.1124299999999</v>
      </c>
      <c r="AK469" s="5">
        <f t="shared" si="86"/>
        <v>82206.214330000003</v>
      </c>
      <c r="AN469" s="8">
        <f t="shared" si="93"/>
        <v>91495.08</v>
      </c>
      <c r="AP469" s="8">
        <f t="shared" si="83"/>
        <v>19196.030913000002</v>
      </c>
      <c r="AQ469" s="8">
        <f t="shared" si="83"/>
        <v>28648.532142016087</v>
      </c>
      <c r="AR469" s="8">
        <f t="shared" si="83"/>
        <v>-9452.5012290160885</v>
      </c>
      <c r="AS469" s="8">
        <f t="shared" si="83"/>
        <v>5119.2621731999998</v>
      </c>
      <c r="AT469" s="8">
        <f t="shared" si="83"/>
        <v>4349.1084086938199</v>
      </c>
      <c r="AU469" s="8">
        <f t="shared" si="83"/>
        <v>770.15376450617987</v>
      </c>
    </row>
    <row r="470" spans="1:50">
      <c r="A470" s="7">
        <v>198951</v>
      </c>
      <c r="B470" s="7">
        <v>32860</v>
      </c>
      <c r="D470" s="3">
        <v>3703.22</v>
      </c>
      <c r="F470" s="3">
        <v>645.4</v>
      </c>
      <c r="G470" s="3">
        <v>1956.3896</v>
      </c>
      <c r="H470" s="3">
        <f t="shared" si="87"/>
        <v>-1310.9895999999999</v>
      </c>
      <c r="I470" s="3">
        <v>1318.8</v>
      </c>
      <c r="J470" s="3">
        <v>686.10706000000005</v>
      </c>
      <c r="K470" s="3">
        <f t="shared" si="88"/>
        <v>632.69293999999991</v>
      </c>
      <c r="M470" s="3">
        <f t="shared" si="84"/>
        <v>6345.71666</v>
      </c>
      <c r="P470" s="4">
        <v>23553.96</v>
      </c>
      <c r="R470" s="4">
        <v>9221.5958900000005</v>
      </c>
      <c r="S470" s="4">
        <v>11049.1030908678</v>
      </c>
      <c r="T470" s="4">
        <f t="shared" si="89"/>
        <v>-1827.5072008677998</v>
      </c>
      <c r="U470" s="4">
        <v>989.43289360000006</v>
      </c>
      <c r="V470" s="4">
        <v>1693.06617118957</v>
      </c>
      <c r="W470" s="4">
        <f t="shared" si="90"/>
        <v>-703.63327758956996</v>
      </c>
      <c r="Y470" s="4">
        <f t="shared" si="85"/>
        <v>36296.129262057366</v>
      </c>
      <c r="AB470" s="5">
        <v>61538.96</v>
      </c>
      <c r="AD470" s="5">
        <v>15651</v>
      </c>
      <c r="AE470" s="5">
        <v>19619.333790000001</v>
      </c>
      <c r="AF470" s="5">
        <f t="shared" si="91"/>
        <v>-3968.3337900000006</v>
      </c>
      <c r="AG470" s="5">
        <v>2124.25</v>
      </c>
      <c r="AH470" s="5">
        <v>1394.8300819999999</v>
      </c>
      <c r="AI470" s="5">
        <f t="shared" si="92"/>
        <v>729.41991800000005</v>
      </c>
      <c r="AK470" s="5">
        <f t="shared" si="86"/>
        <v>82553.123871999996</v>
      </c>
      <c r="AN470" s="8">
        <f t="shared" si="93"/>
        <v>88796.14</v>
      </c>
      <c r="AP470" s="8">
        <f t="shared" si="83"/>
        <v>25517.995889999998</v>
      </c>
      <c r="AQ470" s="8">
        <f t="shared" si="83"/>
        <v>32624.8264808678</v>
      </c>
      <c r="AR470" s="8">
        <f t="shared" si="83"/>
        <v>-7106.8305908678003</v>
      </c>
      <c r="AS470" s="8">
        <f t="shared" si="83"/>
        <v>4432.4828935999994</v>
      </c>
      <c r="AT470" s="8">
        <f t="shared" si="83"/>
        <v>3774.0033131895702</v>
      </c>
      <c r="AU470" s="8">
        <f t="shared" si="83"/>
        <v>658.47958041043</v>
      </c>
    </row>
    <row r="471" spans="1:50">
      <c r="A471" s="7">
        <v>198952</v>
      </c>
      <c r="B471" s="7">
        <v>32867</v>
      </c>
      <c r="D471" s="3">
        <v>3605.22</v>
      </c>
      <c r="F471" s="3">
        <v>764.4</v>
      </c>
      <c r="G471" s="3">
        <v>2218.1788000000001</v>
      </c>
      <c r="H471" s="3">
        <f t="shared" si="87"/>
        <v>-1453.7788</v>
      </c>
      <c r="I471" s="3">
        <v>1245.7</v>
      </c>
      <c r="J471" s="3">
        <v>591.51808000000005</v>
      </c>
      <c r="K471" s="3">
        <f t="shared" si="88"/>
        <v>654.18191999999999</v>
      </c>
      <c r="M471" s="3">
        <f t="shared" si="84"/>
        <v>6414.9168799999998</v>
      </c>
      <c r="P471" s="4">
        <v>22716.16</v>
      </c>
      <c r="R471" s="4">
        <v>8984.7938518999999</v>
      </c>
      <c r="S471" s="4">
        <v>12262.278510043699</v>
      </c>
      <c r="T471" s="4">
        <f t="shared" si="89"/>
        <v>-3277.4846581436996</v>
      </c>
      <c r="U471" s="4">
        <v>1014.029463</v>
      </c>
      <c r="V471" s="4">
        <v>1574.7974401649899</v>
      </c>
      <c r="W471" s="4">
        <f t="shared" si="90"/>
        <v>-560.76797716498993</v>
      </c>
      <c r="Y471" s="4">
        <f t="shared" si="85"/>
        <v>36553.235950208691</v>
      </c>
      <c r="AB471" s="5">
        <v>59879.53</v>
      </c>
      <c r="AD471" s="5">
        <v>15235.31</v>
      </c>
      <c r="AE471" s="5">
        <v>22042.208989999999</v>
      </c>
      <c r="AF471" s="5">
        <f t="shared" si="91"/>
        <v>-6806.8989899999997</v>
      </c>
      <c r="AG471" s="5">
        <v>2455.02</v>
      </c>
      <c r="AH471" s="5">
        <v>1045.8127710000001</v>
      </c>
      <c r="AI471" s="5">
        <f t="shared" si="92"/>
        <v>1409.2072289999999</v>
      </c>
      <c r="AK471" s="5">
        <f t="shared" si="86"/>
        <v>82967.551760999995</v>
      </c>
      <c r="AN471" s="8">
        <f t="shared" si="93"/>
        <v>86200.91</v>
      </c>
      <c r="AP471" s="8">
        <f t="shared" si="83"/>
        <v>24984.503851900001</v>
      </c>
      <c r="AQ471" s="8">
        <f t="shared" si="83"/>
        <v>36522.666300043697</v>
      </c>
      <c r="AR471" s="8">
        <f t="shared" si="83"/>
        <v>-11538.162448143699</v>
      </c>
      <c r="AS471" s="8">
        <f t="shared" si="83"/>
        <v>4714.7494630000001</v>
      </c>
      <c r="AT471" s="8">
        <f t="shared" si="83"/>
        <v>3212.1282911649896</v>
      </c>
      <c r="AU471" s="8">
        <f t="shared" si="83"/>
        <v>1502.62117183501</v>
      </c>
    </row>
    <row r="472" spans="1:50">
      <c r="A472" s="7">
        <v>199001</v>
      </c>
      <c r="B472" s="7">
        <v>32874</v>
      </c>
      <c r="C472" s="3">
        <v>3280.44</v>
      </c>
      <c r="D472" s="3">
        <v>3474.32</v>
      </c>
      <c r="E472" s="3">
        <f t="shared" ref="E472:E535" si="94">C472-D472</f>
        <v>-193.88000000000011</v>
      </c>
      <c r="F472" s="3">
        <v>1004.9</v>
      </c>
      <c r="G472" s="3">
        <v>2575.3854000000001</v>
      </c>
      <c r="H472" s="3">
        <f t="shared" si="87"/>
        <v>-1570.4854</v>
      </c>
      <c r="I472" s="3">
        <v>1112.2</v>
      </c>
      <c r="J472" s="3">
        <v>555.80246999999997</v>
      </c>
      <c r="K472" s="3">
        <f t="shared" si="88"/>
        <v>556.39753000000007</v>
      </c>
      <c r="L472" s="3">
        <f t="shared" ref="L472:N514" si="95">C472+F472+I472</f>
        <v>5397.54</v>
      </c>
      <c r="M472" s="3">
        <f t="shared" si="84"/>
        <v>6605.5078700000004</v>
      </c>
      <c r="N472" s="3">
        <f t="shared" si="95"/>
        <v>-1207.9678699999999</v>
      </c>
      <c r="O472" s="4">
        <v>22344.3</v>
      </c>
      <c r="P472" s="4">
        <v>22135.31</v>
      </c>
      <c r="Q472" s="4">
        <f t="shared" ref="Q472:Q535" si="96">O472-P472</f>
        <v>208.98999999999796</v>
      </c>
      <c r="R472" s="4">
        <v>9552.1728094999999</v>
      </c>
      <c r="S472" s="4">
        <v>13467.129022080901</v>
      </c>
      <c r="T472" s="4">
        <f t="shared" si="89"/>
        <v>-3914.9562125809007</v>
      </c>
      <c r="U472" s="4">
        <v>618.73520210000004</v>
      </c>
      <c r="V472" s="4">
        <v>1444.2565226203999</v>
      </c>
      <c r="W472" s="4">
        <f t="shared" si="90"/>
        <v>-825.52132052039985</v>
      </c>
      <c r="X472" s="4">
        <f t="shared" ref="X472:Z514" si="97">O472+R472+U472</f>
        <v>32515.2080116</v>
      </c>
      <c r="Y472" s="4">
        <f t="shared" si="85"/>
        <v>37046.695544701302</v>
      </c>
      <c r="Z472" s="4">
        <f t="shared" si="97"/>
        <v>-4531.4875331013027</v>
      </c>
      <c r="AA472" s="5">
        <v>57136</v>
      </c>
      <c r="AB472" s="5">
        <v>57198.92</v>
      </c>
      <c r="AC472" s="5">
        <f t="shared" ref="AC472:AC535" si="98">AA472-AB472</f>
        <v>-62.919999999998254</v>
      </c>
      <c r="AD472" s="5">
        <v>16632.16</v>
      </c>
      <c r="AE472" s="5">
        <v>24745.097880000001</v>
      </c>
      <c r="AF472" s="5">
        <f t="shared" si="91"/>
        <v>-8112.9378800000013</v>
      </c>
      <c r="AG472" s="5">
        <v>1910.02</v>
      </c>
      <c r="AH472" s="5">
        <v>811.59739300000001</v>
      </c>
      <c r="AI472" s="5">
        <f t="shared" si="92"/>
        <v>1098.422607</v>
      </c>
      <c r="AJ472" s="5">
        <f t="shared" ref="AJ472:AJ514" si="99">AA472+AD472+AG472</f>
        <v>75678.180000000008</v>
      </c>
      <c r="AK472" s="5">
        <f t="shared" si="86"/>
        <v>82755.615273000003</v>
      </c>
      <c r="AL472" s="5">
        <f t="shared" si="86"/>
        <v>-7077.4352729999991</v>
      </c>
      <c r="AM472" s="8">
        <f>C472+O472+AA472</f>
        <v>82760.739999999991</v>
      </c>
      <c r="AN472" s="8">
        <f t="shared" si="93"/>
        <v>82808.55</v>
      </c>
      <c r="AO472" s="8">
        <f>E472+Q472+AC472</f>
        <v>-47.8100000000004</v>
      </c>
      <c r="AP472" s="8">
        <f t="shared" si="83"/>
        <v>27189.232809499998</v>
      </c>
      <c r="AQ472" s="8">
        <f t="shared" si="83"/>
        <v>40787.612302080903</v>
      </c>
      <c r="AR472" s="8">
        <f t="shared" si="83"/>
        <v>-13598.379492580902</v>
      </c>
      <c r="AS472" s="8">
        <f t="shared" si="83"/>
        <v>3640.9552021</v>
      </c>
      <c r="AT472" s="8">
        <f t="shared" si="83"/>
        <v>2811.6563856203998</v>
      </c>
      <c r="AU472" s="8">
        <f t="shared" si="83"/>
        <v>829.29881647960019</v>
      </c>
      <c r="AV472" s="8">
        <f>L472+X472+AJ472</f>
        <v>113590.92801160002</v>
      </c>
      <c r="AW472" s="8">
        <f>M472+Y472+AK472</f>
        <v>126407.81868770131</v>
      </c>
      <c r="AX472" s="8">
        <f>N472+Z472+AL472</f>
        <v>-12816.890676101302</v>
      </c>
    </row>
    <row r="473" spans="1:50">
      <c r="A473" s="7">
        <v>199002</v>
      </c>
      <c r="B473" s="7">
        <v>32881</v>
      </c>
      <c r="C473" s="3">
        <v>3117.5</v>
      </c>
      <c r="D473" s="3">
        <v>3347.89</v>
      </c>
      <c r="E473" s="3">
        <f t="shared" si="94"/>
        <v>-230.38999999999987</v>
      </c>
      <c r="F473" s="3">
        <v>1160.2</v>
      </c>
      <c r="G473" s="3">
        <v>2887.3676999999998</v>
      </c>
      <c r="H473" s="3">
        <f t="shared" si="87"/>
        <v>-1727.1676999999997</v>
      </c>
      <c r="I473" s="3">
        <v>986.3</v>
      </c>
      <c r="J473" s="3">
        <v>462.97737999999998</v>
      </c>
      <c r="K473" s="3">
        <f t="shared" si="88"/>
        <v>523.32261999999992</v>
      </c>
      <c r="L473" s="3">
        <f t="shared" si="95"/>
        <v>5264</v>
      </c>
      <c r="M473" s="3">
        <f t="shared" si="84"/>
        <v>6698.2350800000004</v>
      </c>
      <c r="N473" s="3">
        <f t="shared" si="95"/>
        <v>-1434.2350799999997</v>
      </c>
      <c r="O473" s="4">
        <v>21304.25</v>
      </c>
      <c r="P473" s="4">
        <v>21258.47</v>
      </c>
      <c r="Q473" s="4">
        <f t="shared" si="96"/>
        <v>45.779999999998836</v>
      </c>
      <c r="R473" s="4">
        <v>12497.14315265</v>
      </c>
      <c r="S473" s="4">
        <v>14693.5215957624</v>
      </c>
      <c r="T473" s="4">
        <f t="shared" si="89"/>
        <v>-2196.3784431124004</v>
      </c>
      <c r="U473" s="4">
        <v>398.78307599999999</v>
      </c>
      <c r="V473" s="4">
        <v>1286.93243041341</v>
      </c>
      <c r="W473" s="4">
        <f t="shared" si="90"/>
        <v>-888.14935441341004</v>
      </c>
      <c r="X473" s="4">
        <f t="shared" si="97"/>
        <v>34200.176228650002</v>
      </c>
      <c r="Y473" s="4">
        <f t="shared" si="85"/>
        <v>37238.924026175817</v>
      </c>
      <c r="Z473" s="4">
        <f t="shared" si="97"/>
        <v>-3038.7477975258116</v>
      </c>
      <c r="AA473" s="5">
        <v>55419</v>
      </c>
      <c r="AB473" s="5">
        <v>55291.69</v>
      </c>
      <c r="AC473" s="5">
        <f t="shared" si="98"/>
        <v>127.30999999999767</v>
      </c>
      <c r="AD473" s="5">
        <v>19580.28</v>
      </c>
      <c r="AE473" s="5">
        <v>27480.38796</v>
      </c>
      <c r="AF473" s="5">
        <f t="shared" si="91"/>
        <v>-7900.1079600000012</v>
      </c>
      <c r="AG473" s="5">
        <v>2334.04</v>
      </c>
      <c r="AH473" s="5">
        <v>782.89823100000001</v>
      </c>
      <c r="AI473" s="5">
        <f t="shared" si="92"/>
        <v>1551.1417689999998</v>
      </c>
      <c r="AJ473" s="5">
        <f t="shared" si="99"/>
        <v>77333.319999999992</v>
      </c>
      <c r="AK473" s="5">
        <f t="shared" si="86"/>
        <v>83554.976190999994</v>
      </c>
      <c r="AL473" s="5">
        <f t="shared" si="86"/>
        <v>-6221.6561910000037</v>
      </c>
      <c r="AM473" s="8">
        <f t="shared" ref="AM473:AU527" si="100">C473+O473+AA473</f>
        <v>79840.75</v>
      </c>
      <c r="AN473" s="8">
        <f t="shared" si="93"/>
        <v>79898.05</v>
      </c>
      <c r="AO473" s="8">
        <f t="shared" si="100"/>
        <v>-57.300000000003365</v>
      </c>
      <c r="AP473" s="8">
        <f t="shared" si="83"/>
        <v>33237.623152649998</v>
      </c>
      <c r="AQ473" s="8">
        <f t="shared" si="83"/>
        <v>45061.277255762398</v>
      </c>
      <c r="AR473" s="8">
        <f t="shared" si="83"/>
        <v>-11823.654103112402</v>
      </c>
      <c r="AS473" s="8">
        <f t="shared" si="83"/>
        <v>3719.1230759999999</v>
      </c>
      <c r="AT473" s="8">
        <f t="shared" si="83"/>
        <v>2532.8080414134101</v>
      </c>
      <c r="AU473" s="8">
        <f t="shared" si="83"/>
        <v>1186.3150345865897</v>
      </c>
      <c r="AV473" s="8">
        <f t="shared" si="83"/>
        <v>116797.49622864999</v>
      </c>
      <c r="AW473" s="8">
        <f t="shared" si="83"/>
        <v>127492.13529717582</v>
      </c>
      <c r="AX473" s="8">
        <f t="shared" si="83"/>
        <v>-10694.639068525816</v>
      </c>
    </row>
    <row r="474" spans="1:50">
      <c r="A474" s="7">
        <v>199003</v>
      </c>
      <c r="B474" s="7">
        <v>32888</v>
      </c>
      <c r="C474" s="3">
        <v>2966.03</v>
      </c>
      <c r="D474" s="3">
        <v>3214.7</v>
      </c>
      <c r="E474" s="3">
        <f t="shared" si="94"/>
        <v>-248.66999999999962</v>
      </c>
      <c r="F474" s="3">
        <v>1302.0999999999999</v>
      </c>
      <c r="G474" s="3">
        <v>3187.8672999999999</v>
      </c>
      <c r="H474" s="3">
        <f t="shared" si="87"/>
        <v>-1885.7673</v>
      </c>
      <c r="I474" s="3">
        <v>867.4</v>
      </c>
      <c r="J474" s="3">
        <v>377.44986999999998</v>
      </c>
      <c r="K474" s="3">
        <f t="shared" si="88"/>
        <v>489.95013</v>
      </c>
      <c r="L474" s="3">
        <f t="shared" si="95"/>
        <v>5135.53</v>
      </c>
      <c r="M474" s="3">
        <f t="shared" si="84"/>
        <v>6780.0171700000001</v>
      </c>
      <c r="N474" s="3">
        <f t="shared" si="95"/>
        <v>-1644.4871699999997</v>
      </c>
      <c r="O474" s="4">
        <v>20331.3</v>
      </c>
      <c r="P474" s="4">
        <v>20325.04</v>
      </c>
      <c r="Q474" s="4">
        <f t="shared" si="96"/>
        <v>6.2599999999983993</v>
      </c>
      <c r="R474" s="4">
        <v>14677.406559999999</v>
      </c>
      <c r="S474" s="4">
        <v>15971.360189078599</v>
      </c>
      <c r="T474" s="4">
        <f t="shared" si="89"/>
        <v>-1293.9536290786</v>
      </c>
      <c r="U474" s="4">
        <v>270.88109700000001</v>
      </c>
      <c r="V474" s="4">
        <v>1094.1208147628799</v>
      </c>
      <c r="W474" s="4">
        <f t="shared" si="90"/>
        <v>-823.23971776287999</v>
      </c>
      <c r="X474" s="4">
        <f t="shared" si="97"/>
        <v>35279.587656999996</v>
      </c>
      <c r="Y474" s="4">
        <f t="shared" si="85"/>
        <v>37390.521003841481</v>
      </c>
      <c r="Z474" s="4">
        <f t="shared" si="97"/>
        <v>-2110.9333468414816</v>
      </c>
      <c r="AA474" s="5">
        <v>53873</v>
      </c>
      <c r="AB474" s="5">
        <v>53415.14</v>
      </c>
      <c r="AC474" s="5">
        <f t="shared" si="98"/>
        <v>457.86000000000058</v>
      </c>
      <c r="AD474" s="5">
        <v>23705.439999999999</v>
      </c>
      <c r="AE474" s="5">
        <v>30068.366099999999</v>
      </c>
      <c r="AF474" s="5">
        <f t="shared" si="91"/>
        <v>-6362.9261000000006</v>
      </c>
      <c r="AG474" s="5">
        <v>2496.73</v>
      </c>
      <c r="AH474" s="5">
        <v>691.93850299999997</v>
      </c>
      <c r="AI474" s="5">
        <f t="shared" si="92"/>
        <v>1804.7914970000002</v>
      </c>
      <c r="AJ474" s="5">
        <f t="shared" si="99"/>
        <v>80075.17</v>
      </c>
      <c r="AK474" s="5">
        <f t="shared" si="86"/>
        <v>84175.444602999996</v>
      </c>
      <c r="AL474" s="5">
        <f t="shared" si="86"/>
        <v>-4100.2746029999998</v>
      </c>
      <c r="AM474" s="8">
        <f t="shared" si="100"/>
        <v>77170.33</v>
      </c>
      <c r="AN474" s="8">
        <f t="shared" si="93"/>
        <v>76954.880000000005</v>
      </c>
      <c r="AO474" s="8">
        <f t="shared" si="100"/>
        <v>215.44999999999936</v>
      </c>
      <c r="AP474" s="8">
        <f t="shared" si="83"/>
        <v>39684.946559999997</v>
      </c>
      <c r="AQ474" s="8">
        <f t="shared" si="83"/>
        <v>49227.593589078599</v>
      </c>
      <c r="AR474" s="8">
        <f t="shared" si="83"/>
        <v>-9542.6470290786001</v>
      </c>
      <c r="AS474" s="8">
        <f t="shared" si="83"/>
        <v>3635.0110970000001</v>
      </c>
      <c r="AT474" s="8">
        <f t="shared" si="83"/>
        <v>2163.5091877628797</v>
      </c>
      <c r="AU474" s="8">
        <f t="shared" si="83"/>
        <v>1471.5019092371201</v>
      </c>
      <c r="AV474" s="8">
        <f t="shared" si="83"/>
        <v>120490.28765699999</v>
      </c>
      <c r="AW474" s="8">
        <f t="shared" si="83"/>
        <v>128345.98277684147</v>
      </c>
      <c r="AX474" s="8">
        <f t="shared" si="83"/>
        <v>-7855.6951198414808</v>
      </c>
    </row>
    <row r="475" spans="1:50">
      <c r="A475" s="7">
        <v>199004</v>
      </c>
      <c r="B475" s="7">
        <v>32895</v>
      </c>
      <c r="C475" s="3">
        <v>2842.15</v>
      </c>
      <c r="D475" s="3">
        <v>3078.37</v>
      </c>
      <c r="E475" s="3">
        <f t="shared" si="94"/>
        <v>-236.2199999999998</v>
      </c>
      <c r="F475" s="3">
        <v>1897</v>
      </c>
      <c r="G475" s="3">
        <v>3443.1633999999999</v>
      </c>
      <c r="H475" s="3">
        <f t="shared" si="87"/>
        <v>-1546.1633999999999</v>
      </c>
      <c r="I475" s="3">
        <v>754.9</v>
      </c>
      <c r="J475" s="3">
        <v>297.71314000000001</v>
      </c>
      <c r="K475" s="3">
        <f t="shared" si="88"/>
        <v>457.18685999999997</v>
      </c>
      <c r="L475" s="3">
        <f t="shared" si="95"/>
        <v>5494.0499999999993</v>
      </c>
      <c r="M475" s="3">
        <f t="shared" si="84"/>
        <v>6819.2465400000001</v>
      </c>
      <c r="N475" s="3">
        <f t="shared" si="95"/>
        <v>-1325.1965399999997</v>
      </c>
      <c r="O475" s="4">
        <v>19358.349999999999</v>
      </c>
      <c r="P475" s="4">
        <v>19272.25</v>
      </c>
      <c r="Q475" s="4">
        <f t="shared" si="96"/>
        <v>86.099999999998545</v>
      </c>
      <c r="R475" s="4">
        <v>17658.328750000001</v>
      </c>
      <c r="S475" s="4">
        <v>17322.421129779901</v>
      </c>
      <c r="T475" s="4">
        <f t="shared" si="89"/>
        <v>335.90762022009949</v>
      </c>
      <c r="U475" s="4">
        <v>307.26444570000001</v>
      </c>
      <c r="V475" s="4">
        <v>866.01700864749296</v>
      </c>
      <c r="W475" s="4">
        <f t="shared" si="90"/>
        <v>-558.75256294749295</v>
      </c>
      <c r="X475" s="4">
        <f t="shared" si="97"/>
        <v>37323.943195699998</v>
      </c>
      <c r="Y475" s="4">
        <f t="shared" si="85"/>
        <v>37460.688138427395</v>
      </c>
      <c r="Z475" s="4">
        <f t="shared" si="97"/>
        <v>-136.74494272739491</v>
      </c>
      <c r="AA475" s="5">
        <v>52158</v>
      </c>
      <c r="AB475" s="5">
        <v>51513.71</v>
      </c>
      <c r="AC475" s="5">
        <f t="shared" si="98"/>
        <v>644.29000000000087</v>
      </c>
      <c r="AD475" s="5">
        <v>27096.15</v>
      </c>
      <c r="AE475" s="5">
        <v>32477.3963</v>
      </c>
      <c r="AF475" s="5">
        <f t="shared" si="91"/>
        <v>-5381.2462999999989</v>
      </c>
      <c r="AG475" s="5">
        <v>2082.14</v>
      </c>
      <c r="AH475" s="5">
        <v>535.22187899999994</v>
      </c>
      <c r="AI475" s="5">
        <f t="shared" si="92"/>
        <v>1546.9181209999999</v>
      </c>
      <c r="AJ475" s="5">
        <f t="shared" si="99"/>
        <v>81336.289999999994</v>
      </c>
      <c r="AK475" s="5">
        <f t="shared" si="86"/>
        <v>84526.328179000004</v>
      </c>
      <c r="AL475" s="5">
        <f t="shared" si="86"/>
        <v>-3190.0381789999983</v>
      </c>
      <c r="AM475" s="8">
        <f t="shared" si="100"/>
        <v>74358.5</v>
      </c>
      <c r="AN475" s="8">
        <f t="shared" si="93"/>
        <v>73864.33</v>
      </c>
      <c r="AO475" s="8">
        <f t="shared" si="100"/>
        <v>494.16999999999962</v>
      </c>
      <c r="AP475" s="8">
        <f t="shared" si="83"/>
        <v>46651.478750000002</v>
      </c>
      <c r="AQ475" s="8">
        <f t="shared" si="83"/>
        <v>53242.980829779903</v>
      </c>
      <c r="AR475" s="8">
        <f t="shared" si="83"/>
        <v>-6591.5020797798988</v>
      </c>
      <c r="AS475" s="8">
        <f t="shared" si="83"/>
        <v>3144.3044456999996</v>
      </c>
      <c r="AT475" s="8">
        <f t="shared" si="83"/>
        <v>1698.952027647493</v>
      </c>
      <c r="AU475" s="8">
        <f t="shared" si="83"/>
        <v>1445.3524180525069</v>
      </c>
      <c r="AV475" s="8">
        <f t="shared" si="83"/>
        <v>124154.28319569999</v>
      </c>
      <c r="AW475" s="8">
        <f t="shared" si="83"/>
        <v>128806.2628574274</v>
      </c>
      <c r="AX475" s="8">
        <f t="shared" si="83"/>
        <v>-4651.9796617273932</v>
      </c>
    </row>
    <row r="476" spans="1:50">
      <c r="A476" s="7">
        <v>199005</v>
      </c>
      <c r="B476" s="7">
        <v>32902</v>
      </c>
      <c r="C476" s="3">
        <v>2720.3</v>
      </c>
      <c r="D476" s="3">
        <v>2940.19</v>
      </c>
      <c r="E476" s="3">
        <f t="shared" si="94"/>
        <v>-219.88999999999987</v>
      </c>
      <c r="F476" s="3">
        <v>2122.6</v>
      </c>
      <c r="G476" s="3">
        <v>3697.1972999999998</v>
      </c>
      <c r="H476" s="3">
        <f t="shared" si="87"/>
        <v>-1574.5972999999999</v>
      </c>
      <c r="I476" s="3">
        <v>833.4</v>
      </c>
      <c r="J476" s="3">
        <v>224.95559</v>
      </c>
      <c r="K476" s="3">
        <f t="shared" si="88"/>
        <v>608.44440999999995</v>
      </c>
      <c r="L476" s="3">
        <f t="shared" si="95"/>
        <v>5676.2999999999993</v>
      </c>
      <c r="M476" s="3">
        <f t="shared" si="84"/>
        <v>6862.3428899999999</v>
      </c>
      <c r="N476" s="3">
        <f t="shared" si="95"/>
        <v>-1186.0428899999997</v>
      </c>
      <c r="O476" s="4">
        <v>18486.05</v>
      </c>
      <c r="P476" s="4">
        <v>18070.43</v>
      </c>
      <c r="Q476" s="4">
        <f t="shared" si="96"/>
        <v>415.61999999999898</v>
      </c>
      <c r="R476" s="4">
        <v>18633.557939999999</v>
      </c>
      <c r="S476" s="4">
        <v>18752.7714491769</v>
      </c>
      <c r="T476" s="4">
        <f t="shared" si="89"/>
        <v>-119.21350917690143</v>
      </c>
      <c r="U476" s="4">
        <v>929.74313099999995</v>
      </c>
      <c r="V476" s="4">
        <v>613.50341609814404</v>
      </c>
      <c r="W476" s="4">
        <f t="shared" si="90"/>
        <v>316.2397149018559</v>
      </c>
      <c r="X476" s="4">
        <f t="shared" si="97"/>
        <v>38049.351071000005</v>
      </c>
      <c r="Y476" s="4">
        <f t="shared" si="85"/>
        <v>37436.704865275045</v>
      </c>
      <c r="Z476" s="4">
        <f t="shared" si="97"/>
        <v>612.64620572495346</v>
      </c>
      <c r="AA476" s="5">
        <v>50781</v>
      </c>
      <c r="AB476" s="5">
        <v>49546.32</v>
      </c>
      <c r="AC476" s="5">
        <f t="shared" si="98"/>
        <v>1234.6800000000003</v>
      </c>
      <c r="AD476" s="5">
        <v>29553.94</v>
      </c>
      <c r="AE476" s="5">
        <v>34752.345099999999</v>
      </c>
      <c r="AF476" s="5">
        <f t="shared" si="91"/>
        <v>-5198.4050999999999</v>
      </c>
      <c r="AG476" s="5">
        <v>3307.63</v>
      </c>
      <c r="AH476" s="5">
        <v>448.83462700000001</v>
      </c>
      <c r="AI476" s="5">
        <f t="shared" si="92"/>
        <v>2858.7953729999999</v>
      </c>
      <c r="AJ476" s="5">
        <f t="shared" si="99"/>
        <v>83642.570000000007</v>
      </c>
      <c r="AK476" s="5">
        <f t="shared" si="86"/>
        <v>84747.499727000002</v>
      </c>
      <c r="AL476" s="5">
        <f t="shared" si="86"/>
        <v>-1104.9297269999997</v>
      </c>
      <c r="AM476" s="8">
        <f t="shared" si="100"/>
        <v>71987.350000000006</v>
      </c>
      <c r="AN476" s="8">
        <f t="shared" si="93"/>
        <v>70556.94</v>
      </c>
      <c r="AO476" s="8">
        <f t="shared" si="100"/>
        <v>1430.4099999999994</v>
      </c>
      <c r="AP476" s="8">
        <f t="shared" si="83"/>
        <v>50310.097939999992</v>
      </c>
      <c r="AQ476" s="8">
        <f t="shared" si="83"/>
        <v>57202.313849176899</v>
      </c>
      <c r="AR476" s="8">
        <f t="shared" si="83"/>
        <v>-6892.2159091769008</v>
      </c>
      <c r="AS476" s="8">
        <f t="shared" si="83"/>
        <v>5070.7731309999999</v>
      </c>
      <c r="AT476" s="8">
        <f t="shared" si="83"/>
        <v>1287.293633098144</v>
      </c>
      <c r="AU476" s="8">
        <f t="shared" si="83"/>
        <v>3783.4794979018557</v>
      </c>
      <c r="AV476" s="8">
        <f t="shared" si="83"/>
        <v>127368.22107100001</v>
      </c>
      <c r="AW476" s="8">
        <f t="shared" si="83"/>
        <v>129046.54748227505</v>
      </c>
      <c r="AX476" s="8">
        <f t="shared" si="83"/>
        <v>-1678.326411275046</v>
      </c>
    </row>
    <row r="477" spans="1:50">
      <c r="A477" s="7">
        <v>199006</v>
      </c>
      <c r="B477" s="7">
        <v>32909</v>
      </c>
      <c r="C477" s="3">
        <v>2641.01</v>
      </c>
      <c r="D477" s="3">
        <v>2800.72</v>
      </c>
      <c r="E477" s="3">
        <f t="shared" si="94"/>
        <v>-159.70999999999958</v>
      </c>
      <c r="F477" s="3">
        <v>2026.2</v>
      </c>
      <c r="G477" s="3">
        <v>3966.3454999999999</v>
      </c>
      <c r="H477" s="3">
        <f t="shared" si="87"/>
        <v>-1940.1454999999999</v>
      </c>
      <c r="I477" s="3">
        <v>1180.3</v>
      </c>
      <c r="J477" s="3">
        <v>154.68848</v>
      </c>
      <c r="K477" s="3">
        <f t="shared" si="88"/>
        <v>1025.6115199999999</v>
      </c>
      <c r="L477" s="3">
        <f t="shared" si="95"/>
        <v>5847.51</v>
      </c>
      <c r="M477" s="3">
        <f t="shared" si="84"/>
        <v>6921.7539799999995</v>
      </c>
      <c r="N477" s="3">
        <f t="shared" si="95"/>
        <v>-1074.2439799999997</v>
      </c>
      <c r="O477" s="4">
        <v>17982.8</v>
      </c>
      <c r="P477" s="4">
        <v>16741.400000000001</v>
      </c>
      <c r="Q477" s="4">
        <f t="shared" si="96"/>
        <v>1241.3999999999978</v>
      </c>
      <c r="R477" s="4">
        <v>18282.89601</v>
      </c>
      <c r="S477" s="4">
        <v>20246.938141219001</v>
      </c>
      <c r="T477" s="4">
        <f t="shared" si="89"/>
        <v>-1964.042131219001</v>
      </c>
      <c r="U477" s="4">
        <v>2195.0413349999999</v>
      </c>
      <c r="V477" s="4">
        <v>358.25837449138101</v>
      </c>
      <c r="W477" s="4">
        <f t="shared" si="90"/>
        <v>1836.782960508619</v>
      </c>
      <c r="X477" s="4">
        <f t="shared" si="97"/>
        <v>38460.737345000001</v>
      </c>
      <c r="Y477" s="4">
        <f t="shared" si="85"/>
        <v>37346.596515710386</v>
      </c>
      <c r="Z477" s="4">
        <f t="shared" si="97"/>
        <v>1114.1408292896158</v>
      </c>
      <c r="AA477" s="5">
        <v>50719</v>
      </c>
      <c r="AB477" s="5">
        <v>47449.82</v>
      </c>
      <c r="AC477" s="5">
        <f t="shared" si="98"/>
        <v>3269.1800000000003</v>
      </c>
      <c r="AD477" s="5">
        <v>30188.799999999999</v>
      </c>
      <c r="AE477" s="5">
        <v>36806.129200000003</v>
      </c>
      <c r="AF477" s="5">
        <f t="shared" si="91"/>
        <v>-6617.3292000000038</v>
      </c>
      <c r="AG477" s="5">
        <v>4266.16</v>
      </c>
      <c r="AH477" s="5">
        <v>279.30219</v>
      </c>
      <c r="AI477" s="5">
        <f t="shared" si="92"/>
        <v>3986.85781</v>
      </c>
      <c r="AJ477" s="5">
        <f t="shared" si="99"/>
        <v>85173.96</v>
      </c>
      <c r="AK477" s="5">
        <f t="shared" si="86"/>
        <v>84535.251390000005</v>
      </c>
      <c r="AL477" s="5">
        <f t="shared" si="86"/>
        <v>638.7086099999965</v>
      </c>
      <c r="AM477" s="8">
        <f t="shared" si="100"/>
        <v>71342.81</v>
      </c>
      <c r="AN477" s="8">
        <f t="shared" si="93"/>
        <v>66991.94</v>
      </c>
      <c r="AO477" s="8">
        <f t="shared" si="100"/>
        <v>4350.869999999999</v>
      </c>
      <c r="AP477" s="8">
        <f t="shared" si="83"/>
        <v>50497.896009999997</v>
      </c>
      <c r="AQ477" s="8">
        <f t="shared" si="83"/>
        <v>61019.412841219004</v>
      </c>
      <c r="AR477" s="8">
        <f t="shared" si="83"/>
        <v>-10521.516831219004</v>
      </c>
      <c r="AS477" s="8">
        <f t="shared" si="83"/>
        <v>7641.5013349999999</v>
      </c>
      <c r="AT477" s="8">
        <f t="shared" si="83"/>
        <v>792.24904449138103</v>
      </c>
      <c r="AU477" s="8">
        <f t="shared" si="83"/>
        <v>6849.2522905086189</v>
      </c>
      <c r="AV477" s="8">
        <f t="shared" si="83"/>
        <v>129482.207345</v>
      </c>
      <c r="AW477" s="8">
        <f t="shared" si="83"/>
        <v>128803.60188571039</v>
      </c>
      <c r="AX477" s="8">
        <f t="shared" si="83"/>
        <v>678.60545928961255</v>
      </c>
    </row>
    <row r="478" spans="1:50">
      <c r="A478" s="7">
        <v>199007</v>
      </c>
      <c r="B478" s="7">
        <v>32916</v>
      </c>
      <c r="C478" s="3">
        <v>2538.48</v>
      </c>
      <c r="D478" s="3">
        <v>2660.5</v>
      </c>
      <c r="E478" s="3">
        <f t="shared" si="94"/>
        <v>-122.01999999999998</v>
      </c>
      <c r="F478" s="3">
        <v>2579.6</v>
      </c>
      <c r="G478" s="3">
        <v>4198.6247999999996</v>
      </c>
      <c r="H478" s="3">
        <f t="shared" si="87"/>
        <v>-1619.0247999999997</v>
      </c>
      <c r="I478" s="3">
        <v>1053.5999999999999</v>
      </c>
      <c r="J478" s="3">
        <v>89.398785000000004</v>
      </c>
      <c r="K478" s="3">
        <f t="shared" si="88"/>
        <v>964.20121499999993</v>
      </c>
      <c r="L478" s="3">
        <f t="shared" si="95"/>
        <v>6171.68</v>
      </c>
      <c r="M478" s="3">
        <f t="shared" si="84"/>
        <v>6948.5235849999999</v>
      </c>
      <c r="N478" s="3">
        <f t="shared" si="95"/>
        <v>-776.84358499999973</v>
      </c>
      <c r="O478" s="4">
        <v>17144.05</v>
      </c>
      <c r="P478" s="4">
        <v>15346.75</v>
      </c>
      <c r="Q478" s="4">
        <f t="shared" si="96"/>
        <v>1797.2999999999993</v>
      </c>
      <c r="R478" s="4">
        <v>19436.78644</v>
      </c>
      <c r="S478" s="4">
        <v>21764.795445989399</v>
      </c>
      <c r="T478" s="4">
        <f t="shared" si="89"/>
        <v>-2328.0090059893992</v>
      </c>
      <c r="U478" s="4">
        <v>1516.9385380000001</v>
      </c>
      <c r="V478" s="4">
        <v>131.06627466384501</v>
      </c>
      <c r="W478" s="4">
        <f t="shared" si="90"/>
        <v>1385.8722633361551</v>
      </c>
      <c r="X478" s="4">
        <f t="shared" si="97"/>
        <v>38097.774978000001</v>
      </c>
      <c r="Y478" s="4">
        <f t="shared" si="85"/>
        <v>37242.611720653244</v>
      </c>
      <c r="Z478" s="4">
        <f t="shared" si="97"/>
        <v>855.16325734675524</v>
      </c>
      <c r="AA478" s="5">
        <v>48982</v>
      </c>
      <c r="AB478" s="5">
        <v>45221.51</v>
      </c>
      <c r="AC478" s="5">
        <f t="shared" si="98"/>
        <v>3760.489999999998</v>
      </c>
      <c r="AD478" s="5">
        <v>32777.06</v>
      </c>
      <c r="AE478" s="5">
        <v>38590.589899999999</v>
      </c>
      <c r="AF478" s="5">
        <f t="shared" si="91"/>
        <v>-5813.5299000000014</v>
      </c>
      <c r="AG478" s="5">
        <v>3300.7</v>
      </c>
      <c r="AH478" s="5">
        <v>59.518073000000001</v>
      </c>
      <c r="AI478" s="5">
        <f t="shared" si="92"/>
        <v>3241.1819269999996</v>
      </c>
      <c r="AJ478" s="5">
        <f t="shared" si="99"/>
        <v>85059.76</v>
      </c>
      <c r="AK478" s="5">
        <f t="shared" si="86"/>
        <v>83871.617973</v>
      </c>
      <c r="AL478" s="5">
        <f t="shared" si="86"/>
        <v>1188.1420269999962</v>
      </c>
      <c r="AM478" s="8">
        <f t="shared" si="100"/>
        <v>68664.53</v>
      </c>
      <c r="AN478" s="8">
        <f t="shared" si="93"/>
        <v>63228.76</v>
      </c>
      <c r="AO478" s="8">
        <f t="shared" si="100"/>
        <v>5435.7699999999968</v>
      </c>
      <c r="AP478" s="8">
        <f t="shared" si="83"/>
        <v>54793.44644</v>
      </c>
      <c r="AQ478" s="8">
        <f t="shared" si="83"/>
        <v>64554.010145989399</v>
      </c>
      <c r="AR478" s="8">
        <f t="shared" si="83"/>
        <v>-9760.5637059893998</v>
      </c>
      <c r="AS478" s="8">
        <f t="shared" si="83"/>
        <v>5871.2385379999996</v>
      </c>
      <c r="AT478" s="8">
        <f t="shared" si="83"/>
        <v>279.98313266384503</v>
      </c>
      <c r="AU478" s="8">
        <f t="shared" si="83"/>
        <v>5591.2554053361546</v>
      </c>
      <c r="AV478" s="8">
        <f t="shared" si="83"/>
        <v>129329.214978</v>
      </c>
      <c r="AW478" s="8">
        <f t="shared" si="83"/>
        <v>128062.75327865325</v>
      </c>
      <c r="AX478" s="8">
        <f t="shared" si="83"/>
        <v>1266.4616993467516</v>
      </c>
    </row>
    <row r="479" spans="1:50">
      <c r="A479" s="7">
        <v>199008</v>
      </c>
      <c r="B479" s="7">
        <v>32923</v>
      </c>
      <c r="C479" s="3">
        <v>2445.1</v>
      </c>
      <c r="D479" s="3">
        <v>2520.08</v>
      </c>
      <c r="E479" s="3">
        <f t="shared" si="94"/>
        <v>-74.980000000000018</v>
      </c>
      <c r="F479" s="3">
        <v>2769.3</v>
      </c>
      <c r="G479" s="3">
        <v>4402.7788</v>
      </c>
      <c r="H479" s="3">
        <f t="shared" si="87"/>
        <v>-1633.4787999999999</v>
      </c>
      <c r="I479" s="3">
        <v>1350.5</v>
      </c>
      <c r="J479" s="3">
        <v>33.793264000000001</v>
      </c>
      <c r="K479" s="3">
        <f t="shared" si="88"/>
        <v>1316.7067360000001</v>
      </c>
      <c r="L479" s="3">
        <f t="shared" si="95"/>
        <v>6564.9</v>
      </c>
      <c r="M479" s="3">
        <f t="shared" si="84"/>
        <v>6956.6520639999999</v>
      </c>
      <c r="N479" s="3">
        <f t="shared" si="95"/>
        <v>-391.75206399999979</v>
      </c>
      <c r="O479" s="4">
        <v>16607.25</v>
      </c>
      <c r="P479" s="4">
        <v>13982.42</v>
      </c>
      <c r="Q479" s="4">
        <f t="shared" si="96"/>
        <v>2624.83</v>
      </c>
      <c r="R479" s="4">
        <v>18899.69198</v>
      </c>
      <c r="S479" s="4">
        <v>23241.8001739674</v>
      </c>
      <c r="T479" s="4">
        <f t="shared" si="89"/>
        <v>-4342.1081939674004</v>
      </c>
      <c r="U479" s="4">
        <v>4473.917856</v>
      </c>
      <c r="V479" s="4">
        <v>-31.513903788468799</v>
      </c>
      <c r="W479" s="4">
        <f t="shared" si="90"/>
        <v>4505.4317597884692</v>
      </c>
      <c r="X479" s="4">
        <f t="shared" si="97"/>
        <v>39980.859836000003</v>
      </c>
      <c r="Y479" s="4">
        <f t="shared" si="85"/>
        <v>37192.706270178933</v>
      </c>
      <c r="Z479" s="4">
        <f t="shared" si="97"/>
        <v>2788.1535658210687</v>
      </c>
      <c r="AA479" s="5">
        <v>48810</v>
      </c>
      <c r="AB479" s="5">
        <v>42869.96</v>
      </c>
      <c r="AC479" s="5">
        <f t="shared" si="98"/>
        <v>5940.0400000000009</v>
      </c>
      <c r="AD479" s="5">
        <v>34577.160000000003</v>
      </c>
      <c r="AE479" s="5">
        <v>40380.840799999998</v>
      </c>
      <c r="AF479" s="5">
        <f t="shared" si="91"/>
        <v>-5803.6807999999946</v>
      </c>
      <c r="AG479" s="5">
        <v>6126.18</v>
      </c>
      <c r="AH479" s="5">
        <v>-132.275418</v>
      </c>
      <c r="AI479" s="5">
        <f t="shared" si="92"/>
        <v>6258.4554180000005</v>
      </c>
      <c r="AJ479" s="5">
        <f t="shared" si="99"/>
        <v>89513.34</v>
      </c>
      <c r="AK479" s="5">
        <f t="shared" si="86"/>
        <v>83118.525381999993</v>
      </c>
      <c r="AL479" s="5">
        <f t="shared" si="86"/>
        <v>6394.8146180000067</v>
      </c>
      <c r="AM479" s="8">
        <f t="shared" si="100"/>
        <v>67862.350000000006</v>
      </c>
      <c r="AN479" s="8">
        <f t="shared" si="93"/>
        <v>59372.46</v>
      </c>
      <c r="AO479" s="8">
        <f t="shared" si="100"/>
        <v>8489.8900000000012</v>
      </c>
      <c r="AP479" s="8">
        <f t="shared" si="83"/>
        <v>56246.151980000002</v>
      </c>
      <c r="AQ479" s="8">
        <f t="shared" si="83"/>
        <v>68025.419773967398</v>
      </c>
      <c r="AR479" s="8">
        <f t="shared" si="83"/>
        <v>-11779.267793967396</v>
      </c>
      <c r="AS479" s="8">
        <f t="shared" si="83"/>
        <v>11950.597856</v>
      </c>
      <c r="AT479" s="8">
        <f t="shared" si="83"/>
        <v>-129.99605778846879</v>
      </c>
      <c r="AU479" s="8">
        <f t="shared" si="83"/>
        <v>12080.593913788471</v>
      </c>
      <c r="AV479" s="8">
        <f t="shared" si="83"/>
        <v>136059.09983600001</v>
      </c>
      <c r="AW479" s="8">
        <f t="shared" si="83"/>
        <v>127267.88371617893</v>
      </c>
      <c r="AX479" s="8">
        <f t="shared" si="83"/>
        <v>8791.2161198210761</v>
      </c>
    </row>
    <row r="480" spans="1:50">
      <c r="A480" s="7">
        <v>199009</v>
      </c>
      <c r="B480" s="7">
        <v>32930</v>
      </c>
      <c r="C480" s="3">
        <v>2340.61</v>
      </c>
      <c r="D480" s="3">
        <v>2379.3000000000002</v>
      </c>
      <c r="E480" s="3">
        <f t="shared" si="94"/>
        <v>-38.690000000000055</v>
      </c>
      <c r="F480" s="3">
        <v>2998.9</v>
      </c>
      <c r="G480" s="3">
        <v>4633.1971999999996</v>
      </c>
      <c r="H480" s="3">
        <f t="shared" si="87"/>
        <v>-1634.2971999999995</v>
      </c>
      <c r="I480" s="3">
        <v>1217.0999999999999</v>
      </c>
      <c r="J480" s="3">
        <v>-21.195968000000001</v>
      </c>
      <c r="K480" s="3">
        <f t="shared" si="88"/>
        <v>1238.2959679999999</v>
      </c>
      <c r="L480" s="3">
        <f t="shared" si="95"/>
        <v>6556.6100000000006</v>
      </c>
      <c r="M480" s="3">
        <f t="shared" si="84"/>
        <v>6991.3012319999998</v>
      </c>
      <c r="N480" s="3">
        <f t="shared" si="95"/>
        <v>-434.69123199999967</v>
      </c>
      <c r="O480" s="4">
        <v>16003.35</v>
      </c>
      <c r="P480" s="4">
        <v>12705.48</v>
      </c>
      <c r="Q480" s="4">
        <f t="shared" si="96"/>
        <v>3297.8700000000008</v>
      </c>
      <c r="R480" s="4">
        <v>21253.426019999999</v>
      </c>
      <c r="S480" s="4">
        <v>24592.774392007199</v>
      </c>
      <c r="T480" s="4">
        <f t="shared" si="89"/>
        <v>-3339.3483720071999</v>
      </c>
      <c r="U480" s="4">
        <v>3192.0645</v>
      </c>
      <c r="V480" s="4">
        <v>-91.706196256982494</v>
      </c>
      <c r="W480" s="4">
        <f t="shared" si="90"/>
        <v>3283.7706962569823</v>
      </c>
      <c r="X480" s="4">
        <f t="shared" si="97"/>
        <v>40448.840519999998</v>
      </c>
      <c r="Y480" s="4">
        <f t="shared" si="85"/>
        <v>37206.548195750212</v>
      </c>
      <c r="Z480" s="4">
        <f t="shared" si="97"/>
        <v>3242.2923242497832</v>
      </c>
      <c r="AA480" s="5">
        <v>47428</v>
      </c>
      <c r="AB480" s="5">
        <v>40460.339999999997</v>
      </c>
      <c r="AC480" s="5">
        <f t="shared" si="98"/>
        <v>6967.6600000000035</v>
      </c>
      <c r="AD480" s="5">
        <v>38607.94</v>
      </c>
      <c r="AE480" s="5">
        <v>42345.932699999998</v>
      </c>
      <c r="AF480" s="5">
        <f t="shared" si="91"/>
        <v>-3737.9926999999952</v>
      </c>
      <c r="AG480" s="5">
        <v>4453.2299999999996</v>
      </c>
      <c r="AH480" s="5">
        <v>-319.55353029999998</v>
      </c>
      <c r="AI480" s="5">
        <f t="shared" si="92"/>
        <v>4772.7835302999993</v>
      </c>
      <c r="AJ480" s="5">
        <f t="shared" si="99"/>
        <v>90489.17</v>
      </c>
      <c r="AK480" s="5">
        <f t="shared" si="86"/>
        <v>82486.719169699994</v>
      </c>
      <c r="AL480" s="5">
        <f t="shared" si="86"/>
        <v>8002.4508303000075</v>
      </c>
      <c r="AM480" s="8">
        <f t="shared" si="100"/>
        <v>65771.959999999992</v>
      </c>
      <c r="AN480" s="8">
        <f t="shared" si="93"/>
        <v>55545.119999999995</v>
      </c>
      <c r="AO480" s="8">
        <f t="shared" si="100"/>
        <v>10226.840000000004</v>
      </c>
      <c r="AP480" s="8">
        <f t="shared" si="83"/>
        <v>62860.266020000003</v>
      </c>
      <c r="AQ480" s="8">
        <f t="shared" si="83"/>
        <v>71571.904292007195</v>
      </c>
      <c r="AR480" s="8">
        <f t="shared" si="83"/>
        <v>-8711.6382720071942</v>
      </c>
      <c r="AS480" s="8">
        <f t="shared" si="83"/>
        <v>8862.3944999999985</v>
      </c>
      <c r="AT480" s="8">
        <f t="shared" si="83"/>
        <v>-432.45569455698251</v>
      </c>
      <c r="AU480" s="8">
        <f t="shared" si="83"/>
        <v>9294.8501945569806</v>
      </c>
      <c r="AV480" s="8">
        <f t="shared" si="83"/>
        <v>137494.62052</v>
      </c>
      <c r="AW480" s="8">
        <f t="shared" si="83"/>
        <v>126684.56859745021</v>
      </c>
      <c r="AX480" s="8">
        <f t="shared" si="83"/>
        <v>10810.051922549792</v>
      </c>
    </row>
    <row r="481" spans="1:50">
      <c r="A481" s="7">
        <v>199010</v>
      </c>
      <c r="B481" s="7">
        <v>32937</v>
      </c>
      <c r="C481" s="3">
        <v>2227.66</v>
      </c>
      <c r="D481" s="3">
        <v>2237.54</v>
      </c>
      <c r="E481" s="3">
        <f t="shared" si="94"/>
        <v>-9.8800000000001091</v>
      </c>
      <c r="F481" s="3">
        <v>3334.5</v>
      </c>
      <c r="G481" s="3">
        <v>4847.5316000000003</v>
      </c>
      <c r="H481" s="3">
        <f t="shared" si="87"/>
        <v>-1513.0316000000003</v>
      </c>
      <c r="I481" s="3">
        <v>1092.5999999999999</v>
      </c>
      <c r="J481" s="3">
        <v>-61.792571000000002</v>
      </c>
      <c r="K481" s="3">
        <f t="shared" si="88"/>
        <v>1154.3925709999999</v>
      </c>
      <c r="L481" s="3">
        <f t="shared" si="95"/>
        <v>6654.76</v>
      </c>
      <c r="M481" s="3">
        <f t="shared" si="84"/>
        <v>7023.2790290000003</v>
      </c>
      <c r="N481" s="3">
        <f t="shared" si="95"/>
        <v>-368.5190290000005</v>
      </c>
      <c r="O481" s="4">
        <v>15063.95</v>
      </c>
      <c r="P481" s="4">
        <v>11537.58</v>
      </c>
      <c r="Q481" s="4">
        <f t="shared" si="96"/>
        <v>3526.3700000000008</v>
      </c>
      <c r="R481" s="4">
        <v>23505.68116</v>
      </c>
      <c r="S481" s="4">
        <v>25718.965871340999</v>
      </c>
      <c r="T481" s="4">
        <f t="shared" si="89"/>
        <v>-2213.2847113409989</v>
      </c>
      <c r="U481" s="4">
        <v>2623.8501504999999</v>
      </c>
      <c r="V481" s="4">
        <v>-15.687597820640599</v>
      </c>
      <c r="W481" s="4">
        <f t="shared" si="90"/>
        <v>2639.5377483206407</v>
      </c>
      <c r="X481" s="4">
        <f t="shared" si="97"/>
        <v>41193.481310500007</v>
      </c>
      <c r="Y481" s="4">
        <f t="shared" si="85"/>
        <v>37240.85827352036</v>
      </c>
      <c r="Z481" s="4">
        <f t="shared" si="97"/>
        <v>3952.6230369796426</v>
      </c>
      <c r="AA481" s="5">
        <v>45783</v>
      </c>
      <c r="AB481" s="5">
        <v>38047.17</v>
      </c>
      <c r="AC481" s="5">
        <f t="shared" si="98"/>
        <v>7735.8300000000017</v>
      </c>
      <c r="AD481" s="5">
        <v>44340.639999999999</v>
      </c>
      <c r="AE481" s="5">
        <v>44173.483999999997</v>
      </c>
      <c r="AF481" s="5">
        <f t="shared" si="91"/>
        <v>167.15600000000268</v>
      </c>
      <c r="AG481" s="5">
        <v>3675.78</v>
      </c>
      <c r="AH481" s="5">
        <v>-362.67263700000001</v>
      </c>
      <c r="AI481" s="5">
        <f t="shared" si="92"/>
        <v>4038.4526370000003</v>
      </c>
      <c r="AJ481" s="5">
        <f t="shared" si="99"/>
        <v>93799.42</v>
      </c>
      <c r="AK481" s="5">
        <f t="shared" si="86"/>
        <v>81857.981362999999</v>
      </c>
      <c r="AL481" s="5">
        <f t="shared" si="86"/>
        <v>11941.438637000005</v>
      </c>
      <c r="AM481" s="8">
        <f t="shared" si="100"/>
        <v>63074.61</v>
      </c>
      <c r="AN481" s="8">
        <f t="shared" si="93"/>
        <v>51822.289999999994</v>
      </c>
      <c r="AO481" s="8">
        <f t="shared" si="100"/>
        <v>11252.320000000003</v>
      </c>
      <c r="AP481" s="8">
        <f t="shared" si="83"/>
        <v>71180.821159999992</v>
      </c>
      <c r="AQ481" s="8">
        <f t="shared" si="83"/>
        <v>74739.981471340987</v>
      </c>
      <c r="AR481" s="8">
        <f t="shared" si="83"/>
        <v>-3559.1603113409965</v>
      </c>
      <c r="AS481" s="8">
        <f t="shared" si="83"/>
        <v>7392.2301504999996</v>
      </c>
      <c r="AT481" s="8">
        <f t="shared" si="83"/>
        <v>-440.15280582064059</v>
      </c>
      <c r="AU481" s="8">
        <f t="shared" si="83"/>
        <v>7832.3829563206409</v>
      </c>
      <c r="AV481" s="8">
        <f t="shared" si="83"/>
        <v>141647.6613105</v>
      </c>
      <c r="AW481" s="8">
        <f t="shared" si="83"/>
        <v>126122.11866552036</v>
      </c>
      <c r="AX481" s="8">
        <f t="shared" si="83"/>
        <v>15525.542644979647</v>
      </c>
    </row>
    <row r="482" spans="1:50">
      <c r="A482" s="7">
        <v>199011</v>
      </c>
      <c r="B482" s="7">
        <v>32944</v>
      </c>
      <c r="C482" s="3">
        <v>2086.1999999999998</v>
      </c>
      <c r="D482" s="3">
        <v>2094.14</v>
      </c>
      <c r="E482" s="3">
        <f t="shared" si="94"/>
        <v>-7.9400000000000546</v>
      </c>
      <c r="F482" s="3">
        <v>3170.8</v>
      </c>
      <c r="G482" s="3">
        <v>5013.7525999999998</v>
      </c>
      <c r="H482" s="3">
        <f t="shared" si="87"/>
        <v>-1842.9525999999996</v>
      </c>
      <c r="I482" s="3">
        <v>1263.2</v>
      </c>
      <c r="J482" s="3">
        <v>-75.641272000000001</v>
      </c>
      <c r="K482" s="3">
        <f t="shared" si="88"/>
        <v>1338.8412720000001</v>
      </c>
      <c r="L482" s="3">
        <f t="shared" si="95"/>
        <v>6520.2</v>
      </c>
      <c r="M482" s="3">
        <f t="shared" si="84"/>
        <v>7032.2513279999994</v>
      </c>
      <c r="N482" s="3">
        <f t="shared" si="95"/>
        <v>-512.05132799999956</v>
      </c>
      <c r="O482" s="4">
        <v>14124.55</v>
      </c>
      <c r="P482" s="4">
        <v>10463.469999999999</v>
      </c>
      <c r="Q482" s="4">
        <f t="shared" si="96"/>
        <v>3661.08</v>
      </c>
      <c r="R482" s="4">
        <v>21783.840520000002</v>
      </c>
      <c r="S482" s="4">
        <v>26517.670588918601</v>
      </c>
      <c r="T482" s="4">
        <f t="shared" si="89"/>
        <v>-4733.8300689185999</v>
      </c>
      <c r="U482" s="4">
        <v>4274.5037967999997</v>
      </c>
      <c r="V482" s="4">
        <v>221.35077153823599</v>
      </c>
      <c r="W482" s="4">
        <f t="shared" si="90"/>
        <v>4053.1530252617636</v>
      </c>
      <c r="X482" s="4">
        <f t="shared" si="97"/>
        <v>40182.894316799997</v>
      </c>
      <c r="Y482" s="4">
        <f t="shared" si="85"/>
        <v>37202.491360456836</v>
      </c>
      <c r="Z482" s="4">
        <f t="shared" si="97"/>
        <v>2980.4029563431636</v>
      </c>
      <c r="AA482" s="5">
        <v>45487</v>
      </c>
      <c r="AB482" s="5">
        <v>35662.6</v>
      </c>
      <c r="AC482" s="5">
        <f t="shared" si="98"/>
        <v>9824.4000000000015</v>
      </c>
      <c r="AD482" s="5">
        <v>42306.55</v>
      </c>
      <c r="AE482" s="5">
        <v>45626.387999999999</v>
      </c>
      <c r="AF482" s="5">
        <f t="shared" si="91"/>
        <v>-3319.8379999999961</v>
      </c>
      <c r="AG482" s="5">
        <v>7554</v>
      </c>
      <c r="AH482" s="5">
        <v>-291.21966800000001</v>
      </c>
      <c r="AI482" s="5">
        <f t="shared" si="92"/>
        <v>7845.2196679999997</v>
      </c>
      <c r="AJ482" s="5">
        <f t="shared" si="99"/>
        <v>95347.55</v>
      </c>
      <c r="AK482" s="5">
        <f t="shared" si="86"/>
        <v>80997.768331999992</v>
      </c>
      <c r="AL482" s="5">
        <f t="shared" si="86"/>
        <v>14349.781668000005</v>
      </c>
      <c r="AM482" s="8">
        <f t="shared" si="100"/>
        <v>61697.75</v>
      </c>
      <c r="AN482" s="8">
        <f t="shared" si="93"/>
        <v>48220.21</v>
      </c>
      <c r="AO482" s="8">
        <f t="shared" si="100"/>
        <v>13477.54</v>
      </c>
      <c r="AP482" s="8">
        <f t="shared" si="83"/>
        <v>67261.190520000004</v>
      </c>
      <c r="AQ482" s="8">
        <f t="shared" si="83"/>
        <v>77157.811188918597</v>
      </c>
      <c r="AR482" s="8">
        <f t="shared" si="83"/>
        <v>-9896.6206689185965</v>
      </c>
      <c r="AS482" s="8">
        <f t="shared" si="83"/>
        <v>13091.7037968</v>
      </c>
      <c r="AT482" s="8">
        <f t="shared" si="83"/>
        <v>-145.51016846176401</v>
      </c>
      <c r="AU482" s="8">
        <f t="shared" si="83"/>
        <v>13237.213965261762</v>
      </c>
      <c r="AV482" s="8">
        <f t="shared" si="83"/>
        <v>142050.6443168</v>
      </c>
      <c r="AW482" s="8">
        <f t="shared" si="83"/>
        <v>125232.51102045682</v>
      </c>
      <c r="AX482" s="8">
        <f t="shared" si="83"/>
        <v>16818.133296343171</v>
      </c>
    </row>
    <row r="483" spans="1:50">
      <c r="A483" s="7">
        <v>199012</v>
      </c>
      <c r="B483" s="7">
        <v>32951</v>
      </c>
      <c r="C483" s="3">
        <v>2061.48</v>
      </c>
      <c r="D483" s="3">
        <v>1948.52</v>
      </c>
      <c r="E483" s="3">
        <f t="shared" si="94"/>
        <v>112.96000000000004</v>
      </c>
      <c r="F483" s="3">
        <v>3302.9</v>
      </c>
      <c r="G483" s="3">
        <v>5164.7577000000001</v>
      </c>
      <c r="H483" s="3">
        <f t="shared" si="87"/>
        <v>-1861.8577</v>
      </c>
      <c r="I483" s="3">
        <v>1274.3</v>
      </c>
      <c r="J483" s="3">
        <v>-62.153137999999998</v>
      </c>
      <c r="K483" s="3">
        <f t="shared" si="88"/>
        <v>1336.4531379999999</v>
      </c>
      <c r="L483" s="3">
        <f t="shared" si="95"/>
        <v>6638.68</v>
      </c>
      <c r="M483" s="3">
        <f t="shared" si="84"/>
        <v>7051.1245620000009</v>
      </c>
      <c r="N483" s="3">
        <f t="shared" si="95"/>
        <v>-412.44456200000013</v>
      </c>
      <c r="O483" s="4">
        <v>13587.75</v>
      </c>
      <c r="P483" s="4">
        <v>9469.84</v>
      </c>
      <c r="Q483" s="4">
        <f t="shared" si="96"/>
        <v>4117.91</v>
      </c>
      <c r="R483" s="4">
        <v>21721.648227000001</v>
      </c>
      <c r="S483" s="4">
        <v>26893.3370506705</v>
      </c>
      <c r="T483" s="4">
        <f t="shared" si="89"/>
        <v>-5171.6888236704981</v>
      </c>
      <c r="U483" s="4">
        <v>4098.9511409999996</v>
      </c>
      <c r="V483" s="4">
        <v>630.97241615766097</v>
      </c>
      <c r="W483" s="4">
        <f t="shared" si="90"/>
        <v>3467.9787248423386</v>
      </c>
      <c r="X483" s="4">
        <f t="shared" si="97"/>
        <v>39408.349367999996</v>
      </c>
      <c r="Y483" s="4">
        <f t="shared" si="85"/>
        <v>36994.149466828159</v>
      </c>
      <c r="Z483" s="4">
        <f t="shared" si="97"/>
        <v>2414.1999011718403</v>
      </c>
      <c r="AA483" s="5">
        <v>45819</v>
      </c>
      <c r="AB483" s="5">
        <v>33346.449999999997</v>
      </c>
      <c r="AC483" s="5">
        <f t="shared" si="98"/>
        <v>12472.550000000003</v>
      </c>
      <c r="AD483" s="5">
        <v>44485.26</v>
      </c>
      <c r="AE483" s="5">
        <v>46835.550300000003</v>
      </c>
      <c r="AF483" s="5">
        <f t="shared" si="91"/>
        <v>-2350.2903000000006</v>
      </c>
      <c r="AG483" s="5">
        <v>6839.44</v>
      </c>
      <c r="AH483" s="5">
        <v>-212.04424470000001</v>
      </c>
      <c r="AI483" s="5">
        <f t="shared" si="92"/>
        <v>7051.4842446999992</v>
      </c>
      <c r="AJ483" s="5">
        <f t="shared" si="99"/>
        <v>97143.700000000012</v>
      </c>
      <c r="AK483" s="5">
        <f t="shared" si="86"/>
        <v>79969.956055300005</v>
      </c>
      <c r="AL483" s="5">
        <f t="shared" si="86"/>
        <v>17173.7439447</v>
      </c>
      <c r="AM483" s="8">
        <f t="shared" si="100"/>
        <v>61468.229999999996</v>
      </c>
      <c r="AN483" s="8">
        <f t="shared" si="93"/>
        <v>44764.81</v>
      </c>
      <c r="AO483" s="8">
        <f t="shared" si="100"/>
        <v>16703.420000000002</v>
      </c>
      <c r="AP483" s="8">
        <f t="shared" si="83"/>
        <v>69509.808227000001</v>
      </c>
      <c r="AQ483" s="8">
        <f t="shared" si="83"/>
        <v>78893.6450506705</v>
      </c>
      <c r="AR483" s="8">
        <f t="shared" si="83"/>
        <v>-9383.8368236704991</v>
      </c>
      <c r="AS483" s="8">
        <f t="shared" ref="AS483:AX525" si="101">I483+U483+AG483</f>
        <v>12212.691140999999</v>
      </c>
      <c r="AT483" s="8">
        <f t="shared" si="101"/>
        <v>356.77503345766092</v>
      </c>
      <c r="AU483" s="8">
        <f t="shared" si="101"/>
        <v>11855.916107542338</v>
      </c>
      <c r="AV483" s="8">
        <f t="shared" si="101"/>
        <v>143190.729368</v>
      </c>
      <c r="AW483" s="8">
        <f t="shared" si="101"/>
        <v>124015.23008412817</v>
      </c>
      <c r="AX483" s="8">
        <f t="shared" si="101"/>
        <v>19175.499283871839</v>
      </c>
    </row>
    <row r="484" spans="1:50">
      <c r="A484" s="7">
        <v>199013</v>
      </c>
      <c r="B484" s="7">
        <v>32958</v>
      </c>
      <c r="C484" s="3">
        <v>2059.7399999999998</v>
      </c>
      <c r="D484" s="3">
        <v>1809.84</v>
      </c>
      <c r="E484" s="3">
        <f t="shared" si="94"/>
        <v>249.89999999999986</v>
      </c>
      <c r="F484" s="3">
        <v>3407.7</v>
      </c>
      <c r="G484" s="3">
        <v>5291.3975</v>
      </c>
      <c r="H484" s="3">
        <f t="shared" si="87"/>
        <v>-1883.6975000000002</v>
      </c>
      <c r="I484" s="3">
        <v>1280.5999999999999</v>
      </c>
      <c r="J484" s="3">
        <v>11.062481999999999</v>
      </c>
      <c r="K484" s="3">
        <f t="shared" si="88"/>
        <v>1269.5375179999999</v>
      </c>
      <c r="L484" s="3">
        <f t="shared" si="95"/>
        <v>6748.0399999999991</v>
      </c>
      <c r="M484" s="3">
        <f t="shared" si="84"/>
        <v>7112.2999820000005</v>
      </c>
      <c r="N484" s="3">
        <f t="shared" si="95"/>
        <v>-364.25998200000049</v>
      </c>
      <c r="O484" s="4">
        <v>12849.65</v>
      </c>
      <c r="P484" s="4">
        <v>8569.06</v>
      </c>
      <c r="Q484" s="4">
        <f t="shared" si="96"/>
        <v>4280.59</v>
      </c>
      <c r="R484" s="4">
        <v>22269.876523999999</v>
      </c>
      <c r="S484" s="4">
        <v>26768.838122393801</v>
      </c>
      <c r="T484" s="4">
        <f t="shared" si="89"/>
        <v>-4498.961598393802</v>
      </c>
      <c r="U484" s="4">
        <v>3905.1238739999999</v>
      </c>
      <c r="V484" s="4">
        <v>1208.70893343939</v>
      </c>
      <c r="W484" s="4">
        <f t="shared" si="90"/>
        <v>2696.4149405606099</v>
      </c>
      <c r="X484" s="4">
        <f t="shared" si="97"/>
        <v>39024.650397999998</v>
      </c>
      <c r="Y484" s="4">
        <f t="shared" si="85"/>
        <v>36546.607055833192</v>
      </c>
      <c r="Z484" s="4">
        <f t="shared" si="97"/>
        <v>2478.0433421668081</v>
      </c>
      <c r="AA484" s="5">
        <v>44865</v>
      </c>
      <c r="AB484" s="5">
        <v>31148.7</v>
      </c>
      <c r="AC484" s="5">
        <f t="shared" si="98"/>
        <v>13716.3</v>
      </c>
      <c r="AD484" s="5">
        <v>44903.360000000001</v>
      </c>
      <c r="AE484" s="5">
        <v>47720.394899999999</v>
      </c>
      <c r="AF484" s="5">
        <f t="shared" si="91"/>
        <v>-2817.0348999999987</v>
      </c>
      <c r="AG484" s="5">
        <v>6594.84</v>
      </c>
      <c r="AH484" s="5">
        <v>-39.584267599999997</v>
      </c>
      <c r="AI484" s="5">
        <f t="shared" si="92"/>
        <v>6634.4242676000003</v>
      </c>
      <c r="AJ484" s="5">
        <f t="shared" si="99"/>
        <v>96363.199999999997</v>
      </c>
      <c r="AK484" s="5">
        <f t="shared" si="86"/>
        <v>78829.510632399993</v>
      </c>
      <c r="AL484" s="5">
        <f t="shared" si="86"/>
        <v>17533.6893676</v>
      </c>
      <c r="AM484" s="8">
        <f t="shared" si="100"/>
        <v>59774.39</v>
      </c>
      <c r="AN484" s="8">
        <f t="shared" si="93"/>
        <v>41527.599999999999</v>
      </c>
      <c r="AO484" s="8">
        <f t="shared" si="100"/>
        <v>18246.79</v>
      </c>
      <c r="AP484" s="8">
        <f t="shared" si="100"/>
        <v>70580.936524000004</v>
      </c>
      <c r="AQ484" s="8">
        <f t="shared" si="100"/>
        <v>79780.630522393796</v>
      </c>
      <c r="AR484" s="8">
        <f t="shared" si="100"/>
        <v>-9199.6939983938009</v>
      </c>
      <c r="AS484" s="8">
        <f t="shared" si="101"/>
        <v>11780.563873999999</v>
      </c>
      <c r="AT484" s="8">
        <f t="shared" si="101"/>
        <v>1180.18714783939</v>
      </c>
      <c r="AU484" s="8">
        <f t="shared" si="101"/>
        <v>10600.37672616061</v>
      </c>
      <c r="AV484" s="8">
        <f t="shared" si="101"/>
        <v>142135.89039799999</v>
      </c>
      <c r="AW484" s="8">
        <f t="shared" si="101"/>
        <v>122488.41767023319</v>
      </c>
      <c r="AX484" s="8">
        <f t="shared" si="101"/>
        <v>19647.472727766806</v>
      </c>
    </row>
    <row r="485" spans="1:50">
      <c r="A485" s="7">
        <v>199014</v>
      </c>
      <c r="B485" s="7">
        <v>32965</v>
      </c>
      <c r="C485" s="3">
        <v>2082.2800000000002</v>
      </c>
      <c r="D485" s="3">
        <v>1706.07</v>
      </c>
      <c r="E485" s="3">
        <f t="shared" si="94"/>
        <v>376.21000000000026</v>
      </c>
      <c r="F485" s="3">
        <v>3753.9</v>
      </c>
      <c r="G485" s="3">
        <v>5271.0562</v>
      </c>
      <c r="H485" s="3">
        <f t="shared" si="87"/>
        <v>-1517.1561999999999</v>
      </c>
      <c r="I485" s="3">
        <v>1155.5999999999999</v>
      </c>
      <c r="J485" s="3">
        <v>197.357</v>
      </c>
      <c r="K485" s="3">
        <f t="shared" si="88"/>
        <v>958.24299999999994</v>
      </c>
      <c r="L485" s="3">
        <f t="shared" si="95"/>
        <v>6991.7800000000007</v>
      </c>
      <c r="M485" s="3">
        <f t="shared" si="84"/>
        <v>7174.4831999999997</v>
      </c>
      <c r="N485" s="3">
        <f t="shared" si="95"/>
        <v>-182.7031999999997</v>
      </c>
      <c r="O485" s="4">
        <v>11943.8</v>
      </c>
      <c r="P485" s="4">
        <v>7836.63</v>
      </c>
      <c r="Q485" s="4">
        <f t="shared" si="96"/>
        <v>4107.1699999999992</v>
      </c>
      <c r="R485" s="4">
        <v>23736.952551999999</v>
      </c>
      <c r="S485" s="4">
        <v>26095.524930990701</v>
      </c>
      <c r="T485" s="4">
        <f t="shared" si="89"/>
        <v>-2358.5723789907024</v>
      </c>
      <c r="U485" s="4">
        <v>3173.0195450000001</v>
      </c>
      <c r="V485" s="4">
        <v>1933.1379564845199</v>
      </c>
      <c r="W485" s="4">
        <f t="shared" si="90"/>
        <v>1239.8815885154802</v>
      </c>
      <c r="X485" s="4">
        <f t="shared" si="97"/>
        <v>38853.772097000001</v>
      </c>
      <c r="Y485" s="4">
        <f t="shared" si="85"/>
        <v>35865.292887475218</v>
      </c>
      <c r="Z485" s="4">
        <f t="shared" si="97"/>
        <v>2988.4792095247767</v>
      </c>
      <c r="AA485" s="5">
        <v>43702</v>
      </c>
      <c r="AB485" s="5">
        <v>29155.75</v>
      </c>
      <c r="AC485" s="5">
        <f t="shared" si="98"/>
        <v>14546.25</v>
      </c>
      <c r="AD485" s="5">
        <v>48193.74</v>
      </c>
      <c r="AE485" s="5">
        <v>48167.250899999999</v>
      </c>
      <c r="AF485" s="5">
        <f t="shared" si="91"/>
        <v>26.489099999998871</v>
      </c>
      <c r="AG485" s="5">
        <v>4823.51</v>
      </c>
      <c r="AH485" s="5">
        <v>226.3522093</v>
      </c>
      <c r="AI485" s="5">
        <f t="shared" si="92"/>
        <v>4597.1577907000001</v>
      </c>
      <c r="AJ485" s="5">
        <f t="shared" si="99"/>
        <v>96719.249999999985</v>
      </c>
      <c r="AK485" s="5">
        <f t="shared" si="86"/>
        <v>77549.353109300006</v>
      </c>
      <c r="AL485" s="5">
        <f t="shared" si="86"/>
        <v>19169.896890699998</v>
      </c>
      <c r="AM485" s="8">
        <f t="shared" si="100"/>
        <v>57728.08</v>
      </c>
      <c r="AN485" s="8">
        <f t="shared" si="93"/>
        <v>38698.449999999997</v>
      </c>
      <c r="AO485" s="8">
        <f t="shared" si="100"/>
        <v>19029.629999999997</v>
      </c>
      <c r="AP485" s="8">
        <f t="shared" si="100"/>
        <v>75684.592552000002</v>
      </c>
      <c r="AQ485" s="8">
        <f t="shared" si="100"/>
        <v>79533.832030990699</v>
      </c>
      <c r="AR485" s="8">
        <f t="shared" si="100"/>
        <v>-3849.2394789907034</v>
      </c>
      <c r="AS485" s="8">
        <f t="shared" si="101"/>
        <v>9152.1295449999998</v>
      </c>
      <c r="AT485" s="8">
        <f t="shared" si="101"/>
        <v>2356.8471657845203</v>
      </c>
      <c r="AU485" s="8">
        <f t="shared" si="101"/>
        <v>6795.2823792154804</v>
      </c>
      <c r="AV485" s="8">
        <f t="shared" si="101"/>
        <v>142564.80209699998</v>
      </c>
      <c r="AW485" s="8">
        <f t="shared" si="101"/>
        <v>120589.12919677523</v>
      </c>
      <c r="AX485" s="8">
        <f t="shared" si="101"/>
        <v>21975.672900224774</v>
      </c>
    </row>
    <row r="486" spans="1:50">
      <c r="A486" s="7">
        <v>199015</v>
      </c>
      <c r="B486" s="7">
        <v>32972</v>
      </c>
      <c r="C486" s="3">
        <v>2113.27</v>
      </c>
      <c r="D486" s="3">
        <v>1667.37</v>
      </c>
      <c r="E486" s="3">
        <f t="shared" si="94"/>
        <v>445.90000000000009</v>
      </c>
      <c r="F486" s="3">
        <v>3107.4</v>
      </c>
      <c r="G486" s="3">
        <v>5046.1749</v>
      </c>
      <c r="H486" s="3">
        <f t="shared" si="87"/>
        <v>-1938.7748999999999</v>
      </c>
      <c r="I486" s="3">
        <v>1685.5</v>
      </c>
      <c r="J486" s="3">
        <v>502.44218999999998</v>
      </c>
      <c r="K486" s="3">
        <f t="shared" si="88"/>
        <v>1183.05781</v>
      </c>
      <c r="L486" s="3">
        <f t="shared" si="95"/>
        <v>6906.17</v>
      </c>
      <c r="M486" s="3">
        <f t="shared" si="84"/>
        <v>7215.9870899999996</v>
      </c>
      <c r="N486" s="3">
        <f t="shared" si="95"/>
        <v>-309.81708999999978</v>
      </c>
      <c r="O486" s="4">
        <v>11339.9</v>
      </c>
      <c r="P486" s="4">
        <v>7408.49</v>
      </c>
      <c r="Q486" s="4">
        <f t="shared" si="96"/>
        <v>3931.41</v>
      </c>
      <c r="R486" s="4">
        <v>21487.809520999999</v>
      </c>
      <c r="S486" s="4">
        <v>24860.781090765398</v>
      </c>
      <c r="T486" s="4">
        <f t="shared" si="89"/>
        <v>-3372.9715697653992</v>
      </c>
      <c r="U486" s="4">
        <v>5088.5609279999999</v>
      </c>
      <c r="V486" s="4">
        <v>2766.9924423587699</v>
      </c>
      <c r="W486" s="4">
        <f t="shared" si="90"/>
        <v>2321.5684856412299</v>
      </c>
      <c r="X486" s="4">
        <f t="shared" si="97"/>
        <v>37916.270448999996</v>
      </c>
      <c r="Y486" s="4">
        <f t="shared" si="85"/>
        <v>35036.263533124169</v>
      </c>
      <c r="Z486" s="4">
        <f t="shared" si="97"/>
        <v>2880.0069158758306</v>
      </c>
      <c r="AA486" s="5">
        <v>42466</v>
      </c>
      <c r="AB486" s="5">
        <v>27569.03</v>
      </c>
      <c r="AC486" s="5">
        <f t="shared" si="98"/>
        <v>14896.970000000001</v>
      </c>
      <c r="AD486" s="5">
        <v>47814.85</v>
      </c>
      <c r="AE486" s="5">
        <v>47964.362699999998</v>
      </c>
      <c r="AF486" s="5">
        <f t="shared" si="91"/>
        <v>-149.51269999999931</v>
      </c>
      <c r="AG486" s="5">
        <v>5691.84</v>
      </c>
      <c r="AH486" s="5">
        <v>710.36402050000004</v>
      </c>
      <c r="AI486" s="5">
        <f t="shared" si="92"/>
        <v>4981.4759795</v>
      </c>
      <c r="AJ486" s="5">
        <f t="shared" si="99"/>
        <v>95972.69</v>
      </c>
      <c r="AK486" s="5">
        <f t="shared" si="86"/>
        <v>76243.756720499994</v>
      </c>
      <c r="AL486" s="5">
        <f t="shared" si="86"/>
        <v>19728.933279500001</v>
      </c>
      <c r="AM486" s="8">
        <f t="shared" si="100"/>
        <v>55919.17</v>
      </c>
      <c r="AN486" s="8">
        <f t="shared" si="93"/>
        <v>36644.89</v>
      </c>
      <c r="AO486" s="8">
        <f t="shared" si="100"/>
        <v>19274.28</v>
      </c>
      <c r="AP486" s="8">
        <f t="shared" si="100"/>
        <v>72410.059521000003</v>
      </c>
      <c r="AQ486" s="8">
        <f t="shared" si="100"/>
        <v>77871.318690765387</v>
      </c>
      <c r="AR486" s="8">
        <f t="shared" si="100"/>
        <v>-5461.2591697653988</v>
      </c>
      <c r="AS486" s="8">
        <f t="shared" si="101"/>
        <v>12465.900927999999</v>
      </c>
      <c r="AT486" s="8">
        <f t="shared" si="101"/>
        <v>3979.7986528587699</v>
      </c>
      <c r="AU486" s="8">
        <f t="shared" si="101"/>
        <v>8486.1022751412311</v>
      </c>
      <c r="AV486" s="8">
        <f t="shared" si="101"/>
        <v>140795.13044899999</v>
      </c>
      <c r="AW486" s="8">
        <f t="shared" si="101"/>
        <v>118496.00734362417</v>
      </c>
      <c r="AX486" s="8">
        <f t="shared" si="101"/>
        <v>22299.123105375831</v>
      </c>
    </row>
    <row r="487" spans="1:50">
      <c r="A487" s="7">
        <v>199016</v>
      </c>
      <c r="B487" s="7">
        <v>32979</v>
      </c>
      <c r="C487" s="3">
        <v>2355.1799999999998</v>
      </c>
      <c r="D487" s="3">
        <v>1723.9</v>
      </c>
      <c r="E487" s="3">
        <f t="shared" si="94"/>
        <v>631.27999999999975</v>
      </c>
      <c r="F487" s="3">
        <v>1832.2</v>
      </c>
      <c r="G487" s="3">
        <v>4564.7656999999999</v>
      </c>
      <c r="H487" s="3">
        <f t="shared" si="87"/>
        <v>-2732.5657000000001</v>
      </c>
      <c r="I487" s="3">
        <v>2493</v>
      </c>
      <c r="J487" s="3">
        <v>941.81430999999998</v>
      </c>
      <c r="K487" s="3">
        <f t="shared" si="88"/>
        <v>1551.18569</v>
      </c>
      <c r="L487" s="3">
        <f t="shared" si="95"/>
        <v>6680.38</v>
      </c>
      <c r="M487" s="3">
        <f t="shared" si="84"/>
        <v>7230.4800099999993</v>
      </c>
      <c r="N487" s="3">
        <f t="shared" si="95"/>
        <v>-550.10001000000034</v>
      </c>
      <c r="O487" s="4">
        <v>11574.75</v>
      </c>
      <c r="P487" s="4">
        <v>7436.26</v>
      </c>
      <c r="Q487" s="4">
        <f t="shared" si="96"/>
        <v>4138.49</v>
      </c>
      <c r="R487" s="4">
        <v>19051.900343000001</v>
      </c>
      <c r="S487" s="4">
        <v>23092.063523045501</v>
      </c>
      <c r="T487" s="4">
        <f t="shared" si="89"/>
        <v>-4040.1631800454998</v>
      </c>
      <c r="U487" s="4">
        <v>6158.523252</v>
      </c>
      <c r="V487" s="4">
        <v>3660.1961157107899</v>
      </c>
      <c r="W487" s="4">
        <f t="shared" si="90"/>
        <v>2498.3271362892101</v>
      </c>
      <c r="X487" s="4">
        <f t="shared" si="97"/>
        <v>36785.173595</v>
      </c>
      <c r="Y487" s="4">
        <f t="shared" si="85"/>
        <v>34188.51963875629</v>
      </c>
      <c r="Z487" s="4">
        <f t="shared" si="97"/>
        <v>2596.6539562437101</v>
      </c>
      <c r="AA487" s="5">
        <v>41420</v>
      </c>
      <c r="AB487" s="5">
        <v>26630</v>
      </c>
      <c r="AC487" s="5">
        <f t="shared" si="98"/>
        <v>14790</v>
      </c>
      <c r="AD487" s="5">
        <v>46263.01</v>
      </c>
      <c r="AE487" s="5">
        <v>46894.095200000003</v>
      </c>
      <c r="AF487" s="5">
        <f t="shared" si="91"/>
        <v>-631.08520000000135</v>
      </c>
      <c r="AG487" s="5">
        <v>6317.78</v>
      </c>
      <c r="AH487" s="5">
        <v>1603.587755</v>
      </c>
      <c r="AI487" s="5">
        <f t="shared" si="92"/>
        <v>4714.1922450000002</v>
      </c>
      <c r="AJ487" s="5">
        <f t="shared" si="99"/>
        <v>94000.790000000008</v>
      </c>
      <c r="AK487" s="5">
        <f t="shared" si="86"/>
        <v>75127.682955000011</v>
      </c>
      <c r="AL487" s="5">
        <f t="shared" si="86"/>
        <v>18873.107044999997</v>
      </c>
      <c r="AM487" s="8">
        <f t="shared" si="100"/>
        <v>55349.93</v>
      </c>
      <c r="AN487" s="8">
        <f t="shared" si="93"/>
        <v>35790.160000000003</v>
      </c>
      <c r="AO487" s="8">
        <f t="shared" si="100"/>
        <v>19559.77</v>
      </c>
      <c r="AP487" s="8">
        <f t="shared" si="100"/>
        <v>67147.110343000008</v>
      </c>
      <c r="AQ487" s="8">
        <f t="shared" si="100"/>
        <v>74550.924423045508</v>
      </c>
      <c r="AR487" s="8">
        <f t="shared" si="100"/>
        <v>-7403.8140800455012</v>
      </c>
      <c r="AS487" s="8">
        <f t="shared" si="101"/>
        <v>14969.303251999998</v>
      </c>
      <c r="AT487" s="8">
        <f t="shared" si="101"/>
        <v>6205.5981807107892</v>
      </c>
      <c r="AU487" s="8">
        <f t="shared" si="101"/>
        <v>8763.7050712892105</v>
      </c>
      <c r="AV487" s="8">
        <f t="shared" si="101"/>
        <v>137466.34359500001</v>
      </c>
      <c r="AW487" s="8">
        <f t="shared" si="101"/>
        <v>116546.6826037563</v>
      </c>
      <c r="AX487" s="8">
        <f t="shared" si="101"/>
        <v>20919.660991243705</v>
      </c>
    </row>
    <row r="488" spans="1:50">
      <c r="A488" s="7">
        <v>199017</v>
      </c>
      <c r="B488" s="7">
        <v>32986</v>
      </c>
      <c r="C488" s="3">
        <v>2991.29</v>
      </c>
      <c r="D488" s="3">
        <v>1897.55</v>
      </c>
      <c r="E488" s="3">
        <f t="shared" si="94"/>
        <v>1093.74</v>
      </c>
      <c r="F488" s="3">
        <v>809.6</v>
      </c>
      <c r="G488" s="3">
        <v>3780.2190000000001</v>
      </c>
      <c r="H488" s="3">
        <f t="shared" si="87"/>
        <v>-2970.6190000000001</v>
      </c>
      <c r="I488" s="3">
        <v>2758.9</v>
      </c>
      <c r="J488" s="3">
        <v>1527.8995</v>
      </c>
      <c r="K488" s="3">
        <f t="shared" si="88"/>
        <v>1231.0005000000001</v>
      </c>
      <c r="L488" s="3">
        <f t="shared" si="95"/>
        <v>6559.79</v>
      </c>
      <c r="M488" s="3">
        <f t="shared" si="84"/>
        <v>7205.6684999999998</v>
      </c>
      <c r="N488" s="3">
        <f t="shared" si="95"/>
        <v>-645.87850000000003</v>
      </c>
      <c r="O488" s="4">
        <v>9125.6</v>
      </c>
      <c r="P488" s="4">
        <v>8000.18</v>
      </c>
      <c r="Q488" s="4">
        <f t="shared" si="96"/>
        <v>1125.42</v>
      </c>
      <c r="R488" s="4">
        <v>15612.1930003</v>
      </c>
      <c r="S488" s="4">
        <v>20856.816821774999</v>
      </c>
      <c r="T488" s="4">
        <f t="shared" si="89"/>
        <v>-5244.6238214749992</v>
      </c>
      <c r="U488" s="4">
        <v>7279.4482150000003</v>
      </c>
      <c r="V488" s="4">
        <v>4554.4685109984503</v>
      </c>
      <c r="W488" s="4">
        <f t="shared" si="90"/>
        <v>2724.9797040015501</v>
      </c>
      <c r="X488" s="4">
        <f t="shared" si="97"/>
        <v>32017.2412153</v>
      </c>
      <c r="Y488" s="4">
        <f t="shared" si="85"/>
        <v>33411.465332773449</v>
      </c>
      <c r="Z488" s="4">
        <f t="shared" si="97"/>
        <v>-1394.224117473449</v>
      </c>
      <c r="AA488" s="5">
        <v>41608</v>
      </c>
      <c r="AB488" s="5">
        <v>26586.94</v>
      </c>
      <c r="AC488" s="5">
        <f t="shared" si="98"/>
        <v>15021.060000000001</v>
      </c>
      <c r="AD488" s="5">
        <v>43510.43</v>
      </c>
      <c r="AE488" s="5">
        <v>44731.385900000001</v>
      </c>
      <c r="AF488" s="5">
        <f t="shared" si="91"/>
        <v>-1220.9559000000008</v>
      </c>
      <c r="AG488" s="5">
        <v>7693.11</v>
      </c>
      <c r="AH488" s="5">
        <v>2976.1184859999998</v>
      </c>
      <c r="AI488" s="5">
        <f t="shared" si="92"/>
        <v>4716.9915139999994</v>
      </c>
      <c r="AJ488" s="5">
        <f t="shared" si="99"/>
        <v>92811.54</v>
      </c>
      <c r="AK488" s="5">
        <f t="shared" si="86"/>
        <v>74294.444386000003</v>
      </c>
      <c r="AL488" s="5">
        <f t="shared" si="86"/>
        <v>18517.095613999998</v>
      </c>
      <c r="AM488" s="8">
        <f t="shared" si="100"/>
        <v>53724.89</v>
      </c>
      <c r="AN488" s="8">
        <f t="shared" si="93"/>
        <v>36484.67</v>
      </c>
      <c r="AO488" s="8">
        <f t="shared" si="100"/>
        <v>17240.22</v>
      </c>
      <c r="AP488" s="8">
        <f t="shared" si="100"/>
        <v>59932.2230003</v>
      </c>
      <c r="AQ488" s="8">
        <f t="shared" si="100"/>
        <v>69368.421721774997</v>
      </c>
      <c r="AR488" s="8">
        <f t="shared" si="100"/>
        <v>-9436.1987214750006</v>
      </c>
      <c r="AS488" s="8">
        <f t="shared" si="101"/>
        <v>17731.458214999999</v>
      </c>
      <c r="AT488" s="8">
        <f t="shared" si="101"/>
        <v>9058.4864969984501</v>
      </c>
      <c r="AU488" s="8">
        <f t="shared" si="101"/>
        <v>8672.9717180015505</v>
      </c>
      <c r="AV488" s="8">
        <f t="shared" si="101"/>
        <v>131388.57121530001</v>
      </c>
      <c r="AW488" s="8">
        <f t="shared" si="101"/>
        <v>114911.57821877344</v>
      </c>
      <c r="AX488" s="8">
        <f t="shared" si="101"/>
        <v>16476.992996526547</v>
      </c>
    </row>
    <row r="489" spans="1:50">
      <c r="A489" s="7">
        <v>199018</v>
      </c>
      <c r="B489" s="7">
        <v>32993</v>
      </c>
      <c r="C489" s="3">
        <v>3444.46</v>
      </c>
      <c r="D489" s="3">
        <v>2166.12</v>
      </c>
      <c r="E489" s="3">
        <f t="shared" si="94"/>
        <v>1278.3400000000001</v>
      </c>
      <c r="F489" s="3">
        <v>113.5</v>
      </c>
      <c r="G489" s="3">
        <v>2828.3226</v>
      </c>
      <c r="H489" s="3">
        <f t="shared" si="87"/>
        <v>-2714.8226</v>
      </c>
      <c r="I489" s="3">
        <v>2602.8000000000002</v>
      </c>
      <c r="J489" s="3">
        <v>2118.0517</v>
      </c>
      <c r="K489" s="3">
        <f t="shared" si="88"/>
        <v>484.7483000000002</v>
      </c>
      <c r="L489" s="3">
        <f t="shared" si="95"/>
        <v>6160.76</v>
      </c>
      <c r="M489" s="3">
        <f t="shared" si="84"/>
        <v>7112.4943000000003</v>
      </c>
      <c r="N489" s="3">
        <f t="shared" si="95"/>
        <v>-951.73429999999962</v>
      </c>
      <c r="O489" s="4">
        <v>15969.8</v>
      </c>
      <c r="P489" s="4">
        <v>9135.92</v>
      </c>
      <c r="Q489" s="4">
        <f t="shared" si="96"/>
        <v>6833.8799999999992</v>
      </c>
      <c r="R489" s="4">
        <v>11467.44346</v>
      </c>
      <c r="S489" s="4">
        <v>18258.132585846099</v>
      </c>
      <c r="T489" s="4">
        <f t="shared" si="89"/>
        <v>-6790.6891258460982</v>
      </c>
      <c r="U489" s="4">
        <v>7292.5205109999997</v>
      </c>
      <c r="V489" s="4">
        <v>5388.9471104444201</v>
      </c>
      <c r="W489" s="4">
        <f t="shared" si="90"/>
        <v>1903.5734005555796</v>
      </c>
      <c r="X489" s="4">
        <f t="shared" si="97"/>
        <v>34729.763971</v>
      </c>
      <c r="Y489" s="4">
        <f t="shared" si="85"/>
        <v>32782.999696290513</v>
      </c>
      <c r="Z489" s="4">
        <f t="shared" si="97"/>
        <v>1946.7642747094806</v>
      </c>
      <c r="AA489" s="5">
        <v>45621</v>
      </c>
      <c r="AB489" s="5">
        <v>27622.58</v>
      </c>
      <c r="AC489" s="5">
        <f t="shared" si="98"/>
        <v>17998.419999999998</v>
      </c>
      <c r="AD489" s="5">
        <v>35812.269999999997</v>
      </c>
      <c r="AE489" s="5">
        <v>41487.45566</v>
      </c>
      <c r="AF489" s="5">
        <f t="shared" si="91"/>
        <v>-5675.1856600000028</v>
      </c>
      <c r="AG489" s="5">
        <v>10392.66</v>
      </c>
      <c r="AH489" s="5">
        <v>4525.5374499999998</v>
      </c>
      <c r="AI489" s="5">
        <f t="shared" si="92"/>
        <v>5867.12255</v>
      </c>
      <c r="AJ489" s="5">
        <f t="shared" si="99"/>
        <v>91825.93</v>
      </c>
      <c r="AK489" s="5">
        <f t="shared" si="86"/>
        <v>73635.573109999998</v>
      </c>
      <c r="AL489" s="5">
        <f t="shared" si="86"/>
        <v>18190.356889999995</v>
      </c>
      <c r="AM489" s="8">
        <f t="shared" si="100"/>
        <v>65035.259999999995</v>
      </c>
      <c r="AN489" s="8">
        <f t="shared" si="93"/>
        <v>38924.620000000003</v>
      </c>
      <c r="AO489" s="8">
        <f t="shared" si="100"/>
        <v>26110.639999999999</v>
      </c>
      <c r="AP489" s="8">
        <f t="shared" si="100"/>
        <v>47393.213459999999</v>
      </c>
      <c r="AQ489" s="8">
        <f t="shared" si="100"/>
        <v>62573.910845846098</v>
      </c>
      <c r="AR489" s="8">
        <f t="shared" si="100"/>
        <v>-15180.697385846101</v>
      </c>
      <c r="AS489" s="8">
        <f t="shared" si="101"/>
        <v>20287.980511000002</v>
      </c>
      <c r="AT489" s="8">
        <f t="shared" si="101"/>
        <v>12032.53626044442</v>
      </c>
      <c r="AU489" s="8">
        <f t="shared" si="101"/>
        <v>8255.4442505555799</v>
      </c>
      <c r="AV489" s="8">
        <f t="shared" si="101"/>
        <v>132716.45397099998</v>
      </c>
      <c r="AW489" s="8">
        <f t="shared" si="101"/>
        <v>113531.06710629052</v>
      </c>
      <c r="AX489" s="8">
        <f t="shared" si="101"/>
        <v>19185.386864709475</v>
      </c>
    </row>
    <row r="490" spans="1:50">
      <c r="A490" s="7">
        <v>199019</v>
      </c>
      <c r="B490" s="7">
        <v>33000</v>
      </c>
      <c r="C490" s="3">
        <v>3606.35</v>
      </c>
      <c r="D490" s="3">
        <v>2492.79</v>
      </c>
      <c r="E490" s="3">
        <f t="shared" si="94"/>
        <v>1113.56</v>
      </c>
      <c r="F490" s="3">
        <v>0</v>
      </c>
      <c r="G490" s="3">
        <v>1859.5112999999999</v>
      </c>
      <c r="H490" s="3">
        <f t="shared" si="87"/>
        <v>-1859.5112999999999</v>
      </c>
      <c r="I490" s="3">
        <v>2153.1</v>
      </c>
      <c r="J490" s="3">
        <v>2555.665</v>
      </c>
      <c r="K490" s="3">
        <f t="shared" si="88"/>
        <v>-402.56500000000005</v>
      </c>
      <c r="L490" s="3">
        <f t="shared" si="95"/>
        <v>5759.45</v>
      </c>
      <c r="M490" s="3">
        <f t="shared" si="84"/>
        <v>6907.9663</v>
      </c>
      <c r="N490" s="3">
        <f t="shared" si="95"/>
        <v>-1148.5163</v>
      </c>
      <c r="O490" s="4">
        <v>18016.349999999999</v>
      </c>
      <c r="P490" s="4">
        <v>10769.55</v>
      </c>
      <c r="Q490" s="4">
        <f t="shared" si="96"/>
        <v>7246.7999999999993</v>
      </c>
      <c r="R490" s="4">
        <v>9773.3066699999999</v>
      </c>
      <c r="S490" s="4">
        <v>15429.299830995</v>
      </c>
      <c r="T490" s="4">
        <f t="shared" si="89"/>
        <v>-5655.9931609949999</v>
      </c>
      <c r="U490" s="4">
        <v>5375.2367099000003</v>
      </c>
      <c r="V490" s="4">
        <v>6106.1580295997601</v>
      </c>
      <c r="W490" s="4">
        <f t="shared" si="90"/>
        <v>-730.92131969975981</v>
      </c>
      <c r="X490" s="4">
        <f t="shared" si="97"/>
        <v>33164.893379899993</v>
      </c>
      <c r="Y490" s="4">
        <f t="shared" si="85"/>
        <v>32305.00786059476</v>
      </c>
      <c r="Z490" s="4">
        <f t="shared" si="97"/>
        <v>859.88551930523954</v>
      </c>
      <c r="AA490" s="5">
        <v>49007</v>
      </c>
      <c r="AB490" s="5">
        <v>29742.1</v>
      </c>
      <c r="AC490" s="5">
        <f t="shared" si="98"/>
        <v>19264.900000000001</v>
      </c>
      <c r="AD490" s="5">
        <v>30896.84</v>
      </c>
      <c r="AE490" s="5">
        <v>37204.62313</v>
      </c>
      <c r="AF490" s="5">
        <f t="shared" si="91"/>
        <v>-6307.7831299999998</v>
      </c>
      <c r="AG490" s="5">
        <v>9533.44</v>
      </c>
      <c r="AH490" s="5">
        <v>6005.81124</v>
      </c>
      <c r="AI490" s="5">
        <f t="shared" si="92"/>
        <v>3527.6287600000005</v>
      </c>
      <c r="AJ490" s="5">
        <f t="shared" si="99"/>
        <v>89437.28</v>
      </c>
      <c r="AK490" s="5">
        <f t="shared" si="86"/>
        <v>72952.534369999994</v>
      </c>
      <c r="AL490" s="5">
        <f t="shared" si="86"/>
        <v>16484.745630000001</v>
      </c>
      <c r="AM490" s="8">
        <f t="shared" si="100"/>
        <v>70629.7</v>
      </c>
      <c r="AN490" s="8">
        <f t="shared" si="93"/>
        <v>43004.44</v>
      </c>
      <c r="AO490" s="8">
        <f t="shared" si="100"/>
        <v>27625.260000000002</v>
      </c>
      <c r="AP490" s="8">
        <f t="shared" si="100"/>
        <v>40670.146670000002</v>
      </c>
      <c r="AQ490" s="8">
        <f t="shared" si="100"/>
        <v>54493.434260994996</v>
      </c>
      <c r="AR490" s="8">
        <f t="shared" si="100"/>
        <v>-13823.287590995</v>
      </c>
      <c r="AS490" s="8">
        <f t="shared" si="101"/>
        <v>17061.776709900001</v>
      </c>
      <c r="AT490" s="8">
        <f t="shared" si="101"/>
        <v>14667.634269599759</v>
      </c>
      <c r="AU490" s="8">
        <f t="shared" si="101"/>
        <v>2394.1424403002407</v>
      </c>
      <c r="AV490" s="8">
        <f t="shared" si="101"/>
        <v>128361.62337989999</v>
      </c>
      <c r="AW490" s="8">
        <f t="shared" si="101"/>
        <v>112165.50853059476</v>
      </c>
      <c r="AX490" s="8">
        <f t="shared" si="101"/>
        <v>16196.114849305241</v>
      </c>
    </row>
    <row r="491" spans="1:50">
      <c r="A491" s="7">
        <v>199020</v>
      </c>
      <c r="B491" s="7">
        <v>33007</v>
      </c>
      <c r="C491" s="3">
        <v>3667.01</v>
      </c>
      <c r="D491" s="3">
        <v>2840.73</v>
      </c>
      <c r="E491" s="3">
        <f t="shared" si="94"/>
        <v>826.2800000000002</v>
      </c>
      <c r="F491" s="3">
        <v>0</v>
      </c>
      <c r="G491" s="3">
        <v>1025.4873</v>
      </c>
      <c r="H491" s="3">
        <f t="shared" si="87"/>
        <v>-1025.4873</v>
      </c>
      <c r="I491" s="3">
        <v>1894.3</v>
      </c>
      <c r="J491" s="3">
        <v>2786.7316000000001</v>
      </c>
      <c r="K491" s="3">
        <f t="shared" si="88"/>
        <v>-892.43160000000012</v>
      </c>
      <c r="L491" s="3">
        <f t="shared" si="95"/>
        <v>5561.31</v>
      </c>
      <c r="M491" s="3">
        <f t="shared" si="84"/>
        <v>6652.9489000000003</v>
      </c>
      <c r="N491" s="3">
        <f t="shared" si="95"/>
        <v>-1091.6388999999999</v>
      </c>
      <c r="O491" s="4">
        <v>18754.45</v>
      </c>
      <c r="P491" s="4">
        <v>12754.3</v>
      </c>
      <c r="Q491" s="4">
        <f t="shared" si="96"/>
        <v>6000.1500000000015</v>
      </c>
      <c r="R491" s="4">
        <v>8862.2553499999995</v>
      </c>
      <c r="S491" s="4">
        <v>12513.1510898748</v>
      </c>
      <c r="T491" s="4">
        <f t="shared" si="89"/>
        <v>-3650.8957398748007</v>
      </c>
      <c r="U491" s="4">
        <v>3983.6282262999998</v>
      </c>
      <c r="V491" s="4">
        <v>6657.6417807070202</v>
      </c>
      <c r="W491" s="4">
        <f t="shared" si="90"/>
        <v>-2674.0135544070204</v>
      </c>
      <c r="X491" s="4">
        <f t="shared" si="97"/>
        <v>31600.3335763</v>
      </c>
      <c r="Y491" s="4">
        <f t="shared" si="85"/>
        <v>31925.092870581819</v>
      </c>
      <c r="Z491" s="4">
        <f t="shared" si="97"/>
        <v>-324.75929428181962</v>
      </c>
      <c r="AA491" s="5">
        <v>50612</v>
      </c>
      <c r="AB491" s="5">
        <v>32759.85</v>
      </c>
      <c r="AC491" s="5">
        <f t="shared" si="98"/>
        <v>17852.150000000001</v>
      </c>
      <c r="AD491" s="5">
        <v>29079.24</v>
      </c>
      <c r="AE491" s="5">
        <v>32415.482329999999</v>
      </c>
      <c r="AF491" s="5">
        <f t="shared" si="91"/>
        <v>-3336.2423299999973</v>
      </c>
      <c r="AG491" s="5">
        <v>7711.51</v>
      </c>
      <c r="AH491" s="5">
        <v>7189.07024</v>
      </c>
      <c r="AI491" s="5">
        <f t="shared" si="92"/>
        <v>522.43976000000021</v>
      </c>
      <c r="AJ491" s="5">
        <f t="shared" si="99"/>
        <v>87402.75</v>
      </c>
      <c r="AK491" s="5">
        <f t="shared" si="86"/>
        <v>72364.402569999991</v>
      </c>
      <c r="AL491" s="5">
        <f t="shared" si="86"/>
        <v>15038.347430000005</v>
      </c>
      <c r="AM491" s="8">
        <f t="shared" si="100"/>
        <v>73033.459999999992</v>
      </c>
      <c r="AN491" s="8">
        <f t="shared" si="93"/>
        <v>48354.879999999997</v>
      </c>
      <c r="AO491" s="8">
        <f t="shared" si="100"/>
        <v>24678.58</v>
      </c>
      <c r="AP491" s="8">
        <f t="shared" si="100"/>
        <v>37941.495349999997</v>
      </c>
      <c r="AQ491" s="8">
        <f t="shared" si="100"/>
        <v>45954.120719874802</v>
      </c>
      <c r="AR491" s="8">
        <f t="shared" si="100"/>
        <v>-8012.6253698747978</v>
      </c>
      <c r="AS491" s="8">
        <f t="shared" si="101"/>
        <v>13589.438226300001</v>
      </c>
      <c r="AT491" s="8">
        <f t="shared" si="101"/>
        <v>16633.443620707021</v>
      </c>
      <c r="AU491" s="8">
        <f t="shared" si="101"/>
        <v>-3044.0053944070205</v>
      </c>
      <c r="AV491" s="8">
        <f t="shared" si="101"/>
        <v>124564.3935763</v>
      </c>
      <c r="AW491" s="8">
        <f t="shared" si="101"/>
        <v>110942.4443405818</v>
      </c>
      <c r="AX491" s="8">
        <f t="shared" si="101"/>
        <v>13621.949235718186</v>
      </c>
    </row>
    <row r="492" spans="1:50">
      <c r="A492" s="7">
        <v>199021</v>
      </c>
      <c r="B492" s="7">
        <v>33014</v>
      </c>
      <c r="C492" s="3">
        <v>3716.3</v>
      </c>
      <c r="D492" s="3">
        <v>3173.93</v>
      </c>
      <c r="E492" s="3">
        <f t="shared" si="94"/>
        <v>542.37000000000035</v>
      </c>
      <c r="F492" s="3">
        <v>0</v>
      </c>
      <c r="G492" s="3">
        <v>441.03590000000003</v>
      </c>
      <c r="H492" s="3">
        <f t="shared" si="87"/>
        <v>-441.03590000000003</v>
      </c>
      <c r="I492" s="3">
        <v>1537.5</v>
      </c>
      <c r="J492" s="3">
        <v>2785.7129</v>
      </c>
      <c r="K492" s="3">
        <f t="shared" si="88"/>
        <v>-1248.2129</v>
      </c>
      <c r="L492" s="3">
        <f t="shared" si="95"/>
        <v>5253.8</v>
      </c>
      <c r="M492" s="3">
        <f t="shared" si="84"/>
        <v>6400.6787999999997</v>
      </c>
      <c r="N492" s="3">
        <f t="shared" si="95"/>
        <v>-1146.8787999999997</v>
      </c>
      <c r="O492" s="4">
        <v>19257.7</v>
      </c>
      <c r="P492" s="4">
        <v>14960.11</v>
      </c>
      <c r="Q492" s="4">
        <f t="shared" si="96"/>
        <v>4297.59</v>
      </c>
      <c r="R492" s="4">
        <v>7693.8501210000004</v>
      </c>
      <c r="S492" s="4">
        <v>9659.2881929530104</v>
      </c>
      <c r="T492" s="4">
        <f t="shared" si="89"/>
        <v>-1965.43807195301</v>
      </c>
      <c r="U492" s="4">
        <v>5441.5552379000001</v>
      </c>
      <c r="V492" s="4">
        <v>7008.6042351456099</v>
      </c>
      <c r="W492" s="4">
        <f t="shared" si="90"/>
        <v>-1567.0489972456098</v>
      </c>
      <c r="X492" s="4">
        <f t="shared" si="97"/>
        <v>32393.1053589</v>
      </c>
      <c r="Y492" s="4">
        <f t="shared" si="85"/>
        <v>31628.002428098622</v>
      </c>
      <c r="Z492" s="4">
        <f t="shared" si="97"/>
        <v>765.10293080138035</v>
      </c>
      <c r="AA492" s="5">
        <v>51399</v>
      </c>
      <c r="AB492" s="5">
        <v>36383.61</v>
      </c>
      <c r="AC492" s="5">
        <f t="shared" si="98"/>
        <v>15015.39</v>
      </c>
      <c r="AD492" s="5">
        <v>28195.5</v>
      </c>
      <c r="AE492" s="5">
        <v>27489.126789999998</v>
      </c>
      <c r="AF492" s="5">
        <f t="shared" si="91"/>
        <v>706.37321000000156</v>
      </c>
      <c r="AG492" s="5">
        <v>7067.08</v>
      </c>
      <c r="AH492" s="5">
        <v>8070.6917199999998</v>
      </c>
      <c r="AI492" s="5">
        <f t="shared" si="92"/>
        <v>-1003.6117199999999</v>
      </c>
      <c r="AJ492" s="5">
        <f t="shared" si="99"/>
        <v>86661.58</v>
      </c>
      <c r="AK492" s="5">
        <f t="shared" si="86"/>
        <v>71943.428509999998</v>
      </c>
      <c r="AL492" s="5">
        <f t="shared" si="86"/>
        <v>14718.15149</v>
      </c>
      <c r="AM492" s="8">
        <f t="shared" si="100"/>
        <v>74373</v>
      </c>
      <c r="AN492" s="8">
        <f t="shared" si="93"/>
        <v>54517.65</v>
      </c>
      <c r="AO492" s="8">
        <f t="shared" si="100"/>
        <v>19855.349999999999</v>
      </c>
      <c r="AP492" s="8">
        <f t="shared" si="100"/>
        <v>35889.350121000003</v>
      </c>
      <c r="AQ492" s="8">
        <f t="shared" si="100"/>
        <v>37589.45088295301</v>
      </c>
      <c r="AR492" s="8">
        <f t="shared" si="100"/>
        <v>-1700.1007619530083</v>
      </c>
      <c r="AS492" s="8">
        <f t="shared" si="101"/>
        <v>14046.1352379</v>
      </c>
      <c r="AT492" s="8">
        <f t="shared" si="101"/>
        <v>17865.00885514561</v>
      </c>
      <c r="AU492" s="8">
        <f t="shared" si="101"/>
        <v>-3818.8736172456097</v>
      </c>
      <c r="AV492" s="8">
        <f t="shared" si="101"/>
        <v>124308.48535890001</v>
      </c>
      <c r="AW492" s="8">
        <f t="shared" si="101"/>
        <v>109972.10973809862</v>
      </c>
      <c r="AX492" s="8">
        <f t="shared" si="101"/>
        <v>14336.37562080138</v>
      </c>
    </row>
    <row r="493" spans="1:50">
      <c r="A493" s="7">
        <v>199022</v>
      </c>
      <c r="B493" s="7">
        <v>33021</v>
      </c>
      <c r="C493" s="3">
        <v>3703.55</v>
      </c>
      <c r="D493" s="3">
        <v>3470.8</v>
      </c>
      <c r="E493" s="3">
        <f t="shared" si="94"/>
        <v>232.75</v>
      </c>
      <c r="F493" s="3">
        <v>0</v>
      </c>
      <c r="G493" s="3">
        <v>118.91689</v>
      </c>
      <c r="H493" s="3">
        <f t="shared" si="87"/>
        <v>-118.91689</v>
      </c>
      <c r="I493" s="3">
        <v>1871.5</v>
      </c>
      <c r="J493" s="3">
        <v>2591.4331999999999</v>
      </c>
      <c r="K493" s="3">
        <f t="shared" si="88"/>
        <v>-719.93319999999994</v>
      </c>
      <c r="L493" s="3">
        <f t="shared" si="95"/>
        <v>5575.05</v>
      </c>
      <c r="M493" s="3">
        <f t="shared" si="84"/>
        <v>6181.1500900000001</v>
      </c>
      <c r="N493" s="3">
        <f t="shared" si="95"/>
        <v>-606.10008999999991</v>
      </c>
      <c r="O493" s="4">
        <v>20431.95</v>
      </c>
      <c r="P493" s="4">
        <v>17292.22</v>
      </c>
      <c r="Q493" s="4">
        <f t="shared" si="96"/>
        <v>3139.7299999999996</v>
      </c>
      <c r="R493" s="4">
        <v>6028.9575100000002</v>
      </c>
      <c r="S493" s="4">
        <v>7007.6132706430699</v>
      </c>
      <c r="T493" s="4">
        <f t="shared" si="89"/>
        <v>-978.6557606430697</v>
      </c>
      <c r="U493" s="4">
        <v>4608.969325</v>
      </c>
      <c r="V493" s="4">
        <v>7141.1003025906302</v>
      </c>
      <c r="W493" s="4">
        <f t="shared" si="90"/>
        <v>-2532.1309775906302</v>
      </c>
      <c r="X493" s="4">
        <f t="shared" si="97"/>
        <v>31069.876835000003</v>
      </c>
      <c r="Y493" s="4">
        <f t="shared" si="85"/>
        <v>31440.933573233699</v>
      </c>
      <c r="Z493" s="4">
        <f t="shared" si="97"/>
        <v>-371.05673823370034</v>
      </c>
      <c r="AA493" s="5">
        <v>53544</v>
      </c>
      <c r="AB493" s="5">
        <v>40238.120000000003</v>
      </c>
      <c r="AC493" s="5">
        <f t="shared" si="98"/>
        <v>13305.879999999997</v>
      </c>
      <c r="AD493" s="5">
        <v>24431.31</v>
      </c>
      <c r="AE493" s="5">
        <v>22559.58253</v>
      </c>
      <c r="AF493" s="5">
        <f t="shared" si="91"/>
        <v>1871.7274700000016</v>
      </c>
      <c r="AG493" s="5">
        <v>8494.51</v>
      </c>
      <c r="AH493" s="5">
        <v>8649.1191699999999</v>
      </c>
      <c r="AI493" s="5">
        <f t="shared" si="92"/>
        <v>-154.60916999999972</v>
      </c>
      <c r="AJ493" s="5">
        <f t="shared" si="99"/>
        <v>86469.819999999992</v>
      </c>
      <c r="AK493" s="5">
        <f t="shared" si="86"/>
        <v>71446.8217</v>
      </c>
      <c r="AL493" s="5">
        <f t="shared" si="86"/>
        <v>15022.998299999999</v>
      </c>
      <c r="AM493" s="8">
        <f t="shared" si="100"/>
        <v>77679.5</v>
      </c>
      <c r="AN493" s="8">
        <f t="shared" si="93"/>
        <v>61001.14</v>
      </c>
      <c r="AO493" s="8">
        <f t="shared" si="100"/>
        <v>16678.359999999997</v>
      </c>
      <c r="AP493" s="8">
        <f t="shared" si="100"/>
        <v>30460.267510000001</v>
      </c>
      <c r="AQ493" s="8">
        <f t="shared" si="100"/>
        <v>29686.112690643069</v>
      </c>
      <c r="AR493" s="8">
        <f t="shared" si="100"/>
        <v>774.15481935693197</v>
      </c>
      <c r="AS493" s="8">
        <f t="shared" si="101"/>
        <v>14974.979325</v>
      </c>
      <c r="AT493" s="8">
        <f t="shared" si="101"/>
        <v>18381.65267259063</v>
      </c>
      <c r="AU493" s="8">
        <f t="shared" si="101"/>
        <v>-3406.6733475906299</v>
      </c>
      <c r="AV493" s="8">
        <f t="shared" si="101"/>
        <v>123114.746835</v>
      </c>
      <c r="AW493" s="8">
        <f t="shared" si="101"/>
        <v>109068.9053632337</v>
      </c>
      <c r="AX493" s="8">
        <f t="shared" si="101"/>
        <v>14045.8414717663</v>
      </c>
    </row>
    <row r="494" spans="1:50">
      <c r="A494" s="7">
        <v>199023</v>
      </c>
      <c r="B494" s="7">
        <v>33028</v>
      </c>
      <c r="C494" s="3">
        <v>3738.4</v>
      </c>
      <c r="D494" s="3">
        <v>3722.09</v>
      </c>
      <c r="E494" s="3">
        <f t="shared" si="94"/>
        <v>16.309999999999945</v>
      </c>
      <c r="F494" s="3">
        <v>0</v>
      </c>
      <c r="G494" s="3">
        <v>1.1386263999999999</v>
      </c>
      <c r="H494" s="3">
        <f t="shared" si="87"/>
        <v>-1.1386263999999999</v>
      </c>
      <c r="I494" s="3">
        <v>1368.4</v>
      </c>
      <c r="J494" s="3">
        <v>2304.0362</v>
      </c>
      <c r="K494" s="3">
        <f t="shared" si="88"/>
        <v>-935.63619999999992</v>
      </c>
      <c r="L494" s="3">
        <f t="shared" si="95"/>
        <v>5106.8</v>
      </c>
      <c r="M494" s="3">
        <f t="shared" si="84"/>
        <v>6027.2648263999999</v>
      </c>
      <c r="N494" s="3">
        <f t="shared" si="95"/>
        <v>-920.46482639999999</v>
      </c>
      <c r="O494" s="4">
        <v>22176.55</v>
      </c>
      <c r="P494" s="4">
        <v>19662.990000000002</v>
      </c>
      <c r="Q494" s="4">
        <f t="shared" si="96"/>
        <v>2513.5599999999977</v>
      </c>
      <c r="R494" s="4">
        <v>3800.9223999999999</v>
      </c>
      <c r="S494" s="4">
        <v>4799.1432494677301</v>
      </c>
      <c r="T494" s="4">
        <f t="shared" si="89"/>
        <v>-998.2208494677302</v>
      </c>
      <c r="U494" s="4">
        <v>2998.218296</v>
      </c>
      <c r="V494" s="4">
        <v>7055.4457435026698</v>
      </c>
      <c r="W494" s="4">
        <f t="shared" si="90"/>
        <v>-4057.2274475026697</v>
      </c>
      <c r="X494" s="4">
        <f t="shared" si="97"/>
        <v>28975.690695999998</v>
      </c>
      <c r="Y494" s="4">
        <f t="shared" si="85"/>
        <v>31517.578992970404</v>
      </c>
      <c r="Z494" s="4">
        <f t="shared" si="97"/>
        <v>-2541.8882969704023</v>
      </c>
      <c r="AA494" s="5">
        <v>58659</v>
      </c>
      <c r="AB494" s="5">
        <v>44412.639999999999</v>
      </c>
      <c r="AC494" s="5">
        <f t="shared" si="98"/>
        <v>14246.36</v>
      </c>
      <c r="AD494" s="5">
        <v>18280.29</v>
      </c>
      <c r="AE494" s="5">
        <v>17981.12861</v>
      </c>
      <c r="AF494" s="5">
        <f t="shared" si="91"/>
        <v>299.16139000000112</v>
      </c>
      <c r="AG494" s="5">
        <v>9510.3700000000008</v>
      </c>
      <c r="AH494" s="5">
        <v>8903.2380799999992</v>
      </c>
      <c r="AI494" s="5">
        <f t="shared" si="92"/>
        <v>607.13192000000163</v>
      </c>
      <c r="AJ494" s="5">
        <f t="shared" si="99"/>
        <v>86449.66</v>
      </c>
      <c r="AK494" s="5">
        <f t="shared" si="86"/>
        <v>71297.006689999995</v>
      </c>
      <c r="AL494" s="5">
        <f t="shared" si="86"/>
        <v>15152.653310000003</v>
      </c>
      <c r="AM494" s="8">
        <f t="shared" si="100"/>
        <v>84573.95</v>
      </c>
      <c r="AN494" s="8">
        <f t="shared" si="93"/>
        <v>67797.72</v>
      </c>
      <c r="AO494" s="8">
        <f t="shared" si="100"/>
        <v>16776.23</v>
      </c>
      <c r="AP494" s="8">
        <f t="shared" si="100"/>
        <v>22081.2124</v>
      </c>
      <c r="AQ494" s="8">
        <f t="shared" si="100"/>
        <v>22781.410485867731</v>
      </c>
      <c r="AR494" s="8">
        <f t="shared" si="100"/>
        <v>-700.19808586772911</v>
      </c>
      <c r="AS494" s="8">
        <f t="shared" si="101"/>
        <v>13876.988296000001</v>
      </c>
      <c r="AT494" s="8">
        <f t="shared" si="101"/>
        <v>18262.720023502668</v>
      </c>
      <c r="AU494" s="8">
        <f t="shared" si="101"/>
        <v>-4385.731727502668</v>
      </c>
      <c r="AV494" s="8">
        <f t="shared" si="101"/>
        <v>120532.150696</v>
      </c>
      <c r="AW494" s="8">
        <f t="shared" si="101"/>
        <v>108841.8505093704</v>
      </c>
      <c r="AX494" s="8">
        <f t="shared" si="101"/>
        <v>11690.3001866296</v>
      </c>
    </row>
    <row r="495" spans="1:50">
      <c r="A495" s="7">
        <v>199024</v>
      </c>
      <c r="B495" s="7">
        <v>33035</v>
      </c>
      <c r="C495" s="3">
        <v>3721.07</v>
      </c>
      <c r="D495" s="3">
        <v>3918.95</v>
      </c>
      <c r="E495" s="3">
        <f t="shared" si="94"/>
        <v>-197.87999999999965</v>
      </c>
      <c r="F495" s="3">
        <v>0</v>
      </c>
      <c r="G495" s="3">
        <v>0</v>
      </c>
      <c r="H495" s="3">
        <f t="shared" si="87"/>
        <v>0</v>
      </c>
      <c r="I495" s="3">
        <v>1231.0999999999999</v>
      </c>
      <c r="J495" s="3">
        <v>1990.0496000000001</v>
      </c>
      <c r="K495" s="3">
        <f t="shared" si="88"/>
        <v>-758.94960000000015</v>
      </c>
      <c r="L495" s="3">
        <f t="shared" si="95"/>
        <v>4952.17</v>
      </c>
      <c r="M495" s="3">
        <f t="shared" si="84"/>
        <v>5908.9996000000001</v>
      </c>
      <c r="N495" s="3">
        <f t="shared" si="95"/>
        <v>-956.8295999999998</v>
      </c>
      <c r="O495" s="4">
        <v>23283.7</v>
      </c>
      <c r="P495" s="4">
        <v>21864.59</v>
      </c>
      <c r="Q495" s="4">
        <f t="shared" si="96"/>
        <v>1419.1100000000006</v>
      </c>
      <c r="R495" s="4">
        <v>2647.3697099999999</v>
      </c>
      <c r="S495" s="4">
        <v>3037.18054526686</v>
      </c>
      <c r="T495" s="4">
        <f t="shared" si="89"/>
        <v>-389.81083526686007</v>
      </c>
      <c r="U495" s="4">
        <v>1453.078532</v>
      </c>
      <c r="V495" s="4">
        <v>6769.7634776328296</v>
      </c>
      <c r="W495" s="4">
        <f t="shared" si="90"/>
        <v>-5316.6849456328291</v>
      </c>
      <c r="X495" s="4">
        <f t="shared" si="97"/>
        <v>27384.148241999999</v>
      </c>
      <c r="Y495" s="4">
        <f t="shared" si="85"/>
        <v>31671.53402289969</v>
      </c>
      <c r="Z495" s="4">
        <f t="shared" si="97"/>
        <v>-4287.3857808996891</v>
      </c>
      <c r="AA495" s="5">
        <v>62448</v>
      </c>
      <c r="AB495" s="5">
        <v>48681.58</v>
      </c>
      <c r="AC495" s="5">
        <f t="shared" si="98"/>
        <v>13766.419999999998</v>
      </c>
      <c r="AD495" s="5">
        <v>13880.61</v>
      </c>
      <c r="AE495" s="5">
        <v>14068.203289999999</v>
      </c>
      <c r="AF495" s="5">
        <f t="shared" si="91"/>
        <v>-187.59328999999889</v>
      </c>
      <c r="AG495" s="5">
        <v>8549.98</v>
      </c>
      <c r="AH495" s="5">
        <v>8833.9676199999994</v>
      </c>
      <c r="AI495" s="5">
        <f t="shared" si="92"/>
        <v>-283.98761999999988</v>
      </c>
      <c r="AJ495" s="5">
        <f t="shared" si="99"/>
        <v>84878.59</v>
      </c>
      <c r="AK495" s="5">
        <f t="shared" si="86"/>
        <v>71583.750910000002</v>
      </c>
      <c r="AL495" s="5">
        <f t="shared" si="86"/>
        <v>13294.839089999999</v>
      </c>
      <c r="AM495" s="8">
        <f t="shared" si="100"/>
        <v>89452.77</v>
      </c>
      <c r="AN495" s="8">
        <f t="shared" si="93"/>
        <v>74465.119999999995</v>
      </c>
      <c r="AO495" s="8">
        <f t="shared" si="100"/>
        <v>14987.65</v>
      </c>
      <c r="AP495" s="8">
        <f t="shared" si="100"/>
        <v>16527.97971</v>
      </c>
      <c r="AQ495" s="8">
        <f t="shared" si="100"/>
        <v>17105.383835266861</v>
      </c>
      <c r="AR495" s="8">
        <f t="shared" si="100"/>
        <v>-577.40412526685896</v>
      </c>
      <c r="AS495" s="8">
        <f t="shared" si="101"/>
        <v>11234.158531999999</v>
      </c>
      <c r="AT495" s="8">
        <f t="shared" si="101"/>
        <v>17593.780697632828</v>
      </c>
      <c r="AU495" s="8">
        <f t="shared" si="101"/>
        <v>-6359.6221656328289</v>
      </c>
      <c r="AV495" s="8">
        <f t="shared" si="101"/>
        <v>117214.908242</v>
      </c>
      <c r="AW495" s="8">
        <f t="shared" si="101"/>
        <v>109164.28453289969</v>
      </c>
      <c r="AX495" s="8">
        <f t="shared" si="101"/>
        <v>8050.6237091003104</v>
      </c>
    </row>
    <row r="496" spans="1:50">
      <c r="A496" s="7">
        <v>199025</v>
      </c>
      <c r="B496" s="7">
        <v>33042</v>
      </c>
      <c r="C496" s="3">
        <v>3717.55</v>
      </c>
      <c r="D496" s="3">
        <v>4052.59</v>
      </c>
      <c r="E496" s="3">
        <f t="shared" si="94"/>
        <v>-335.03999999999996</v>
      </c>
      <c r="F496" s="3">
        <v>0</v>
      </c>
      <c r="G496" s="3">
        <v>0</v>
      </c>
      <c r="H496" s="3">
        <f t="shared" si="87"/>
        <v>0</v>
      </c>
      <c r="I496" s="3">
        <v>714.3</v>
      </c>
      <c r="J496" s="3">
        <v>1696.3768</v>
      </c>
      <c r="K496" s="3">
        <f t="shared" si="88"/>
        <v>-982.07680000000005</v>
      </c>
      <c r="L496" s="3">
        <f t="shared" si="95"/>
        <v>4431.8500000000004</v>
      </c>
      <c r="M496" s="3">
        <f t="shared" si="84"/>
        <v>5748.9668000000001</v>
      </c>
      <c r="N496" s="3">
        <f t="shared" si="95"/>
        <v>-1317.1168</v>
      </c>
      <c r="O496" s="4">
        <v>25028.3</v>
      </c>
      <c r="P496" s="4">
        <v>23710.57</v>
      </c>
      <c r="Q496" s="4">
        <f t="shared" si="96"/>
        <v>1317.7299999999996</v>
      </c>
      <c r="R496" s="4">
        <v>1212.5569499999999</v>
      </c>
      <c r="S496" s="4">
        <v>1690.5298850271799</v>
      </c>
      <c r="T496" s="4">
        <f t="shared" si="89"/>
        <v>-477.97293502718003</v>
      </c>
      <c r="U496" s="4">
        <v>2985.4469039999999</v>
      </c>
      <c r="V496" s="4">
        <v>6317.77760899235</v>
      </c>
      <c r="W496" s="4">
        <f t="shared" si="90"/>
        <v>-3332.3307049923501</v>
      </c>
      <c r="X496" s="4">
        <f t="shared" si="97"/>
        <v>29226.303853999998</v>
      </c>
      <c r="Y496" s="4">
        <f t="shared" si="85"/>
        <v>31718.877494019529</v>
      </c>
      <c r="Z496" s="4">
        <f t="shared" si="97"/>
        <v>-2492.5736400195306</v>
      </c>
      <c r="AA496" s="5">
        <v>67182</v>
      </c>
      <c r="AB496" s="5">
        <v>52730.12</v>
      </c>
      <c r="AC496" s="5">
        <f t="shared" si="98"/>
        <v>14451.879999999997</v>
      </c>
      <c r="AD496" s="5">
        <v>10095.89</v>
      </c>
      <c r="AE496" s="5">
        <v>10714.93218</v>
      </c>
      <c r="AF496" s="5">
        <f t="shared" si="91"/>
        <v>-619.04218000000037</v>
      </c>
      <c r="AG496" s="5">
        <v>10787.98</v>
      </c>
      <c r="AH496" s="5">
        <v>8670.4033299999992</v>
      </c>
      <c r="AI496" s="5">
        <f t="shared" si="92"/>
        <v>2117.5766700000004</v>
      </c>
      <c r="AJ496" s="5">
        <f t="shared" si="99"/>
        <v>88065.87</v>
      </c>
      <c r="AK496" s="5">
        <f t="shared" si="86"/>
        <v>72115.45551</v>
      </c>
      <c r="AL496" s="5">
        <f t="shared" si="86"/>
        <v>15950.414489999997</v>
      </c>
      <c r="AM496" s="8">
        <f t="shared" si="100"/>
        <v>95927.85</v>
      </c>
      <c r="AN496" s="8">
        <f t="shared" si="93"/>
        <v>80493.279999999999</v>
      </c>
      <c r="AO496" s="8">
        <f t="shared" si="100"/>
        <v>15434.569999999996</v>
      </c>
      <c r="AP496" s="8">
        <f t="shared" si="100"/>
        <v>11308.44695</v>
      </c>
      <c r="AQ496" s="8">
        <f t="shared" si="100"/>
        <v>12405.462065027179</v>
      </c>
      <c r="AR496" s="8">
        <f t="shared" si="100"/>
        <v>-1097.0151150271804</v>
      </c>
      <c r="AS496" s="8">
        <f t="shared" si="101"/>
        <v>14487.726903999999</v>
      </c>
      <c r="AT496" s="8">
        <f t="shared" si="101"/>
        <v>16684.557738992349</v>
      </c>
      <c r="AU496" s="8">
        <f t="shared" si="101"/>
        <v>-2196.83083499235</v>
      </c>
      <c r="AV496" s="8">
        <f t="shared" si="101"/>
        <v>121724.023854</v>
      </c>
      <c r="AW496" s="8">
        <f t="shared" si="101"/>
        <v>109583.29980401954</v>
      </c>
      <c r="AX496" s="8">
        <f t="shared" si="101"/>
        <v>12140.724049980467</v>
      </c>
    </row>
    <row r="497" spans="1:50">
      <c r="A497" s="7">
        <v>199026</v>
      </c>
      <c r="B497" s="7">
        <v>33049</v>
      </c>
      <c r="C497" s="3">
        <v>3668.57</v>
      </c>
      <c r="D497" s="3">
        <v>4121.8999999999996</v>
      </c>
      <c r="E497" s="3">
        <f t="shared" si="94"/>
        <v>-453.32999999999947</v>
      </c>
      <c r="F497" s="3">
        <v>0</v>
      </c>
      <c r="G497" s="3">
        <v>0.29377294999999998</v>
      </c>
      <c r="H497" s="3">
        <f t="shared" si="87"/>
        <v>-0.29377294999999998</v>
      </c>
      <c r="I497" s="3">
        <v>1139.8</v>
      </c>
      <c r="J497" s="3">
        <v>1477.17</v>
      </c>
      <c r="K497" s="3">
        <f t="shared" si="88"/>
        <v>-337.37000000000012</v>
      </c>
      <c r="L497" s="3">
        <f t="shared" si="95"/>
        <v>4808.37</v>
      </c>
      <c r="M497" s="3">
        <f t="shared" si="84"/>
        <v>5599.3637729499997</v>
      </c>
      <c r="N497" s="3">
        <f t="shared" si="95"/>
        <v>-790.99377294999954</v>
      </c>
      <c r="O497" s="4">
        <v>26638.7</v>
      </c>
      <c r="P497" s="4">
        <v>25152.13</v>
      </c>
      <c r="Q497" s="4">
        <f t="shared" si="96"/>
        <v>1486.5699999999997</v>
      </c>
      <c r="R497" s="4">
        <v>553.11287000000004</v>
      </c>
      <c r="S497" s="4">
        <v>945.82175012086202</v>
      </c>
      <c r="T497" s="4">
        <f t="shared" si="89"/>
        <v>-392.70888012086198</v>
      </c>
      <c r="U497" s="4">
        <v>2937.2395809999998</v>
      </c>
      <c r="V497" s="4">
        <v>5745.1480455422998</v>
      </c>
      <c r="W497" s="4">
        <f t="shared" si="90"/>
        <v>-2807.9084645423</v>
      </c>
      <c r="X497" s="4">
        <f t="shared" si="97"/>
        <v>30129.052451000003</v>
      </c>
      <c r="Y497" s="4">
        <f t="shared" si="85"/>
        <v>31843.099795663165</v>
      </c>
      <c r="Z497" s="4">
        <f t="shared" si="97"/>
        <v>-1714.0473446631622</v>
      </c>
      <c r="AA497" s="5">
        <v>69843</v>
      </c>
      <c r="AB497" s="5">
        <v>56356.22</v>
      </c>
      <c r="AC497" s="5">
        <f t="shared" si="98"/>
        <v>13486.779999999999</v>
      </c>
      <c r="AD497" s="5">
        <v>7950.39</v>
      </c>
      <c r="AE497" s="5">
        <v>7827.6225320000003</v>
      </c>
      <c r="AF497" s="5">
        <f t="shared" si="91"/>
        <v>122.76746800000001</v>
      </c>
      <c r="AG497" s="5">
        <v>10507.07</v>
      </c>
      <c r="AH497" s="5">
        <v>8354.4130800000003</v>
      </c>
      <c r="AI497" s="5">
        <f t="shared" si="92"/>
        <v>2152.6569199999994</v>
      </c>
      <c r="AJ497" s="5">
        <f t="shared" si="99"/>
        <v>88300.459999999992</v>
      </c>
      <c r="AK497" s="5">
        <f t="shared" si="86"/>
        <v>72538.255612000008</v>
      </c>
      <c r="AL497" s="5">
        <f t="shared" si="86"/>
        <v>15762.204387999998</v>
      </c>
      <c r="AM497" s="8">
        <f t="shared" si="100"/>
        <v>100150.27</v>
      </c>
      <c r="AN497" s="8">
        <f t="shared" si="93"/>
        <v>85630.25</v>
      </c>
      <c r="AO497" s="8">
        <f t="shared" si="100"/>
        <v>14520.019999999999</v>
      </c>
      <c r="AP497" s="8">
        <f t="shared" si="100"/>
        <v>8503.5028700000003</v>
      </c>
      <c r="AQ497" s="8">
        <f t="shared" si="100"/>
        <v>8773.7380550708622</v>
      </c>
      <c r="AR497" s="8">
        <f t="shared" si="100"/>
        <v>-270.23518507086197</v>
      </c>
      <c r="AS497" s="8">
        <f t="shared" si="101"/>
        <v>14584.109581000001</v>
      </c>
      <c r="AT497" s="8">
        <f t="shared" si="101"/>
        <v>15576.731125542301</v>
      </c>
      <c r="AU497" s="8">
        <f t="shared" si="101"/>
        <v>-992.6215445423004</v>
      </c>
      <c r="AV497" s="8">
        <f t="shared" si="101"/>
        <v>123237.882451</v>
      </c>
      <c r="AW497" s="8">
        <f t="shared" si="101"/>
        <v>109980.71918061317</v>
      </c>
      <c r="AX497" s="8">
        <f t="shared" si="101"/>
        <v>13257.163270386836</v>
      </c>
    </row>
    <row r="498" spans="1:50">
      <c r="A498" s="7">
        <v>199027</v>
      </c>
      <c r="B498" s="7">
        <v>33056</v>
      </c>
      <c r="C498" s="3">
        <v>3685.76</v>
      </c>
      <c r="D498" s="3">
        <v>4142.32</v>
      </c>
      <c r="E498" s="3">
        <f t="shared" si="94"/>
        <v>-456.55999999999949</v>
      </c>
      <c r="F498" s="3">
        <v>0</v>
      </c>
      <c r="G498" s="3">
        <v>0.42202025999999998</v>
      </c>
      <c r="H498" s="3">
        <f t="shared" si="87"/>
        <v>-0.42202025999999998</v>
      </c>
      <c r="I498" s="3">
        <v>1162.5</v>
      </c>
      <c r="J498" s="3">
        <v>1310.3912</v>
      </c>
      <c r="K498" s="3">
        <f t="shared" si="88"/>
        <v>-147.89120000000003</v>
      </c>
      <c r="L498" s="3">
        <f t="shared" si="95"/>
        <v>4848.26</v>
      </c>
      <c r="M498" s="3">
        <f t="shared" si="84"/>
        <v>5453.1332202599997</v>
      </c>
      <c r="N498" s="3">
        <f t="shared" si="95"/>
        <v>-604.87322025999947</v>
      </c>
      <c r="O498" s="4">
        <v>28182</v>
      </c>
      <c r="P498" s="4">
        <v>26221.77</v>
      </c>
      <c r="Q498" s="4">
        <f t="shared" si="96"/>
        <v>1960.2299999999996</v>
      </c>
      <c r="R498" s="4">
        <v>119.88455</v>
      </c>
      <c r="S498" s="4">
        <v>442.047540203452</v>
      </c>
      <c r="T498" s="4">
        <f t="shared" si="89"/>
        <v>-322.16299020345201</v>
      </c>
      <c r="U498" s="4">
        <v>4965.7196199999998</v>
      </c>
      <c r="V498" s="4">
        <v>5104.7743594562098</v>
      </c>
      <c r="W498" s="4">
        <f t="shared" si="90"/>
        <v>-139.05473945620997</v>
      </c>
      <c r="X498" s="4">
        <f t="shared" si="97"/>
        <v>33267.604169999999</v>
      </c>
      <c r="Y498" s="4">
        <f t="shared" si="85"/>
        <v>31768.591899659663</v>
      </c>
      <c r="Z498" s="4">
        <f t="shared" si="97"/>
        <v>1499.0122703403376</v>
      </c>
      <c r="AA498" s="5">
        <v>72127</v>
      </c>
      <c r="AB498" s="5">
        <v>59564.04</v>
      </c>
      <c r="AC498" s="5">
        <f t="shared" si="98"/>
        <v>12562.96</v>
      </c>
      <c r="AD498" s="5">
        <v>6333.42</v>
      </c>
      <c r="AE498" s="5">
        <v>5483.8513750000002</v>
      </c>
      <c r="AF498" s="5">
        <f t="shared" si="91"/>
        <v>849.56862499999988</v>
      </c>
      <c r="AG498" s="5">
        <v>10560.09</v>
      </c>
      <c r="AH498" s="5">
        <v>7775.1785799999998</v>
      </c>
      <c r="AI498" s="5">
        <f t="shared" si="92"/>
        <v>2784.9114200000004</v>
      </c>
      <c r="AJ498" s="5">
        <f t="shared" si="99"/>
        <v>89020.51</v>
      </c>
      <c r="AK498" s="5">
        <f t="shared" si="86"/>
        <v>72823.069954999999</v>
      </c>
      <c r="AL498" s="5">
        <f t="shared" si="86"/>
        <v>16197.440044999999</v>
      </c>
      <c r="AM498" s="8">
        <f t="shared" si="100"/>
        <v>103994.76000000001</v>
      </c>
      <c r="AN498" s="8">
        <f t="shared" si="93"/>
        <v>89928.13</v>
      </c>
      <c r="AO498" s="8">
        <f t="shared" si="100"/>
        <v>14066.63</v>
      </c>
      <c r="AP498" s="8">
        <f t="shared" si="100"/>
        <v>6453.3045499999998</v>
      </c>
      <c r="AQ498" s="8">
        <f t="shared" si="100"/>
        <v>5926.3209354634519</v>
      </c>
      <c r="AR498" s="8">
        <f t="shared" si="100"/>
        <v>526.98361453654786</v>
      </c>
      <c r="AS498" s="8">
        <f t="shared" si="101"/>
        <v>16688.30962</v>
      </c>
      <c r="AT498" s="8">
        <f t="shared" si="101"/>
        <v>14190.344139456211</v>
      </c>
      <c r="AU498" s="8">
        <f t="shared" si="101"/>
        <v>2497.9654805437904</v>
      </c>
      <c r="AV498" s="8">
        <f t="shared" si="101"/>
        <v>127136.37417</v>
      </c>
      <c r="AW498" s="8">
        <f t="shared" si="101"/>
        <v>110044.79507491966</v>
      </c>
      <c r="AX498" s="8">
        <f t="shared" si="101"/>
        <v>17091.579095080338</v>
      </c>
    </row>
    <row r="499" spans="1:50">
      <c r="A499" s="7">
        <v>199028</v>
      </c>
      <c r="B499" s="7">
        <v>33063</v>
      </c>
      <c r="C499" s="3">
        <v>3709.95</v>
      </c>
      <c r="D499" s="3">
        <v>4131.3900000000003</v>
      </c>
      <c r="E499" s="3">
        <f t="shared" si="94"/>
        <v>-421.44000000000051</v>
      </c>
      <c r="F499" s="3">
        <v>0</v>
      </c>
      <c r="G499" s="3">
        <v>8.5425390000000004E-2</v>
      </c>
      <c r="H499" s="3">
        <f t="shared" si="87"/>
        <v>-8.5425390000000004E-2</v>
      </c>
      <c r="I499" s="3">
        <v>1725.7</v>
      </c>
      <c r="J499" s="3">
        <v>1195.3774000000001</v>
      </c>
      <c r="K499" s="3">
        <f t="shared" si="88"/>
        <v>530.32259999999997</v>
      </c>
      <c r="L499" s="3">
        <f t="shared" si="95"/>
        <v>5435.65</v>
      </c>
      <c r="M499" s="3">
        <f t="shared" si="84"/>
        <v>5326.8528253900004</v>
      </c>
      <c r="N499" s="3">
        <f t="shared" si="95"/>
        <v>108.79717460999944</v>
      </c>
      <c r="O499" s="4">
        <v>29423.35</v>
      </c>
      <c r="P499" s="4">
        <v>27018.89</v>
      </c>
      <c r="Q499" s="4">
        <f t="shared" si="96"/>
        <v>2404.4599999999991</v>
      </c>
      <c r="R499" s="4">
        <v>0</v>
      </c>
      <c r="S499" s="4">
        <v>166.55466754142401</v>
      </c>
      <c r="T499" s="4">
        <f t="shared" si="89"/>
        <v>-166.55466754142401</v>
      </c>
      <c r="U499" s="4">
        <v>4620.5227379999997</v>
      </c>
      <c r="V499" s="4">
        <v>4451.5800449692397</v>
      </c>
      <c r="W499" s="4">
        <f t="shared" si="90"/>
        <v>168.94269303075998</v>
      </c>
      <c r="X499" s="4">
        <f t="shared" si="97"/>
        <v>34043.872737999998</v>
      </c>
      <c r="Y499" s="4">
        <f t="shared" si="85"/>
        <v>31637.024712510662</v>
      </c>
      <c r="Z499" s="4">
        <f t="shared" si="97"/>
        <v>2406.8480254893352</v>
      </c>
      <c r="AA499" s="5">
        <v>73578</v>
      </c>
      <c r="AB499" s="5">
        <v>62394.34</v>
      </c>
      <c r="AC499" s="5">
        <f t="shared" si="98"/>
        <v>11183.660000000003</v>
      </c>
      <c r="AD499" s="5">
        <v>5122.26</v>
      </c>
      <c r="AE499" s="5">
        <v>3726.0087010000002</v>
      </c>
      <c r="AF499" s="5">
        <f t="shared" si="91"/>
        <v>1396.251299</v>
      </c>
      <c r="AG499" s="5">
        <v>8880.25</v>
      </c>
      <c r="AH499" s="5">
        <v>7100.1893929999997</v>
      </c>
      <c r="AI499" s="5">
        <f t="shared" si="92"/>
        <v>1780.0606070000003</v>
      </c>
      <c r="AJ499" s="5">
        <f t="shared" si="99"/>
        <v>87580.51</v>
      </c>
      <c r="AK499" s="5">
        <f t="shared" si="86"/>
        <v>73220.538093999989</v>
      </c>
      <c r="AL499" s="5">
        <f t="shared" si="86"/>
        <v>14359.971906000002</v>
      </c>
      <c r="AM499" s="8">
        <f t="shared" si="100"/>
        <v>106711.29999999999</v>
      </c>
      <c r="AN499" s="8">
        <f t="shared" si="93"/>
        <v>93544.62</v>
      </c>
      <c r="AO499" s="8">
        <f t="shared" si="100"/>
        <v>13166.680000000002</v>
      </c>
      <c r="AP499" s="8">
        <f t="shared" si="100"/>
        <v>5122.26</v>
      </c>
      <c r="AQ499" s="8">
        <f t="shared" si="100"/>
        <v>3892.6487939314243</v>
      </c>
      <c r="AR499" s="8">
        <f t="shared" si="100"/>
        <v>1229.6112060685759</v>
      </c>
      <c r="AS499" s="8">
        <f t="shared" si="101"/>
        <v>15226.472738</v>
      </c>
      <c r="AT499" s="8">
        <f t="shared" si="101"/>
        <v>12747.14683796924</v>
      </c>
      <c r="AU499" s="8">
        <f t="shared" si="101"/>
        <v>2479.3259000307603</v>
      </c>
      <c r="AV499" s="8">
        <f t="shared" si="101"/>
        <v>127060.03273799999</v>
      </c>
      <c r="AW499" s="8">
        <f t="shared" si="101"/>
        <v>110184.41563190066</v>
      </c>
      <c r="AX499" s="8">
        <f t="shared" si="101"/>
        <v>16875.617106099337</v>
      </c>
    </row>
    <row r="500" spans="1:50">
      <c r="A500" s="7">
        <v>199029</v>
      </c>
      <c r="B500" s="7">
        <v>33070</v>
      </c>
      <c r="C500" s="3">
        <v>3755.9</v>
      </c>
      <c r="D500" s="3">
        <v>4106.6899999999996</v>
      </c>
      <c r="E500" s="3">
        <f t="shared" si="94"/>
        <v>-350.78999999999951</v>
      </c>
      <c r="F500" s="3">
        <v>0</v>
      </c>
      <c r="G500" s="3">
        <v>0</v>
      </c>
      <c r="H500" s="3">
        <f t="shared" si="87"/>
        <v>0</v>
      </c>
      <c r="I500" s="3">
        <v>1739.5</v>
      </c>
      <c r="J500" s="3">
        <v>1116.6421</v>
      </c>
      <c r="K500" s="3">
        <f t="shared" si="88"/>
        <v>622.85789999999997</v>
      </c>
      <c r="L500" s="3">
        <f t="shared" si="95"/>
        <v>5495.4</v>
      </c>
      <c r="M500" s="3">
        <f t="shared" si="84"/>
        <v>5223.3320999999996</v>
      </c>
      <c r="N500" s="3">
        <f t="shared" si="95"/>
        <v>272.06790000000046</v>
      </c>
      <c r="O500" s="4">
        <v>30228.55</v>
      </c>
      <c r="P500" s="4">
        <v>27628.09</v>
      </c>
      <c r="Q500" s="4">
        <f t="shared" si="96"/>
        <v>2600.4599999999991</v>
      </c>
      <c r="R500" s="4">
        <v>0</v>
      </c>
      <c r="S500" s="4">
        <v>0</v>
      </c>
      <c r="T500" s="4">
        <f t="shared" si="89"/>
        <v>0</v>
      </c>
      <c r="U500" s="4">
        <v>5357.7903399999996</v>
      </c>
      <c r="V500" s="4">
        <v>3837.3151067485601</v>
      </c>
      <c r="W500" s="4">
        <f t="shared" si="90"/>
        <v>1520.4752332514395</v>
      </c>
      <c r="X500" s="4">
        <f t="shared" si="97"/>
        <v>35586.340339999995</v>
      </c>
      <c r="Y500" s="4">
        <f t="shared" si="85"/>
        <v>31465.40510674856</v>
      </c>
      <c r="Z500" s="4">
        <f t="shared" si="97"/>
        <v>4120.9352332514391</v>
      </c>
      <c r="AA500" s="5">
        <v>74789</v>
      </c>
      <c r="AB500" s="5">
        <v>64798.13</v>
      </c>
      <c r="AC500" s="5">
        <f t="shared" si="98"/>
        <v>9990.8700000000026</v>
      </c>
      <c r="AD500" s="5">
        <v>3392.78</v>
      </c>
      <c r="AE500" s="5">
        <v>2458.874879</v>
      </c>
      <c r="AF500" s="5">
        <f t="shared" si="91"/>
        <v>933.90512100000024</v>
      </c>
      <c r="AG500" s="5">
        <v>7272.92</v>
      </c>
      <c r="AH500" s="5">
        <v>6383.6201899999996</v>
      </c>
      <c r="AI500" s="5">
        <f t="shared" si="92"/>
        <v>889.29981000000043</v>
      </c>
      <c r="AJ500" s="5">
        <f t="shared" si="99"/>
        <v>85454.7</v>
      </c>
      <c r="AK500" s="5">
        <f t="shared" si="86"/>
        <v>73640.625069000002</v>
      </c>
      <c r="AL500" s="5">
        <f t="shared" si="86"/>
        <v>11814.074931000003</v>
      </c>
      <c r="AM500" s="8">
        <f t="shared" si="100"/>
        <v>108773.45</v>
      </c>
      <c r="AN500" s="8">
        <f t="shared" si="93"/>
        <v>96532.91</v>
      </c>
      <c r="AO500" s="8">
        <f t="shared" si="100"/>
        <v>12240.540000000003</v>
      </c>
      <c r="AP500" s="8">
        <f t="shared" si="100"/>
        <v>3392.78</v>
      </c>
      <c r="AQ500" s="8">
        <f t="shared" si="100"/>
        <v>2458.874879</v>
      </c>
      <c r="AR500" s="8">
        <f t="shared" si="100"/>
        <v>933.90512100000024</v>
      </c>
      <c r="AS500" s="8">
        <f t="shared" si="101"/>
        <v>14370.21034</v>
      </c>
      <c r="AT500" s="8">
        <f t="shared" si="101"/>
        <v>11337.57739674856</v>
      </c>
      <c r="AU500" s="8">
        <f t="shared" si="101"/>
        <v>3032.6329432514399</v>
      </c>
      <c r="AV500" s="8">
        <f t="shared" si="101"/>
        <v>126536.44034</v>
      </c>
      <c r="AW500" s="8">
        <f t="shared" si="101"/>
        <v>110329.36227574856</v>
      </c>
      <c r="AX500" s="8">
        <f t="shared" si="101"/>
        <v>16207.078064251442</v>
      </c>
    </row>
    <row r="501" spans="1:50">
      <c r="A501" s="7">
        <v>199030</v>
      </c>
      <c r="B501" s="7">
        <v>33077</v>
      </c>
      <c r="C501" s="3">
        <v>3729.67</v>
      </c>
      <c r="D501" s="3">
        <v>4083.56</v>
      </c>
      <c r="E501" s="3">
        <f t="shared" si="94"/>
        <v>-353.88999999999987</v>
      </c>
      <c r="F501" s="3">
        <v>0</v>
      </c>
      <c r="G501" s="3">
        <v>0</v>
      </c>
      <c r="H501" s="3">
        <f t="shared" si="87"/>
        <v>0</v>
      </c>
      <c r="I501" s="3">
        <v>1169.3</v>
      </c>
      <c r="J501" s="3">
        <v>1037.3222000000001</v>
      </c>
      <c r="K501" s="3">
        <f t="shared" si="88"/>
        <v>131.97779999999989</v>
      </c>
      <c r="L501" s="3">
        <f t="shared" si="95"/>
        <v>4898.97</v>
      </c>
      <c r="M501" s="3">
        <f t="shared" si="84"/>
        <v>5120.8822</v>
      </c>
      <c r="N501" s="3">
        <f t="shared" si="95"/>
        <v>-221.91219999999998</v>
      </c>
      <c r="O501" s="4">
        <v>30798.9</v>
      </c>
      <c r="P501" s="4">
        <v>28080.18</v>
      </c>
      <c r="Q501" s="4">
        <f t="shared" si="96"/>
        <v>2718.7200000000012</v>
      </c>
      <c r="R501" s="4">
        <v>0</v>
      </c>
      <c r="S501" s="4">
        <v>0</v>
      </c>
      <c r="T501" s="4">
        <f t="shared" si="89"/>
        <v>0</v>
      </c>
      <c r="U501" s="4">
        <v>3397.2486760000002</v>
      </c>
      <c r="V501" s="4">
        <v>3305.8890044895302</v>
      </c>
      <c r="W501" s="4">
        <f t="shared" si="90"/>
        <v>91.35967151046998</v>
      </c>
      <c r="X501" s="4">
        <f t="shared" si="97"/>
        <v>34196.148676000004</v>
      </c>
      <c r="Y501" s="4">
        <f t="shared" si="85"/>
        <v>31386.069004489531</v>
      </c>
      <c r="Z501" s="4">
        <f t="shared" si="97"/>
        <v>2810.0796715104711</v>
      </c>
      <c r="AA501" s="5">
        <v>75347</v>
      </c>
      <c r="AB501" s="5">
        <v>66666.080000000002</v>
      </c>
      <c r="AC501" s="5">
        <f t="shared" si="98"/>
        <v>8680.9199999999983</v>
      </c>
      <c r="AD501" s="5">
        <v>1777.66</v>
      </c>
      <c r="AE501" s="5">
        <v>1579.6741870000001</v>
      </c>
      <c r="AF501" s="5">
        <f t="shared" si="91"/>
        <v>197.98581300000001</v>
      </c>
      <c r="AG501" s="5">
        <v>6257.68</v>
      </c>
      <c r="AH501" s="5">
        <v>5661.4090800000004</v>
      </c>
      <c r="AI501" s="5">
        <f t="shared" si="92"/>
        <v>596.27091999999993</v>
      </c>
      <c r="AJ501" s="5">
        <f t="shared" si="99"/>
        <v>83382.34</v>
      </c>
      <c r="AK501" s="5">
        <f t="shared" si="86"/>
        <v>73907.163266999996</v>
      </c>
      <c r="AL501" s="5">
        <f t="shared" si="86"/>
        <v>9475.1767329999966</v>
      </c>
      <c r="AM501" s="8">
        <f t="shared" si="100"/>
        <v>109875.57</v>
      </c>
      <c r="AN501" s="8">
        <f t="shared" si="93"/>
        <v>98829.82</v>
      </c>
      <c r="AO501" s="8">
        <f t="shared" si="100"/>
        <v>11045.75</v>
      </c>
      <c r="AP501" s="8">
        <f t="shared" si="100"/>
        <v>1777.66</v>
      </c>
      <c r="AQ501" s="8">
        <f t="shared" si="100"/>
        <v>1579.6741870000001</v>
      </c>
      <c r="AR501" s="8">
        <f t="shared" si="100"/>
        <v>197.98581300000001</v>
      </c>
      <c r="AS501" s="8">
        <f t="shared" si="101"/>
        <v>10824.228676000001</v>
      </c>
      <c r="AT501" s="8">
        <f t="shared" si="101"/>
        <v>10004.620284489531</v>
      </c>
      <c r="AU501" s="8">
        <f t="shared" si="101"/>
        <v>819.6083915104698</v>
      </c>
      <c r="AV501" s="8">
        <f t="shared" si="101"/>
        <v>122477.45867600001</v>
      </c>
      <c r="AW501" s="8">
        <f t="shared" si="101"/>
        <v>110414.11447148953</v>
      </c>
      <c r="AX501" s="8">
        <f t="shared" si="101"/>
        <v>12063.344204510468</v>
      </c>
    </row>
    <row r="502" spans="1:50">
      <c r="A502" s="7">
        <v>199031</v>
      </c>
      <c r="B502" s="7">
        <v>33084</v>
      </c>
      <c r="C502" s="3">
        <v>3690.8</v>
      </c>
      <c r="D502" s="3">
        <v>4064.16</v>
      </c>
      <c r="E502" s="3">
        <f t="shared" si="94"/>
        <v>-373.35999999999967</v>
      </c>
      <c r="F502" s="3">
        <v>0</v>
      </c>
      <c r="G502" s="3">
        <v>0</v>
      </c>
      <c r="H502" s="3">
        <f t="shared" si="87"/>
        <v>0</v>
      </c>
      <c r="I502" s="3">
        <v>1161.5</v>
      </c>
      <c r="J502" s="3">
        <v>960.98568</v>
      </c>
      <c r="K502" s="3">
        <f t="shared" si="88"/>
        <v>200.51432</v>
      </c>
      <c r="L502" s="3">
        <f t="shared" si="95"/>
        <v>4852.3</v>
      </c>
      <c r="M502" s="3">
        <f t="shared" si="84"/>
        <v>5025.1456799999996</v>
      </c>
      <c r="N502" s="3">
        <f t="shared" si="95"/>
        <v>-172.84567999999967</v>
      </c>
      <c r="O502" s="4">
        <v>31134.400000000001</v>
      </c>
      <c r="P502" s="4">
        <v>28377.14</v>
      </c>
      <c r="Q502" s="4">
        <f t="shared" si="96"/>
        <v>2757.260000000002</v>
      </c>
      <c r="R502" s="4">
        <v>0</v>
      </c>
      <c r="S502" s="4">
        <v>0</v>
      </c>
      <c r="T502" s="4">
        <f t="shared" si="89"/>
        <v>0</v>
      </c>
      <c r="U502" s="4">
        <v>2932.7204941</v>
      </c>
      <c r="V502" s="4">
        <v>2889.6742422785701</v>
      </c>
      <c r="W502" s="4">
        <f t="shared" si="90"/>
        <v>43.046251821429905</v>
      </c>
      <c r="X502" s="4">
        <f t="shared" si="97"/>
        <v>34067.120494100003</v>
      </c>
      <c r="Y502" s="4">
        <f t="shared" si="85"/>
        <v>31266.814242278568</v>
      </c>
      <c r="Z502" s="4">
        <f t="shared" si="97"/>
        <v>2800.3062518214319</v>
      </c>
      <c r="AA502" s="5">
        <v>76079</v>
      </c>
      <c r="AB502" s="5">
        <v>67944.11</v>
      </c>
      <c r="AC502" s="5">
        <f t="shared" si="98"/>
        <v>8134.8899999999994</v>
      </c>
      <c r="AD502" s="5">
        <v>890.8</v>
      </c>
      <c r="AE502" s="5">
        <v>996.02670460000002</v>
      </c>
      <c r="AF502" s="5">
        <f t="shared" si="91"/>
        <v>-105.22670460000006</v>
      </c>
      <c r="AG502" s="5">
        <v>5875.8</v>
      </c>
      <c r="AH502" s="5">
        <v>5067.3341399999999</v>
      </c>
      <c r="AI502" s="5">
        <f t="shared" si="92"/>
        <v>808.46586000000025</v>
      </c>
      <c r="AJ502" s="5">
        <f t="shared" si="99"/>
        <v>82845.600000000006</v>
      </c>
      <c r="AK502" s="5">
        <f t="shared" si="86"/>
        <v>74007.4708446</v>
      </c>
      <c r="AL502" s="5">
        <f t="shared" si="86"/>
        <v>8838.1291553999999</v>
      </c>
      <c r="AM502" s="8">
        <f t="shared" si="100"/>
        <v>110904.20000000001</v>
      </c>
      <c r="AN502" s="8">
        <f t="shared" si="93"/>
        <v>100385.41</v>
      </c>
      <c r="AO502" s="8">
        <f t="shared" si="100"/>
        <v>10518.79</v>
      </c>
      <c r="AP502" s="8">
        <f t="shared" si="100"/>
        <v>890.8</v>
      </c>
      <c r="AQ502" s="8">
        <f t="shared" si="100"/>
        <v>996.02670460000002</v>
      </c>
      <c r="AR502" s="8">
        <f t="shared" si="100"/>
        <v>-105.22670460000006</v>
      </c>
      <c r="AS502" s="8">
        <f t="shared" si="101"/>
        <v>9970.0204941000011</v>
      </c>
      <c r="AT502" s="8">
        <f t="shared" si="101"/>
        <v>8917.9940622785689</v>
      </c>
      <c r="AU502" s="8">
        <f t="shared" si="101"/>
        <v>1052.0264318214302</v>
      </c>
      <c r="AV502" s="8">
        <f t="shared" si="101"/>
        <v>121765.02049410001</v>
      </c>
      <c r="AW502" s="8">
        <f t="shared" si="101"/>
        <v>110299.43076687856</v>
      </c>
      <c r="AX502" s="8">
        <f t="shared" si="101"/>
        <v>11465.589727221432</v>
      </c>
    </row>
    <row r="503" spans="1:50">
      <c r="A503" s="7">
        <v>199032</v>
      </c>
      <c r="B503" s="7">
        <v>33091</v>
      </c>
      <c r="C503" s="3">
        <v>3690.96</v>
      </c>
      <c r="D503" s="3">
        <v>4045.82</v>
      </c>
      <c r="E503" s="3">
        <f t="shared" si="94"/>
        <v>-354.86000000000013</v>
      </c>
      <c r="F503" s="3">
        <v>0</v>
      </c>
      <c r="G503" s="3">
        <v>1.47171E-3</v>
      </c>
      <c r="H503" s="3">
        <f t="shared" si="87"/>
        <v>-1.47171E-3</v>
      </c>
      <c r="I503" s="3">
        <v>1133.8</v>
      </c>
      <c r="J503" s="3">
        <v>907.45230000000004</v>
      </c>
      <c r="K503" s="3">
        <f t="shared" si="88"/>
        <v>226.34769999999992</v>
      </c>
      <c r="L503" s="3">
        <f t="shared" si="95"/>
        <v>4824.76</v>
      </c>
      <c r="M503" s="3">
        <f t="shared" si="84"/>
        <v>4953.2737717099999</v>
      </c>
      <c r="N503" s="3">
        <f t="shared" si="95"/>
        <v>-128.51377171000019</v>
      </c>
      <c r="O503" s="4">
        <v>31067.3</v>
      </c>
      <c r="P503" s="4">
        <v>28564.78</v>
      </c>
      <c r="Q503" s="4">
        <f t="shared" si="96"/>
        <v>2502.5200000000004</v>
      </c>
      <c r="R503" s="4">
        <v>0</v>
      </c>
      <c r="S503" s="4">
        <v>8.9345923155115106</v>
      </c>
      <c r="T503" s="4">
        <f t="shared" si="89"/>
        <v>-8.9345923155115106</v>
      </c>
      <c r="U503" s="4">
        <v>1148.7497158000001</v>
      </c>
      <c r="V503" s="4">
        <v>2607.11239478888</v>
      </c>
      <c r="W503" s="4">
        <f t="shared" si="90"/>
        <v>-1458.3626789888799</v>
      </c>
      <c r="X503" s="4">
        <f t="shared" si="97"/>
        <v>32216.0497158</v>
      </c>
      <c r="Y503" s="4">
        <f t="shared" si="85"/>
        <v>31180.826987104392</v>
      </c>
      <c r="Z503" s="4">
        <f t="shared" si="97"/>
        <v>1035.222728695609</v>
      </c>
      <c r="AA503" s="5">
        <v>75987</v>
      </c>
      <c r="AB503" s="5">
        <v>68780.539999999994</v>
      </c>
      <c r="AC503" s="5">
        <f t="shared" si="98"/>
        <v>7206.4600000000064</v>
      </c>
      <c r="AD503" s="5">
        <v>399.14</v>
      </c>
      <c r="AE503" s="5">
        <v>637.03740349999998</v>
      </c>
      <c r="AF503" s="5">
        <f t="shared" si="91"/>
        <v>-237.8974035</v>
      </c>
      <c r="AG503" s="5">
        <v>4521.24</v>
      </c>
      <c r="AH503" s="5">
        <v>4642.7779680000003</v>
      </c>
      <c r="AI503" s="5">
        <f t="shared" si="92"/>
        <v>-121.53796800000055</v>
      </c>
      <c r="AJ503" s="5">
        <f t="shared" si="99"/>
        <v>80907.38</v>
      </c>
      <c r="AK503" s="5">
        <f t="shared" si="86"/>
        <v>74060.355371499987</v>
      </c>
      <c r="AL503" s="5">
        <f t="shared" si="86"/>
        <v>6847.0246285000057</v>
      </c>
      <c r="AM503" s="8">
        <f t="shared" si="100"/>
        <v>110745.26000000001</v>
      </c>
      <c r="AN503" s="8">
        <f t="shared" si="93"/>
        <v>101391.13999999998</v>
      </c>
      <c r="AO503" s="8">
        <f t="shared" si="100"/>
        <v>9354.1200000000063</v>
      </c>
      <c r="AP503" s="8">
        <f t="shared" si="100"/>
        <v>399.14</v>
      </c>
      <c r="AQ503" s="8">
        <f t="shared" si="100"/>
        <v>645.97346752551152</v>
      </c>
      <c r="AR503" s="8">
        <f t="shared" si="100"/>
        <v>-246.83346752551151</v>
      </c>
      <c r="AS503" s="8">
        <f t="shared" si="101"/>
        <v>6803.7897157999996</v>
      </c>
      <c r="AT503" s="8">
        <f t="shared" si="101"/>
        <v>8157.3426627888803</v>
      </c>
      <c r="AU503" s="8">
        <f t="shared" si="101"/>
        <v>-1353.5529469888806</v>
      </c>
      <c r="AV503" s="8">
        <f t="shared" si="101"/>
        <v>117948.18971580001</v>
      </c>
      <c r="AW503" s="8">
        <f t="shared" si="101"/>
        <v>110194.45613031439</v>
      </c>
      <c r="AX503" s="8">
        <f t="shared" si="101"/>
        <v>7753.7335854856146</v>
      </c>
    </row>
    <row r="504" spans="1:50">
      <c r="A504" s="7">
        <v>199033</v>
      </c>
      <c r="B504" s="7">
        <v>33098</v>
      </c>
      <c r="C504" s="3">
        <v>3683.63</v>
      </c>
      <c r="D504" s="3">
        <v>4025.85</v>
      </c>
      <c r="E504" s="3">
        <f t="shared" si="94"/>
        <v>-342.2199999999998</v>
      </c>
      <c r="F504" s="3">
        <v>0</v>
      </c>
      <c r="G504" s="3">
        <v>2.9095700000000002E-3</v>
      </c>
      <c r="H504" s="3">
        <f t="shared" si="87"/>
        <v>-2.9095700000000002E-3</v>
      </c>
      <c r="I504" s="3">
        <v>1222.0999999999999</v>
      </c>
      <c r="J504" s="3">
        <v>881.73208</v>
      </c>
      <c r="K504" s="3">
        <f t="shared" si="88"/>
        <v>340.36791999999991</v>
      </c>
      <c r="L504" s="3">
        <f t="shared" si="95"/>
        <v>4905.7299999999996</v>
      </c>
      <c r="M504" s="3">
        <f t="shared" si="84"/>
        <v>4907.5849895700003</v>
      </c>
      <c r="N504" s="3">
        <f t="shared" si="95"/>
        <v>-1.8549895699998729</v>
      </c>
      <c r="O504" s="4">
        <v>31469.9</v>
      </c>
      <c r="P504" s="4">
        <v>28709.13</v>
      </c>
      <c r="Q504" s="4">
        <f t="shared" si="96"/>
        <v>2760.7700000000004</v>
      </c>
      <c r="R504" s="4">
        <v>0</v>
      </c>
      <c r="S504" s="4">
        <v>38.917657912284497</v>
      </c>
      <c r="T504" s="4">
        <f t="shared" si="89"/>
        <v>-38.917657912284497</v>
      </c>
      <c r="U504" s="4">
        <v>3117.2004189999998</v>
      </c>
      <c r="V504" s="4">
        <v>2461.81931501588</v>
      </c>
      <c r="W504" s="4">
        <f t="shared" si="90"/>
        <v>655.38110398411982</v>
      </c>
      <c r="X504" s="4">
        <f t="shared" si="97"/>
        <v>34587.100419000002</v>
      </c>
      <c r="Y504" s="4">
        <f t="shared" si="85"/>
        <v>31209.866972928165</v>
      </c>
      <c r="Z504" s="4">
        <f t="shared" si="97"/>
        <v>3377.2334460718357</v>
      </c>
      <c r="AA504" s="5">
        <v>76826</v>
      </c>
      <c r="AB504" s="5">
        <v>69390.820000000007</v>
      </c>
      <c r="AC504" s="5">
        <f t="shared" si="98"/>
        <v>7435.179999999993</v>
      </c>
      <c r="AD504" s="5">
        <v>44.17</v>
      </c>
      <c r="AE504" s="5">
        <v>410.01095070000002</v>
      </c>
      <c r="AF504" s="5">
        <f t="shared" si="91"/>
        <v>-365.84095070000001</v>
      </c>
      <c r="AG504" s="5">
        <v>6300.98</v>
      </c>
      <c r="AH504" s="5">
        <v>4433.270767</v>
      </c>
      <c r="AI504" s="5">
        <f t="shared" si="92"/>
        <v>1867.7092329999996</v>
      </c>
      <c r="AJ504" s="5">
        <f t="shared" si="99"/>
        <v>83171.149999999994</v>
      </c>
      <c r="AK504" s="5">
        <f t="shared" si="86"/>
        <v>74234.101717700003</v>
      </c>
      <c r="AL504" s="5">
        <f t="shared" si="86"/>
        <v>8937.0482822999929</v>
      </c>
      <c r="AM504" s="8">
        <f t="shared" si="100"/>
        <v>111979.53</v>
      </c>
      <c r="AN504" s="8">
        <f t="shared" si="93"/>
        <v>102125.8</v>
      </c>
      <c r="AO504" s="8">
        <f t="shared" si="100"/>
        <v>9853.7299999999941</v>
      </c>
      <c r="AP504" s="8">
        <f t="shared" si="100"/>
        <v>44.17</v>
      </c>
      <c r="AQ504" s="8">
        <f t="shared" si="100"/>
        <v>448.93151818228455</v>
      </c>
      <c r="AR504" s="8">
        <f t="shared" si="100"/>
        <v>-404.76151818228448</v>
      </c>
      <c r="AS504" s="8">
        <f t="shared" si="101"/>
        <v>10640.280418999999</v>
      </c>
      <c r="AT504" s="8">
        <f t="shared" si="101"/>
        <v>7776.8221620158802</v>
      </c>
      <c r="AU504" s="8">
        <f t="shared" si="101"/>
        <v>2863.4582569841195</v>
      </c>
      <c r="AV504" s="8">
        <f t="shared" si="101"/>
        <v>122663.980419</v>
      </c>
      <c r="AW504" s="8">
        <f t="shared" si="101"/>
        <v>110351.55368019817</v>
      </c>
      <c r="AX504" s="8">
        <f t="shared" si="101"/>
        <v>12312.426738801829</v>
      </c>
    </row>
    <row r="505" spans="1:50">
      <c r="A505" s="7">
        <v>199034</v>
      </c>
      <c r="B505" s="7">
        <v>33105</v>
      </c>
      <c r="C505" s="3">
        <v>3690.91</v>
      </c>
      <c r="D505" s="3">
        <v>4001.71</v>
      </c>
      <c r="E505" s="3">
        <f t="shared" si="94"/>
        <v>-310.80000000000018</v>
      </c>
      <c r="F505" s="3">
        <v>0</v>
      </c>
      <c r="G505" s="3">
        <v>1.7253100000000001E-3</v>
      </c>
      <c r="H505" s="3">
        <f t="shared" si="87"/>
        <v>-1.7253100000000001E-3</v>
      </c>
      <c r="I505" s="3">
        <v>1044.3</v>
      </c>
      <c r="J505" s="3">
        <v>870.87487999999996</v>
      </c>
      <c r="K505" s="3">
        <f t="shared" si="88"/>
        <v>173.42511999999999</v>
      </c>
      <c r="L505" s="3">
        <f t="shared" si="95"/>
        <v>4735.21</v>
      </c>
      <c r="M505" s="3">
        <f t="shared" si="84"/>
        <v>4872.5866053099999</v>
      </c>
      <c r="N505" s="3">
        <f t="shared" si="95"/>
        <v>-137.37660531000017</v>
      </c>
      <c r="O505" s="4">
        <v>31469.9</v>
      </c>
      <c r="P505" s="4">
        <v>28857.94</v>
      </c>
      <c r="Q505" s="4">
        <f t="shared" si="96"/>
        <v>2611.9600000000028</v>
      </c>
      <c r="R505" s="4">
        <v>0</v>
      </c>
      <c r="S505" s="4">
        <v>81.5685730570044</v>
      </c>
      <c r="T505" s="4">
        <f t="shared" si="89"/>
        <v>-81.5685730570044</v>
      </c>
      <c r="U505" s="4">
        <v>1980.7741759999999</v>
      </c>
      <c r="V505" s="4">
        <v>2443.2355564757399</v>
      </c>
      <c r="W505" s="4">
        <f t="shared" si="90"/>
        <v>-462.46138047574004</v>
      </c>
      <c r="X505" s="4">
        <f t="shared" si="97"/>
        <v>33450.674176</v>
      </c>
      <c r="Y505" s="4">
        <f t="shared" si="85"/>
        <v>31382.744129532744</v>
      </c>
      <c r="Z505" s="4">
        <f t="shared" si="97"/>
        <v>2067.9300464672583</v>
      </c>
      <c r="AA505" s="5">
        <v>76646</v>
      </c>
      <c r="AB505" s="5">
        <v>69827.990000000005</v>
      </c>
      <c r="AC505" s="5">
        <f t="shared" si="98"/>
        <v>6818.0099999999948</v>
      </c>
      <c r="AD505" s="5">
        <v>0</v>
      </c>
      <c r="AE505" s="5">
        <v>276.90950700000002</v>
      </c>
      <c r="AF505" s="5">
        <f t="shared" si="91"/>
        <v>-276.90950700000002</v>
      </c>
      <c r="AG505" s="5">
        <v>5379.3</v>
      </c>
      <c r="AH505" s="5">
        <v>4315.7173590000002</v>
      </c>
      <c r="AI505" s="5">
        <f t="shared" si="92"/>
        <v>1063.582641</v>
      </c>
      <c r="AJ505" s="5">
        <f t="shared" si="99"/>
        <v>82025.3</v>
      </c>
      <c r="AK505" s="5">
        <f t="shared" si="86"/>
        <v>74420.616866000011</v>
      </c>
      <c r="AL505" s="5">
        <f t="shared" si="86"/>
        <v>7604.6831339999944</v>
      </c>
      <c r="AM505" s="8">
        <f t="shared" si="100"/>
        <v>111806.81</v>
      </c>
      <c r="AN505" s="8">
        <f t="shared" si="93"/>
        <v>102687.64000000001</v>
      </c>
      <c r="AO505" s="8">
        <f t="shared" si="100"/>
        <v>9119.1699999999983</v>
      </c>
      <c r="AP505" s="8">
        <f t="shared" si="100"/>
        <v>0</v>
      </c>
      <c r="AQ505" s="8">
        <f t="shared" si="100"/>
        <v>358.47980536700442</v>
      </c>
      <c r="AR505" s="8">
        <f t="shared" si="100"/>
        <v>-358.47980536700442</v>
      </c>
      <c r="AS505" s="8">
        <f t="shared" si="101"/>
        <v>8404.3741760000012</v>
      </c>
      <c r="AT505" s="8">
        <f t="shared" si="101"/>
        <v>7629.8277954757395</v>
      </c>
      <c r="AU505" s="8">
        <f t="shared" si="101"/>
        <v>774.54638052425992</v>
      </c>
      <c r="AV505" s="8">
        <f t="shared" si="101"/>
        <v>120211.18417600001</v>
      </c>
      <c r="AW505" s="8">
        <f t="shared" si="101"/>
        <v>110675.94760084276</v>
      </c>
      <c r="AX505" s="8">
        <f t="shared" si="101"/>
        <v>9535.2365751572524</v>
      </c>
    </row>
    <row r="506" spans="1:50">
      <c r="A506" s="7">
        <v>199035</v>
      </c>
      <c r="B506" s="7">
        <v>33112</v>
      </c>
      <c r="C506" s="3">
        <v>3624.26</v>
      </c>
      <c r="D506" s="3">
        <v>3973.85</v>
      </c>
      <c r="E506" s="3">
        <f t="shared" si="94"/>
        <v>-349.58999999999969</v>
      </c>
      <c r="F506" s="3">
        <v>0</v>
      </c>
      <c r="G506" s="3">
        <v>0</v>
      </c>
      <c r="H506" s="3">
        <f t="shared" si="87"/>
        <v>0</v>
      </c>
      <c r="I506" s="3">
        <v>838</v>
      </c>
      <c r="J506" s="3">
        <v>844.20939999999996</v>
      </c>
      <c r="K506" s="3">
        <f t="shared" si="88"/>
        <v>-6.2093999999999596</v>
      </c>
      <c r="L506" s="3">
        <f t="shared" si="95"/>
        <v>4462.26</v>
      </c>
      <c r="M506" s="3">
        <f t="shared" si="84"/>
        <v>4818.0594000000001</v>
      </c>
      <c r="N506" s="3">
        <f t="shared" si="95"/>
        <v>-355.79939999999965</v>
      </c>
      <c r="O506" s="4">
        <v>31436.35</v>
      </c>
      <c r="P506" s="4">
        <v>29038.400000000001</v>
      </c>
      <c r="Q506" s="4">
        <f t="shared" si="96"/>
        <v>2397.9499999999971</v>
      </c>
      <c r="R506" s="4">
        <v>0</v>
      </c>
      <c r="S506" s="4">
        <v>126.924293230864</v>
      </c>
      <c r="T506" s="4">
        <f t="shared" si="89"/>
        <v>-126.924293230864</v>
      </c>
      <c r="U506" s="4">
        <v>1822.824175</v>
      </c>
      <c r="V506" s="4">
        <v>2528.71325537537</v>
      </c>
      <c r="W506" s="4">
        <f t="shared" si="90"/>
        <v>-705.88908037536999</v>
      </c>
      <c r="X506" s="4">
        <f t="shared" si="97"/>
        <v>33259.174175</v>
      </c>
      <c r="Y506" s="4">
        <f t="shared" si="85"/>
        <v>31694.037548606233</v>
      </c>
      <c r="Z506" s="4">
        <f t="shared" si="97"/>
        <v>1565.1366263937632</v>
      </c>
      <c r="AA506" s="5">
        <v>76769</v>
      </c>
      <c r="AB506" s="5">
        <v>70239.520000000004</v>
      </c>
      <c r="AC506" s="5">
        <f t="shared" si="98"/>
        <v>6529.4799999999959</v>
      </c>
      <c r="AD506" s="5">
        <v>0</v>
      </c>
      <c r="AE506" s="5">
        <v>205.54426430000001</v>
      </c>
      <c r="AF506" s="5">
        <f t="shared" si="91"/>
        <v>-205.54426430000001</v>
      </c>
      <c r="AG506" s="5">
        <v>4714.66</v>
      </c>
      <c r="AH506" s="5">
        <v>4210.3587729999999</v>
      </c>
      <c r="AI506" s="5">
        <f t="shared" si="92"/>
        <v>504.30122699999993</v>
      </c>
      <c r="AJ506" s="5">
        <f t="shared" si="99"/>
        <v>81483.66</v>
      </c>
      <c r="AK506" s="5">
        <f t="shared" si="86"/>
        <v>74655.423037300003</v>
      </c>
      <c r="AL506" s="5">
        <f t="shared" si="86"/>
        <v>6828.2369626999962</v>
      </c>
      <c r="AM506" s="8">
        <f t="shared" si="100"/>
        <v>111829.61</v>
      </c>
      <c r="AN506" s="8">
        <f t="shared" si="93"/>
        <v>103251.77</v>
      </c>
      <c r="AO506" s="8">
        <f t="shared" si="100"/>
        <v>8577.8399999999929</v>
      </c>
      <c r="AP506" s="8">
        <f t="shared" si="100"/>
        <v>0</v>
      </c>
      <c r="AQ506" s="8">
        <f t="shared" si="100"/>
        <v>332.46855753086402</v>
      </c>
      <c r="AR506" s="8">
        <f t="shared" si="100"/>
        <v>-332.46855753086402</v>
      </c>
      <c r="AS506" s="8">
        <f t="shared" si="101"/>
        <v>7375.4841749999996</v>
      </c>
      <c r="AT506" s="8">
        <f t="shared" si="101"/>
        <v>7583.2814283753696</v>
      </c>
      <c r="AU506" s="8">
        <f t="shared" si="101"/>
        <v>-207.79725337537002</v>
      </c>
      <c r="AV506" s="8">
        <f t="shared" si="101"/>
        <v>119205.09417500001</v>
      </c>
      <c r="AW506" s="8">
        <f t="shared" si="101"/>
        <v>111167.51998590623</v>
      </c>
      <c r="AX506" s="8">
        <f t="shared" si="101"/>
        <v>8037.5741890937597</v>
      </c>
    </row>
    <row r="507" spans="1:50">
      <c r="A507" s="7">
        <v>199036</v>
      </c>
      <c r="B507" s="7">
        <v>33119</v>
      </c>
      <c r="C507" s="3">
        <v>3568.65</v>
      </c>
      <c r="D507" s="3">
        <v>3945.56</v>
      </c>
      <c r="E507" s="3">
        <f t="shared" si="94"/>
        <v>-376.90999999999985</v>
      </c>
      <c r="F507" s="3">
        <v>0</v>
      </c>
      <c r="G507" s="3">
        <v>0</v>
      </c>
      <c r="H507" s="3">
        <f t="shared" si="87"/>
        <v>0</v>
      </c>
      <c r="I507" s="3">
        <v>495.3</v>
      </c>
      <c r="J507" s="3">
        <v>773.63621000000001</v>
      </c>
      <c r="K507" s="3">
        <f t="shared" si="88"/>
        <v>-278.33620999999999</v>
      </c>
      <c r="L507" s="3">
        <f t="shared" si="95"/>
        <v>4063.9500000000003</v>
      </c>
      <c r="M507" s="3">
        <f t="shared" si="84"/>
        <v>4719.1962100000001</v>
      </c>
      <c r="N507" s="3">
        <f t="shared" si="95"/>
        <v>-655.24620999999979</v>
      </c>
      <c r="O507" s="4">
        <v>31335.7</v>
      </c>
      <c r="P507" s="4">
        <v>29203</v>
      </c>
      <c r="Q507" s="4">
        <f t="shared" si="96"/>
        <v>2132.7000000000007</v>
      </c>
      <c r="R507" s="4">
        <v>0</v>
      </c>
      <c r="S507" s="4">
        <v>180.25548820870799</v>
      </c>
      <c r="T507" s="4">
        <f t="shared" si="89"/>
        <v>-180.25548820870799</v>
      </c>
      <c r="U507" s="4">
        <v>1473.2067715000001</v>
      </c>
      <c r="V507" s="4">
        <v>2686.7843292294701</v>
      </c>
      <c r="W507" s="4">
        <f t="shared" si="90"/>
        <v>-1213.5775577294701</v>
      </c>
      <c r="X507" s="4">
        <f t="shared" si="97"/>
        <v>32808.906771499998</v>
      </c>
      <c r="Y507" s="4">
        <f t="shared" si="85"/>
        <v>32070.039817438181</v>
      </c>
      <c r="Z507" s="4">
        <f t="shared" si="97"/>
        <v>738.86695406182275</v>
      </c>
      <c r="AA507" s="5">
        <v>76820</v>
      </c>
      <c r="AB507" s="5">
        <v>70778.509999999995</v>
      </c>
      <c r="AC507" s="5">
        <f t="shared" si="98"/>
        <v>6041.4900000000052</v>
      </c>
      <c r="AD507" s="5">
        <v>7.08</v>
      </c>
      <c r="AE507" s="5">
        <v>179.65492560000001</v>
      </c>
      <c r="AF507" s="5">
        <f t="shared" si="91"/>
        <v>-172.5749256</v>
      </c>
      <c r="AG507" s="5">
        <v>4478.8</v>
      </c>
      <c r="AH507" s="5">
        <v>4136.6320990000004</v>
      </c>
      <c r="AI507" s="5">
        <f t="shared" si="92"/>
        <v>342.1679009999998</v>
      </c>
      <c r="AJ507" s="5">
        <f t="shared" si="99"/>
        <v>81305.88</v>
      </c>
      <c r="AK507" s="5">
        <f t="shared" si="86"/>
        <v>75094.79702459999</v>
      </c>
      <c r="AL507" s="5">
        <f t="shared" si="86"/>
        <v>6211.0829754000051</v>
      </c>
      <c r="AM507" s="8">
        <f t="shared" si="100"/>
        <v>111724.35</v>
      </c>
      <c r="AN507" s="8">
        <f t="shared" si="93"/>
        <v>103927.06999999999</v>
      </c>
      <c r="AO507" s="8">
        <f t="shared" si="100"/>
        <v>7797.2800000000061</v>
      </c>
      <c r="AP507" s="8">
        <f t="shared" si="100"/>
        <v>7.08</v>
      </c>
      <c r="AQ507" s="8">
        <f t="shared" si="100"/>
        <v>359.91041380870797</v>
      </c>
      <c r="AR507" s="8">
        <f t="shared" si="100"/>
        <v>-352.83041380870799</v>
      </c>
      <c r="AS507" s="8">
        <f t="shared" si="101"/>
        <v>6447.3067714999997</v>
      </c>
      <c r="AT507" s="8">
        <f t="shared" si="101"/>
        <v>7597.0526382294702</v>
      </c>
      <c r="AU507" s="8">
        <f t="shared" si="101"/>
        <v>-1149.7458667294702</v>
      </c>
      <c r="AV507" s="8">
        <f t="shared" si="101"/>
        <v>118178.7367715</v>
      </c>
      <c r="AW507" s="8">
        <f t="shared" si="101"/>
        <v>111884.03305203817</v>
      </c>
      <c r="AX507" s="8">
        <f t="shared" si="101"/>
        <v>6294.7037194618279</v>
      </c>
    </row>
    <row r="508" spans="1:50">
      <c r="A508" s="7">
        <v>199037</v>
      </c>
      <c r="B508" s="7">
        <v>33126</v>
      </c>
      <c r="C508" s="3">
        <v>3500.55</v>
      </c>
      <c r="D508" s="3">
        <v>3920.21</v>
      </c>
      <c r="E508" s="3">
        <f t="shared" si="94"/>
        <v>-419.65999999999985</v>
      </c>
      <c r="F508" s="3">
        <v>0</v>
      </c>
      <c r="G508" s="3">
        <v>6.7950900000000002E-3</v>
      </c>
      <c r="H508" s="3">
        <f t="shared" si="87"/>
        <v>-6.7950900000000002E-3</v>
      </c>
      <c r="I508" s="3">
        <v>301.89999999999998</v>
      </c>
      <c r="J508" s="3">
        <v>752.25482999999997</v>
      </c>
      <c r="K508" s="3">
        <f t="shared" si="88"/>
        <v>-450.35482999999999</v>
      </c>
      <c r="L508" s="3">
        <f t="shared" si="95"/>
        <v>3802.4500000000003</v>
      </c>
      <c r="M508" s="3">
        <f t="shared" si="84"/>
        <v>4672.4716250900001</v>
      </c>
      <c r="N508" s="3">
        <f t="shared" si="95"/>
        <v>-870.02162508999982</v>
      </c>
      <c r="O508" s="4">
        <v>31100.85</v>
      </c>
      <c r="P508" s="4">
        <v>29294.18</v>
      </c>
      <c r="Q508" s="4">
        <f t="shared" si="96"/>
        <v>1806.6699999999983</v>
      </c>
      <c r="R508" s="4">
        <v>0</v>
      </c>
      <c r="S508" s="4">
        <v>209.129831629238</v>
      </c>
      <c r="T508" s="4">
        <f t="shared" si="89"/>
        <v>-209.129831629238</v>
      </c>
      <c r="U508" s="4">
        <v>1100.3186949999999</v>
      </c>
      <c r="V508" s="4">
        <v>2881.2301587132501</v>
      </c>
      <c r="W508" s="4">
        <f t="shared" si="90"/>
        <v>-1780.9114637132502</v>
      </c>
      <c r="X508" s="4">
        <f t="shared" si="97"/>
        <v>32201.168695</v>
      </c>
      <c r="Y508" s="4">
        <f t="shared" si="85"/>
        <v>32384.539990342488</v>
      </c>
      <c r="Z508" s="4">
        <f t="shared" si="97"/>
        <v>-183.37129534248993</v>
      </c>
      <c r="AA508" s="5">
        <v>76224</v>
      </c>
      <c r="AB508" s="5">
        <v>71418.899999999994</v>
      </c>
      <c r="AC508" s="5">
        <f t="shared" si="98"/>
        <v>4805.1000000000058</v>
      </c>
      <c r="AD508" s="5">
        <v>33.29</v>
      </c>
      <c r="AE508" s="5">
        <v>224.2240783</v>
      </c>
      <c r="AF508" s="5">
        <f t="shared" si="91"/>
        <v>-190.93407830000001</v>
      </c>
      <c r="AG508" s="5">
        <v>3827.6</v>
      </c>
      <c r="AH508" s="5">
        <v>4233.7614080000003</v>
      </c>
      <c r="AI508" s="5">
        <f t="shared" si="92"/>
        <v>-406.16140800000039</v>
      </c>
      <c r="AJ508" s="5">
        <f t="shared" si="99"/>
        <v>80084.89</v>
      </c>
      <c r="AK508" s="5">
        <f t="shared" si="86"/>
        <v>75876.885486300002</v>
      </c>
      <c r="AL508" s="5">
        <f t="shared" si="86"/>
        <v>4208.0045137000052</v>
      </c>
      <c r="AM508" s="8">
        <f t="shared" si="100"/>
        <v>110825.4</v>
      </c>
      <c r="AN508" s="8">
        <f t="shared" si="93"/>
        <v>104633.29</v>
      </c>
      <c r="AO508" s="8">
        <f t="shared" si="100"/>
        <v>6192.1100000000042</v>
      </c>
      <c r="AP508" s="8">
        <f t="shared" si="100"/>
        <v>33.29</v>
      </c>
      <c r="AQ508" s="8">
        <f t="shared" si="100"/>
        <v>433.36070501923803</v>
      </c>
      <c r="AR508" s="8">
        <f t="shared" si="100"/>
        <v>-400.07070501923801</v>
      </c>
      <c r="AS508" s="8">
        <f t="shared" si="101"/>
        <v>5229.8186949999999</v>
      </c>
      <c r="AT508" s="8">
        <f t="shared" si="101"/>
        <v>7867.2463967132499</v>
      </c>
      <c r="AU508" s="8">
        <f t="shared" si="101"/>
        <v>-2637.4277017132504</v>
      </c>
      <c r="AV508" s="8">
        <f t="shared" si="101"/>
        <v>116088.508695</v>
      </c>
      <c r="AW508" s="8">
        <f t="shared" si="101"/>
        <v>112933.89710173249</v>
      </c>
      <c r="AX508" s="8">
        <f t="shared" si="101"/>
        <v>3154.6115932675157</v>
      </c>
    </row>
    <row r="509" spans="1:50">
      <c r="A509" s="7">
        <v>199038</v>
      </c>
      <c r="B509" s="7">
        <v>33133</v>
      </c>
      <c r="C509" s="3">
        <v>3455.22</v>
      </c>
      <c r="D509" s="3">
        <v>3901.2</v>
      </c>
      <c r="E509" s="3">
        <f t="shared" si="94"/>
        <v>-445.98</v>
      </c>
      <c r="F509" s="3">
        <v>0</v>
      </c>
      <c r="G509" s="3">
        <v>0.67048176999999998</v>
      </c>
      <c r="H509" s="3">
        <f t="shared" si="87"/>
        <v>-0.67048176999999998</v>
      </c>
      <c r="I509" s="3">
        <v>32.299999999999997</v>
      </c>
      <c r="J509" s="3">
        <v>783.53218000000004</v>
      </c>
      <c r="K509" s="3">
        <f t="shared" si="88"/>
        <v>-751.23218000000008</v>
      </c>
      <c r="L509" s="3">
        <f t="shared" si="95"/>
        <v>3487.52</v>
      </c>
      <c r="M509" s="3">
        <f t="shared" si="84"/>
        <v>4685.4026617700001</v>
      </c>
      <c r="N509" s="3">
        <f t="shared" si="95"/>
        <v>-1197.8826617700001</v>
      </c>
      <c r="O509" s="4">
        <v>31469.9</v>
      </c>
      <c r="P509" s="4">
        <v>29287.57</v>
      </c>
      <c r="Q509" s="4">
        <f t="shared" si="96"/>
        <v>2182.3300000000017</v>
      </c>
      <c r="R509" s="4">
        <v>1.29163688</v>
      </c>
      <c r="S509" s="4">
        <v>226.51031127975199</v>
      </c>
      <c r="T509" s="4">
        <f t="shared" si="89"/>
        <v>-225.21867439975199</v>
      </c>
      <c r="U509" s="4">
        <v>4199.1690617499999</v>
      </c>
      <c r="V509" s="4">
        <v>3075.4834205765301</v>
      </c>
      <c r="W509" s="4">
        <f t="shared" si="90"/>
        <v>1123.6856411734698</v>
      </c>
      <c r="X509" s="4">
        <f t="shared" si="97"/>
        <v>35670.36069863</v>
      </c>
      <c r="Y509" s="4">
        <f t="shared" si="85"/>
        <v>32589.56373185628</v>
      </c>
      <c r="Z509" s="4">
        <f t="shared" si="97"/>
        <v>3080.7969667737198</v>
      </c>
      <c r="AA509" s="5">
        <v>76329</v>
      </c>
      <c r="AB509" s="5">
        <v>72025.440000000002</v>
      </c>
      <c r="AC509" s="5">
        <f t="shared" si="98"/>
        <v>4303.5599999999977</v>
      </c>
      <c r="AD509" s="5">
        <v>345.59</v>
      </c>
      <c r="AE509" s="5">
        <v>384.02775129999998</v>
      </c>
      <c r="AF509" s="5">
        <f t="shared" si="91"/>
        <v>-38.437751300000002</v>
      </c>
      <c r="AG509" s="5">
        <v>4957.6099999999997</v>
      </c>
      <c r="AH509" s="5">
        <v>4440.1610129999999</v>
      </c>
      <c r="AI509" s="5">
        <f t="shared" si="92"/>
        <v>517.44898699999976</v>
      </c>
      <c r="AJ509" s="5">
        <f t="shared" si="99"/>
        <v>81632.2</v>
      </c>
      <c r="AK509" s="5">
        <f t="shared" si="86"/>
        <v>76849.628764300011</v>
      </c>
      <c r="AL509" s="5">
        <f t="shared" si="86"/>
        <v>4782.5712356999975</v>
      </c>
      <c r="AM509" s="8">
        <f t="shared" si="100"/>
        <v>111254.12</v>
      </c>
      <c r="AN509" s="8">
        <f t="shared" si="93"/>
        <v>105214.20999999999</v>
      </c>
      <c r="AO509" s="8">
        <f t="shared" si="100"/>
        <v>6039.91</v>
      </c>
      <c r="AP509" s="8">
        <f t="shared" si="100"/>
        <v>346.88163687999997</v>
      </c>
      <c r="AQ509" s="8">
        <f t="shared" si="100"/>
        <v>611.20854434975195</v>
      </c>
      <c r="AR509" s="8">
        <f t="shared" si="100"/>
        <v>-264.32690746975197</v>
      </c>
      <c r="AS509" s="8">
        <f t="shared" si="101"/>
        <v>9189.0790617499988</v>
      </c>
      <c r="AT509" s="8">
        <f t="shared" si="101"/>
        <v>8299.1766135765301</v>
      </c>
      <c r="AU509" s="8">
        <f t="shared" si="101"/>
        <v>889.90244817346945</v>
      </c>
      <c r="AV509" s="8">
        <f t="shared" si="101"/>
        <v>120790.08069862999</v>
      </c>
      <c r="AW509" s="8">
        <f t="shared" si="101"/>
        <v>114124.59515792629</v>
      </c>
      <c r="AX509" s="8">
        <f t="shared" si="101"/>
        <v>6665.4855407037176</v>
      </c>
    </row>
    <row r="510" spans="1:50">
      <c r="A510" s="7">
        <v>199039</v>
      </c>
      <c r="B510" s="7">
        <v>33140</v>
      </c>
      <c r="C510" s="3">
        <v>3404.4</v>
      </c>
      <c r="D510" s="3">
        <v>3890.57</v>
      </c>
      <c r="E510" s="3">
        <f t="shared" si="94"/>
        <v>-486.17000000000007</v>
      </c>
      <c r="F510" s="3">
        <v>0</v>
      </c>
      <c r="G510" s="3">
        <v>2.1379058</v>
      </c>
      <c r="H510" s="3">
        <f t="shared" si="87"/>
        <v>-2.1379058</v>
      </c>
      <c r="I510" s="3">
        <v>-89.1</v>
      </c>
      <c r="J510" s="3">
        <v>841.93199000000004</v>
      </c>
      <c r="K510" s="3">
        <f t="shared" si="88"/>
        <v>-931.03199000000006</v>
      </c>
      <c r="L510" s="3">
        <f t="shared" si="95"/>
        <v>3315.3</v>
      </c>
      <c r="M510" s="3">
        <f t="shared" si="84"/>
        <v>4734.6398958000009</v>
      </c>
      <c r="N510" s="3">
        <f t="shared" si="95"/>
        <v>-1419.3398958000002</v>
      </c>
      <c r="O510" s="4">
        <v>31335.7</v>
      </c>
      <c r="P510" s="4">
        <v>29177.59</v>
      </c>
      <c r="Q510" s="4">
        <f t="shared" si="96"/>
        <v>2158.1100000000006</v>
      </c>
      <c r="R510" s="4">
        <v>44.584560719999999</v>
      </c>
      <c r="S510" s="4">
        <v>251.93274809068399</v>
      </c>
      <c r="T510" s="4">
        <f t="shared" si="89"/>
        <v>-207.348187370684</v>
      </c>
      <c r="U510" s="4">
        <v>3304.140813</v>
      </c>
      <c r="V510" s="4">
        <v>3236.8507452762001</v>
      </c>
      <c r="W510" s="4">
        <f t="shared" si="90"/>
        <v>67.290067723799893</v>
      </c>
      <c r="X510" s="4">
        <f t="shared" si="97"/>
        <v>34684.425373719998</v>
      </c>
      <c r="Y510" s="4">
        <f t="shared" si="85"/>
        <v>32666.373493366882</v>
      </c>
      <c r="Z510" s="4">
        <f t="shared" si="97"/>
        <v>2018.0518803531165</v>
      </c>
      <c r="AA510" s="5">
        <v>75557</v>
      </c>
      <c r="AB510" s="5">
        <v>72500.69</v>
      </c>
      <c r="AC510" s="5">
        <f t="shared" si="98"/>
        <v>3056.3099999999977</v>
      </c>
      <c r="AD510" s="5">
        <v>678.22</v>
      </c>
      <c r="AE510" s="5">
        <v>641.69589540000004</v>
      </c>
      <c r="AF510" s="5">
        <f t="shared" si="91"/>
        <v>36.524104599999987</v>
      </c>
      <c r="AG510" s="5">
        <v>4122.42</v>
      </c>
      <c r="AH510" s="5">
        <v>4582.1099899999999</v>
      </c>
      <c r="AI510" s="5">
        <f t="shared" si="92"/>
        <v>-459.68998999999985</v>
      </c>
      <c r="AJ510" s="5">
        <f t="shared" si="99"/>
        <v>80357.64</v>
      </c>
      <c r="AK510" s="5">
        <f t="shared" si="86"/>
        <v>77724.4958854</v>
      </c>
      <c r="AL510" s="5">
        <f t="shared" si="86"/>
        <v>2633.1441145999979</v>
      </c>
      <c r="AM510" s="8">
        <f t="shared" si="100"/>
        <v>110297.1</v>
      </c>
      <c r="AN510" s="8">
        <f t="shared" si="93"/>
        <v>105568.85</v>
      </c>
      <c r="AO510" s="8">
        <f t="shared" si="100"/>
        <v>4728.2499999999982</v>
      </c>
      <c r="AP510" s="8">
        <f t="shared" si="100"/>
        <v>722.80456072000004</v>
      </c>
      <c r="AQ510" s="8">
        <f t="shared" si="100"/>
        <v>895.766549290684</v>
      </c>
      <c r="AR510" s="8">
        <f t="shared" si="100"/>
        <v>-172.96198857068401</v>
      </c>
      <c r="AS510" s="8">
        <f t="shared" si="101"/>
        <v>7337.4608129999997</v>
      </c>
      <c r="AT510" s="8">
        <f t="shared" si="101"/>
        <v>8660.8927252762005</v>
      </c>
      <c r="AU510" s="8">
        <f t="shared" si="101"/>
        <v>-1323.4319122761999</v>
      </c>
      <c r="AV510" s="8">
        <f t="shared" si="101"/>
        <v>118357.36537372001</v>
      </c>
      <c r="AW510" s="8">
        <f t="shared" si="101"/>
        <v>115125.50927456688</v>
      </c>
      <c r="AX510" s="8">
        <f t="shared" si="101"/>
        <v>3231.856099153114</v>
      </c>
    </row>
    <row r="511" spans="1:50">
      <c r="A511" s="7">
        <v>199040</v>
      </c>
      <c r="B511" s="7">
        <v>33147</v>
      </c>
      <c r="C511" s="3">
        <v>3379.6</v>
      </c>
      <c r="D511" s="3">
        <v>3887.17</v>
      </c>
      <c r="E511" s="3">
        <f t="shared" si="94"/>
        <v>-507.57000000000016</v>
      </c>
      <c r="F511" s="3">
        <v>0</v>
      </c>
      <c r="G511" s="3">
        <v>13.545942999999999</v>
      </c>
      <c r="H511" s="3">
        <f t="shared" si="87"/>
        <v>-13.545942999999999</v>
      </c>
      <c r="I511" s="3">
        <v>-26.3</v>
      </c>
      <c r="J511" s="3">
        <v>921.68151999999998</v>
      </c>
      <c r="K511" s="3">
        <f t="shared" si="88"/>
        <v>-947.98151999999993</v>
      </c>
      <c r="L511" s="3">
        <f t="shared" si="95"/>
        <v>3353.2999999999997</v>
      </c>
      <c r="M511" s="3">
        <f t="shared" si="84"/>
        <v>4822.3974630000002</v>
      </c>
      <c r="N511" s="3">
        <f t="shared" si="95"/>
        <v>-1469.0974630000001</v>
      </c>
      <c r="O511" s="4">
        <v>31302.15</v>
      </c>
      <c r="P511" s="4">
        <v>28987.599999999999</v>
      </c>
      <c r="Q511" s="4">
        <f t="shared" si="96"/>
        <v>2314.5500000000029</v>
      </c>
      <c r="R511" s="4">
        <v>77.164669140000001</v>
      </c>
      <c r="S511" s="4">
        <v>308.53955511900102</v>
      </c>
      <c r="T511" s="4">
        <f t="shared" si="89"/>
        <v>-231.37488597900102</v>
      </c>
      <c r="U511" s="4">
        <v>3383.8139890000002</v>
      </c>
      <c r="V511" s="4">
        <v>3340.0595254670202</v>
      </c>
      <c r="W511" s="4">
        <f t="shared" si="90"/>
        <v>43.754463532980026</v>
      </c>
      <c r="X511" s="4">
        <f t="shared" si="97"/>
        <v>34763.128658139998</v>
      </c>
      <c r="Y511" s="4">
        <f t="shared" si="85"/>
        <v>32636.199080586019</v>
      </c>
      <c r="Z511" s="4">
        <f t="shared" si="97"/>
        <v>2126.9295775539817</v>
      </c>
      <c r="AA511" s="5">
        <v>75735</v>
      </c>
      <c r="AB511" s="5">
        <v>72838.11</v>
      </c>
      <c r="AC511" s="5">
        <f t="shared" si="98"/>
        <v>2896.8899999999994</v>
      </c>
      <c r="AD511" s="5">
        <v>763.4</v>
      </c>
      <c r="AE511" s="5">
        <v>964.59999879999998</v>
      </c>
      <c r="AF511" s="5">
        <f t="shared" si="91"/>
        <v>-201.1999988</v>
      </c>
      <c r="AG511" s="5">
        <v>5370.41</v>
      </c>
      <c r="AH511" s="5">
        <v>4727.3484799999997</v>
      </c>
      <c r="AI511" s="5">
        <f t="shared" si="92"/>
        <v>643.0615200000002</v>
      </c>
      <c r="AJ511" s="5">
        <f t="shared" si="99"/>
        <v>81868.81</v>
      </c>
      <c r="AK511" s="5">
        <f t="shared" si="86"/>
        <v>78530.058478799998</v>
      </c>
      <c r="AL511" s="5">
        <f t="shared" si="86"/>
        <v>3338.7515211999998</v>
      </c>
      <c r="AM511" s="8">
        <f t="shared" si="100"/>
        <v>110416.75</v>
      </c>
      <c r="AN511" s="8">
        <f t="shared" si="93"/>
        <v>105712.88</v>
      </c>
      <c r="AO511" s="8">
        <f t="shared" si="100"/>
        <v>4703.8700000000026</v>
      </c>
      <c r="AP511" s="8">
        <f t="shared" si="100"/>
        <v>840.56466913999998</v>
      </c>
      <c r="AQ511" s="8">
        <f t="shared" si="100"/>
        <v>1286.685496919001</v>
      </c>
      <c r="AR511" s="8">
        <f t="shared" si="100"/>
        <v>-446.12082777900105</v>
      </c>
      <c r="AS511" s="8">
        <f t="shared" si="101"/>
        <v>8727.923988999999</v>
      </c>
      <c r="AT511" s="8">
        <f t="shared" si="101"/>
        <v>8989.0895254670195</v>
      </c>
      <c r="AU511" s="8">
        <f t="shared" si="101"/>
        <v>-261.16553646701971</v>
      </c>
      <c r="AV511" s="8">
        <f t="shared" si="101"/>
        <v>119985.23865814001</v>
      </c>
      <c r="AW511" s="8">
        <f t="shared" si="101"/>
        <v>115988.65502238602</v>
      </c>
      <c r="AX511" s="8">
        <f t="shared" si="101"/>
        <v>3996.5836357539815</v>
      </c>
    </row>
    <row r="512" spans="1:50">
      <c r="A512" s="7">
        <v>199041</v>
      </c>
      <c r="B512" s="7">
        <v>33154</v>
      </c>
      <c r="C512" s="3">
        <v>3371.36</v>
      </c>
      <c r="D512" s="3">
        <v>3889.42</v>
      </c>
      <c r="E512" s="3">
        <f t="shared" si="94"/>
        <v>-518.05999999999995</v>
      </c>
      <c r="F512" s="3">
        <v>0</v>
      </c>
      <c r="G512" s="3">
        <v>58.076694000000003</v>
      </c>
      <c r="H512" s="3">
        <f t="shared" si="87"/>
        <v>-58.076694000000003</v>
      </c>
      <c r="I512" s="3">
        <v>243.8</v>
      </c>
      <c r="J512" s="3">
        <v>980.50629000000004</v>
      </c>
      <c r="K512" s="3">
        <f t="shared" si="88"/>
        <v>-736.70629000000008</v>
      </c>
      <c r="L512" s="3">
        <f t="shared" si="95"/>
        <v>3615.1600000000003</v>
      </c>
      <c r="M512" s="3">
        <f t="shared" si="84"/>
        <v>4928.0029839999997</v>
      </c>
      <c r="N512" s="3">
        <f t="shared" si="95"/>
        <v>-1312.8429839999999</v>
      </c>
      <c r="O512" s="4">
        <v>31335.7</v>
      </c>
      <c r="P512" s="4">
        <v>28738.26</v>
      </c>
      <c r="Q512" s="4">
        <f t="shared" si="96"/>
        <v>2597.4400000000023</v>
      </c>
      <c r="R512" s="4">
        <v>271.90446200000002</v>
      </c>
      <c r="S512" s="4">
        <v>418.13487676017502</v>
      </c>
      <c r="T512" s="4">
        <f t="shared" si="89"/>
        <v>-146.23041476017499</v>
      </c>
      <c r="U512" s="4">
        <v>3043.6398979999999</v>
      </c>
      <c r="V512" s="4">
        <v>3369.7072114560301</v>
      </c>
      <c r="W512" s="4">
        <f t="shared" si="90"/>
        <v>-326.06731345603021</v>
      </c>
      <c r="X512" s="4">
        <f t="shared" si="97"/>
        <v>34651.244359999997</v>
      </c>
      <c r="Y512" s="4">
        <f t="shared" si="85"/>
        <v>32526.102088216201</v>
      </c>
      <c r="Z512" s="4">
        <f t="shared" si="97"/>
        <v>2125.1422717837972</v>
      </c>
      <c r="AA512" s="5">
        <v>76374</v>
      </c>
      <c r="AB512" s="5">
        <v>72962.28</v>
      </c>
      <c r="AC512" s="5">
        <f t="shared" si="98"/>
        <v>3411.7200000000012</v>
      </c>
      <c r="AD512" s="5">
        <v>1412.68</v>
      </c>
      <c r="AE512" s="5">
        <v>1505.014574</v>
      </c>
      <c r="AF512" s="5">
        <f t="shared" si="91"/>
        <v>-92.334573999999975</v>
      </c>
      <c r="AG512" s="5">
        <v>5929.14</v>
      </c>
      <c r="AH512" s="5">
        <v>4641.8302899999999</v>
      </c>
      <c r="AI512" s="5">
        <f t="shared" si="92"/>
        <v>1287.3097100000005</v>
      </c>
      <c r="AJ512" s="5">
        <f t="shared" si="99"/>
        <v>83715.819999999992</v>
      </c>
      <c r="AK512" s="5">
        <f t="shared" si="86"/>
        <v>79109.124863999998</v>
      </c>
      <c r="AL512" s="5">
        <f t="shared" si="86"/>
        <v>4606.6951360000021</v>
      </c>
      <c r="AM512" s="8">
        <f t="shared" si="100"/>
        <v>111081.06</v>
      </c>
      <c r="AN512" s="8">
        <f t="shared" si="93"/>
        <v>105589.95999999999</v>
      </c>
      <c r="AO512" s="8">
        <f t="shared" si="100"/>
        <v>5491.100000000004</v>
      </c>
      <c r="AP512" s="8">
        <f t="shared" si="100"/>
        <v>1684.584462</v>
      </c>
      <c r="AQ512" s="8">
        <f t="shared" si="100"/>
        <v>1981.226144760175</v>
      </c>
      <c r="AR512" s="8">
        <f t="shared" si="100"/>
        <v>-296.64168276017494</v>
      </c>
      <c r="AS512" s="8">
        <f t="shared" si="101"/>
        <v>9216.579898</v>
      </c>
      <c r="AT512" s="8">
        <f t="shared" si="101"/>
        <v>8992.0437914560298</v>
      </c>
      <c r="AU512" s="8">
        <f t="shared" si="101"/>
        <v>224.53610654397016</v>
      </c>
      <c r="AV512" s="8">
        <f t="shared" si="101"/>
        <v>121982.22435999999</v>
      </c>
      <c r="AW512" s="8">
        <f t="shared" si="101"/>
        <v>116563.2299362162</v>
      </c>
      <c r="AX512" s="8">
        <f t="shared" si="101"/>
        <v>5418.994423783799</v>
      </c>
    </row>
    <row r="513" spans="1:50">
      <c r="A513" s="7">
        <v>199042</v>
      </c>
      <c r="B513" s="7">
        <v>33161</v>
      </c>
      <c r="C513" s="3">
        <v>3387.33</v>
      </c>
      <c r="D513" s="3">
        <v>3895.71</v>
      </c>
      <c r="E513" s="3">
        <f t="shared" si="94"/>
        <v>-508.38000000000011</v>
      </c>
      <c r="F513" s="3">
        <v>0.9</v>
      </c>
      <c r="G513" s="3">
        <v>136.65508</v>
      </c>
      <c r="H513" s="3">
        <f t="shared" si="87"/>
        <v>-135.75507999999999</v>
      </c>
      <c r="I513" s="3">
        <v>126.8</v>
      </c>
      <c r="J513" s="3">
        <v>1004.1609999999999</v>
      </c>
      <c r="K513" s="3">
        <f t="shared" si="88"/>
        <v>-877.36099999999999</v>
      </c>
      <c r="L513" s="3">
        <f t="shared" si="95"/>
        <v>3515.03</v>
      </c>
      <c r="M513" s="3">
        <f t="shared" si="84"/>
        <v>5036.5260799999996</v>
      </c>
      <c r="N513" s="3">
        <f t="shared" si="95"/>
        <v>-1521.4960800000001</v>
      </c>
      <c r="O513" s="4">
        <v>31402.799999999999</v>
      </c>
      <c r="P513" s="4">
        <v>28452.9</v>
      </c>
      <c r="Q513" s="4">
        <f t="shared" si="96"/>
        <v>2949.8999999999978</v>
      </c>
      <c r="R513" s="4">
        <v>380.50797299999999</v>
      </c>
      <c r="S513" s="4">
        <v>661.10106334961404</v>
      </c>
      <c r="T513" s="4">
        <f t="shared" si="89"/>
        <v>-280.59309034961404</v>
      </c>
      <c r="U513" s="4">
        <v>2281.4804039999999</v>
      </c>
      <c r="V513" s="4">
        <v>3321.3231050729501</v>
      </c>
      <c r="W513" s="4">
        <f t="shared" si="90"/>
        <v>-1039.8427010729501</v>
      </c>
      <c r="X513" s="4">
        <f t="shared" si="97"/>
        <v>34064.788376999997</v>
      </c>
      <c r="Y513" s="4">
        <f t="shared" si="85"/>
        <v>32435.324168422565</v>
      </c>
      <c r="Z513" s="4">
        <f t="shared" si="97"/>
        <v>1629.4642085774335</v>
      </c>
      <c r="AA513" s="5">
        <v>76695</v>
      </c>
      <c r="AB513" s="5">
        <v>72890.2</v>
      </c>
      <c r="AC513" s="5">
        <f t="shared" si="98"/>
        <v>3804.8000000000029</v>
      </c>
      <c r="AD513" s="5">
        <v>1070.0999999999999</v>
      </c>
      <c r="AE513" s="5">
        <v>2371.0840739999999</v>
      </c>
      <c r="AF513" s="5">
        <f t="shared" si="91"/>
        <v>-1300.984074</v>
      </c>
      <c r="AG513" s="5">
        <v>4997.05</v>
      </c>
      <c r="AH513" s="5">
        <v>4403.6967500000001</v>
      </c>
      <c r="AI513" s="5">
        <f t="shared" si="92"/>
        <v>593.35325000000012</v>
      </c>
      <c r="AJ513" s="5">
        <f t="shared" si="99"/>
        <v>82762.150000000009</v>
      </c>
      <c r="AK513" s="5">
        <f t="shared" si="86"/>
        <v>79664.980823999998</v>
      </c>
      <c r="AL513" s="5">
        <f t="shared" si="86"/>
        <v>3097.1691760000031</v>
      </c>
      <c r="AM513" s="8">
        <f t="shared" si="100"/>
        <v>111485.13</v>
      </c>
      <c r="AN513" s="8">
        <f t="shared" si="93"/>
        <v>105238.81</v>
      </c>
      <c r="AO513" s="8">
        <f t="shared" si="100"/>
        <v>6246.3200000000006</v>
      </c>
      <c r="AP513" s="8">
        <f t="shared" si="100"/>
        <v>1451.5079729999998</v>
      </c>
      <c r="AQ513" s="8">
        <f t="shared" si="100"/>
        <v>3168.8402173496138</v>
      </c>
      <c r="AR513" s="8">
        <f t="shared" si="100"/>
        <v>-1717.332244349614</v>
      </c>
      <c r="AS513" s="8">
        <f t="shared" si="101"/>
        <v>7405.3304040000003</v>
      </c>
      <c r="AT513" s="8">
        <f t="shared" si="101"/>
        <v>8729.1808550729511</v>
      </c>
      <c r="AU513" s="8">
        <f t="shared" si="101"/>
        <v>-1323.8504510729499</v>
      </c>
      <c r="AV513" s="8">
        <f t="shared" si="101"/>
        <v>120341.96837700001</v>
      </c>
      <c r="AW513" s="8">
        <f t="shared" si="101"/>
        <v>117136.83107242256</v>
      </c>
      <c r="AX513" s="8">
        <f t="shared" si="101"/>
        <v>3205.1373045774362</v>
      </c>
    </row>
    <row r="514" spans="1:50">
      <c r="A514" s="7">
        <v>199043</v>
      </c>
      <c r="B514" s="7">
        <v>33168</v>
      </c>
      <c r="C514" s="3">
        <v>3365.86</v>
      </c>
      <c r="D514" s="3">
        <v>3904.29</v>
      </c>
      <c r="E514" s="3">
        <f t="shared" si="94"/>
        <v>-538.42999999999984</v>
      </c>
      <c r="F514" s="3">
        <v>11.5</v>
      </c>
      <c r="G514" s="3">
        <v>232.2191</v>
      </c>
      <c r="H514" s="3">
        <f t="shared" si="87"/>
        <v>-220.7191</v>
      </c>
      <c r="I514" s="3">
        <v>28.8</v>
      </c>
      <c r="J514" s="3">
        <v>1059.2424000000001</v>
      </c>
      <c r="K514" s="3">
        <f t="shared" si="88"/>
        <v>-1030.4424000000001</v>
      </c>
      <c r="L514" s="3">
        <f t="shared" si="95"/>
        <v>3406.1600000000003</v>
      </c>
      <c r="M514" s="3">
        <f t="shared" si="95"/>
        <v>5195.7515000000003</v>
      </c>
      <c r="N514" s="3">
        <f t="shared" si="95"/>
        <v>-1789.5915</v>
      </c>
      <c r="O514" s="4">
        <v>31000.2</v>
      </c>
      <c r="P514" s="4">
        <v>28126.94</v>
      </c>
      <c r="Q514" s="4">
        <f t="shared" si="96"/>
        <v>2873.260000000002</v>
      </c>
      <c r="R514" s="4">
        <v>371.94680169999998</v>
      </c>
      <c r="S514" s="4">
        <v>1299.03686423404</v>
      </c>
      <c r="T514" s="4">
        <f t="shared" si="89"/>
        <v>-927.09006253404004</v>
      </c>
      <c r="U514" s="4">
        <v>1943.9505489999999</v>
      </c>
      <c r="V514" s="4">
        <v>3200.9288315111098</v>
      </c>
      <c r="W514" s="4">
        <f t="shared" si="90"/>
        <v>-1256.9782825111099</v>
      </c>
      <c r="X514" s="4">
        <f t="shared" si="97"/>
        <v>33316.097350700002</v>
      </c>
      <c r="Y514" s="4">
        <f t="shared" si="97"/>
        <v>32626.905695745147</v>
      </c>
      <c r="Z514" s="4">
        <f t="shared" si="97"/>
        <v>689.19165495485208</v>
      </c>
      <c r="AA514" s="5">
        <v>75459</v>
      </c>
      <c r="AB514" s="5">
        <v>72618.429999999993</v>
      </c>
      <c r="AC514" s="5">
        <f t="shared" si="98"/>
        <v>2840.570000000007</v>
      </c>
      <c r="AD514" s="5">
        <v>1796.41</v>
      </c>
      <c r="AE514" s="5">
        <v>3569.342936</v>
      </c>
      <c r="AF514" s="5">
        <f t="shared" si="91"/>
        <v>-1772.9329359999999</v>
      </c>
      <c r="AG514" s="5">
        <v>4573.6000000000004</v>
      </c>
      <c r="AH514" s="5">
        <v>4265.9054630000001</v>
      </c>
      <c r="AI514" s="5">
        <f t="shared" si="92"/>
        <v>307.69453700000031</v>
      </c>
      <c r="AJ514" s="5">
        <f t="shared" si="99"/>
        <v>81829.010000000009</v>
      </c>
      <c r="AK514" s="5">
        <f>AB514+AE514+AH514</f>
        <v>80453.678398999997</v>
      </c>
      <c r="AL514" s="5">
        <f>AC514+AF514+AI514</f>
        <v>1375.3316010000074</v>
      </c>
      <c r="AM514" s="8">
        <f t="shared" si="100"/>
        <v>109825.06</v>
      </c>
      <c r="AN514" s="8">
        <f t="shared" si="93"/>
        <v>104649.65999999999</v>
      </c>
      <c r="AO514" s="8">
        <f t="shared" si="100"/>
        <v>5175.4000000000087</v>
      </c>
      <c r="AP514" s="8">
        <f t="shared" si="100"/>
        <v>2179.8568017000002</v>
      </c>
      <c r="AQ514" s="8">
        <f t="shared" si="100"/>
        <v>5100.5989002340402</v>
      </c>
      <c r="AR514" s="8">
        <f t="shared" si="100"/>
        <v>-2920.74209853404</v>
      </c>
      <c r="AS514" s="8">
        <f t="shared" si="101"/>
        <v>6546.3505490000007</v>
      </c>
      <c r="AT514" s="8">
        <f t="shared" si="101"/>
        <v>8526.07669451111</v>
      </c>
      <c r="AU514" s="8">
        <f t="shared" si="101"/>
        <v>-1979.7261455111097</v>
      </c>
      <c r="AV514" s="8">
        <f t="shared" si="101"/>
        <v>118551.26735070001</v>
      </c>
      <c r="AW514" s="8">
        <f t="shared" si="101"/>
        <v>118276.33559474515</v>
      </c>
      <c r="AX514" s="8">
        <f t="shared" si="101"/>
        <v>274.93175595485945</v>
      </c>
    </row>
    <row r="515" spans="1:50">
      <c r="A515" s="7">
        <v>199044</v>
      </c>
      <c r="B515" s="7">
        <v>33175</v>
      </c>
      <c r="C515" s="3">
        <v>3365.91</v>
      </c>
      <c r="D515" s="3">
        <v>3912.46</v>
      </c>
      <c r="E515" s="3">
        <f t="shared" si="94"/>
        <v>-546.55000000000018</v>
      </c>
      <c r="F515" s="3">
        <v>190.7</v>
      </c>
      <c r="G515" s="3">
        <v>359.19619</v>
      </c>
      <c r="H515" s="3">
        <f t="shared" ref="H515:H578" si="102">F515-G515</f>
        <v>-168.49619000000001</v>
      </c>
      <c r="I515" s="3">
        <v>-33.799999999999997</v>
      </c>
      <c r="J515" s="3">
        <v>1120.2706000000001</v>
      </c>
      <c r="K515" s="3">
        <f t="shared" ref="K515:K578" si="103">I515-J515</f>
        <v>-1154.0706</v>
      </c>
      <c r="L515" s="3">
        <f t="shared" ref="L515:N578" si="104">C515+F515+I515</f>
        <v>3522.8099999999995</v>
      </c>
      <c r="M515" s="3">
        <f t="shared" si="104"/>
        <v>5391.9267899999995</v>
      </c>
      <c r="N515" s="3">
        <f t="shared" si="104"/>
        <v>-1869.1167900000003</v>
      </c>
      <c r="O515" s="4">
        <v>30530.5</v>
      </c>
      <c r="P515" s="4">
        <v>27773.98</v>
      </c>
      <c r="Q515" s="4">
        <f t="shared" si="96"/>
        <v>2756.5200000000004</v>
      </c>
      <c r="R515" s="4">
        <v>1926.8946820000001</v>
      </c>
      <c r="S515" s="4">
        <v>2170.4911943698198</v>
      </c>
      <c r="T515" s="4">
        <f t="shared" ref="T515:T578" si="105">R515-S515</f>
        <v>-243.59651236981972</v>
      </c>
      <c r="U515" s="4">
        <v>2840.831553</v>
      </c>
      <c r="V515" s="4">
        <v>3023.1839975056901</v>
      </c>
      <c r="W515" s="4">
        <f t="shared" ref="W515:W578" si="106">U515-V515</f>
        <v>-182.35244450569007</v>
      </c>
      <c r="X515" s="4">
        <f t="shared" ref="X515:Z578" si="107">O515+R515+U515</f>
        <v>35298.226234999995</v>
      </c>
      <c r="Y515" s="4">
        <f t="shared" si="107"/>
        <v>32967.655191875514</v>
      </c>
      <c r="Z515" s="4">
        <f t="shared" si="107"/>
        <v>2330.5710431244906</v>
      </c>
      <c r="AA515" s="5">
        <v>74344</v>
      </c>
      <c r="AB515" s="5">
        <v>72100.070000000007</v>
      </c>
      <c r="AC515" s="5">
        <f t="shared" si="98"/>
        <v>2243.929999999993</v>
      </c>
      <c r="AD515" s="5">
        <v>2915.81</v>
      </c>
      <c r="AE515" s="5">
        <v>5007.3189599999996</v>
      </c>
      <c r="AF515" s="5">
        <f t="shared" ref="AF515:AF578" si="108">AD515-AE515</f>
        <v>-2091.5089599999997</v>
      </c>
      <c r="AG515" s="5">
        <v>4135.5</v>
      </c>
      <c r="AH515" s="5">
        <v>4106.4061840000004</v>
      </c>
      <c r="AI515" s="5">
        <f t="shared" ref="AI515:AI578" si="109">AG515-AH515</f>
        <v>29.093815999999606</v>
      </c>
      <c r="AJ515" s="5">
        <f t="shared" ref="AJ515:AL578" si="110">AA515+AD515+AG515</f>
        <v>81395.31</v>
      </c>
      <c r="AK515" s="5">
        <f t="shared" si="110"/>
        <v>81213.795144000018</v>
      </c>
      <c r="AL515" s="5">
        <f t="shared" si="110"/>
        <v>181.51485599999296</v>
      </c>
      <c r="AM515" s="8">
        <f t="shared" si="100"/>
        <v>108240.41</v>
      </c>
      <c r="AN515" s="8">
        <f t="shared" si="100"/>
        <v>103786.51000000001</v>
      </c>
      <c r="AO515" s="8">
        <f t="shared" si="100"/>
        <v>4453.8999999999933</v>
      </c>
      <c r="AP515" s="8">
        <f t="shared" si="100"/>
        <v>5033.4046820000003</v>
      </c>
      <c r="AQ515" s="8">
        <f t="shared" si="100"/>
        <v>7537.00634436982</v>
      </c>
      <c r="AR515" s="8">
        <f t="shared" si="100"/>
        <v>-2503.6016623698192</v>
      </c>
      <c r="AS515" s="8">
        <f t="shared" si="101"/>
        <v>6942.5315529999998</v>
      </c>
      <c r="AT515" s="8">
        <f t="shared" si="101"/>
        <v>8249.8607815056894</v>
      </c>
      <c r="AU515" s="8">
        <f t="shared" si="101"/>
        <v>-1307.3292285056905</v>
      </c>
      <c r="AV515" s="8">
        <f t="shared" si="101"/>
        <v>120216.34623499999</v>
      </c>
      <c r="AW515" s="8">
        <f t="shared" si="101"/>
        <v>119573.37712587553</v>
      </c>
      <c r="AX515" s="8">
        <f t="shared" si="101"/>
        <v>642.96910912448334</v>
      </c>
    </row>
    <row r="516" spans="1:50">
      <c r="A516" s="7">
        <v>199045</v>
      </c>
      <c r="B516" s="7">
        <v>33182</v>
      </c>
      <c r="C516" s="3">
        <v>3323.1</v>
      </c>
      <c r="D516" s="3">
        <v>3917.07</v>
      </c>
      <c r="E516" s="3">
        <f t="shared" si="94"/>
        <v>-593.97000000000025</v>
      </c>
      <c r="F516" s="3">
        <v>315.10000000000002</v>
      </c>
      <c r="G516" s="3">
        <v>509.56214999999997</v>
      </c>
      <c r="H516" s="3">
        <f t="shared" si="102"/>
        <v>-194.46214999999995</v>
      </c>
      <c r="I516" s="3">
        <v>-141.5</v>
      </c>
      <c r="J516" s="3">
        <v>1145.8870999999999</v>
      </c>
      <c r="K516" s="3">
        <f t="shared" si="103"/>
        <v>-1287.3870999999999</v>
      </c>
      <c r="L516" s="3">
        <f t="shared" si="104"/>
        <v>3496.7</v>
      </c>
      <c r="M516" s="3">
        <f t="shared" si="104"/>
        <v>5572.5192500000003</v>
      </c>
      <c r="N516" s="3">
        <f t="shared" si="104"/>
        <v>-2075.81925</v>
      </c>
      <c r="O516" s="4">
        <v>30161.45</v>
      </c>
      <c r="P516" s="4">
        <v>27448.17</v>
      </c>
      <c r="Q516" s="4">
        <f t="shared" si="96"/>
        <v>2713.2800000000025</v>
      </c>
      <c r="R516" s="4">
        <v>1637.2706999</v>
      </c>
      <c r="S516" s="4">
        <v>3224.5036769971198</v>
      </c>
      <c r="T516" s="4">
        <f t="shared" si="105"/>
        <v>-1587.2329770971198</v>
      </c>
      <c r="U516" s="4">
        <v>2800.6080701199999</v>
      </c>
      <c r="V516" s="4">
        <v>2808.40151452804</v>
      </c>
      <c r="W516" s="4">
        <f t="shared" si="106"/>
        <v>-7.793444408040159</v>
      </c>
      <c r="X516" s="4">
        <f t="shared" si="107"/>
        <v>34599.328770020002</v>
      </c>
      <c r="Y516" s="4">
        <f t="shared" si="107"/>
        <v>33481.07519152516</v>
      </c>
      <c r="Z516" s="4">
        <f t="shared" si="107"/>
        <v>1118.2535784948425</v>
      </c>
      <c r="AA516" s="5">
        <v>72624</v>
      </c>
      <c r="AB516" s="5">
        <v>71251.350000000006</v>
      </c>
      <c r="AC516" s="5">
        <f t="shared" si="98"/>
        <v>1372.6499999999942</v>
      </c>
      <c r="AD516" s="5">
        <v>3404.45</v>
      </c>
      <c r="AE516" s="5">
        <v>6688.2783399999998</v>
      </c>
      <c r="AF516" s="5">
        <f t="shared" si="108"/>
        <v>-3283.82834</v>
      </c>
      <c r="AG516" s="5">
        <v>3259.75</v>
      </c>
      <c r="AH516" s="5">
        <v>3686.3249209999999</v>
      </c>
      <c r="AI516" s="5">
        <f t="shared" si="109"/>
        <v>-426.5749209999999</v>
      </c>
      <c r="AJ516" s="5">
        <f t="shared" si="110"/>
        <v>79288.2</v>
      </c>
      <c r="AK516" s="5">
        <f t="shared" si="110"/>
        <v>81625.953261000017</v>
      </c>
      <c r="AL516" s="5">
        <f t="shared" si="110"/>
        <v>-2337.7532610000058</v>
      </c>
      <c r="AM516" s="8">
        <f t="shared" si="100"/>
        <v>106108.55</v>
      </c>
      <c r="AN516" s="8">
        <f t="shared" si="100"/>
        <v>102616.59</v>
      </c>
      <c r="AO516" s="8">
        <f t="shared" si="100"/>
        <v>3491.9599999999964</v>
      </c>
      <c r="AP516" s="8">
        <f t="shared" si="100"/>
        <v>5356.8206998999995</v>
      </c>
      <c r="AQ516" s="8">
        <f t="shared" si="100"/>
        <v>10422.34416699712</v>
      </c>
      <c r="AR516" s="8">
        <f t="shared" si="100"/>
        <v>-5065.5234670971204</v>
      </c>
      <c r="AS516" s="8">
        <f t="shared" si="101"/>
        <v>5918.8580701199999</v>
      </c>
      <c r="AT516" s="8">
        <f t="shared" si="101"/>
        <v>7640.6135355280403</v>
      </c>
      <c r="AU516" s="8">
        <f t="shared" si="101"/>
        <v>-1721.75546540804</v>
      </c>
      <c r="AV516" s="8">
        <f t="shared" si="101"/>
        <v>117384.22877002</v>
      </c>
      <c r="AW516" s="8">
        <f t="shared" si="101"/>
        <v>120679.54770252517</v>
      </c>
      <c r="AX516" s="8">
        <f t="shared" si="101"/>
        <v>-3295.3189325051635</v>
      </c>
    </row>
    <row r="517" spans="1:50">
      <c r="A517" s="7">
        <v>199046</v>
      </c>
      <c r="B517" s="7">
        <v>33189</v>
      </c>
      <c r="C517" s="3">
        <v>3273.31</v>
      </c>
      <c r="D517" s="3">
        <v>3915.03</v>
      </c>
      <c r="E517" s="3">
        <f t="shared" si="94"/>
        <v>-641.72000000000025</v>
      </c>
      <c r="F517" s="3">
        <v>591.29999999999995</v>
      </c>
      <c r="G517" s="3">
        <v>710.94401000000005</v>
      </c>
      <c r="H517" s="3">
        <f t="shared" si="102"/>
        <v>-119.64401000000009</v>
      </c>
      <c r="I517" s="3">
        <v>-248.7</v>
      </c>
      <c r="J517" s="3">
        <v>1096.2623000000001</v>
      </c>
      <c r="K517" s="3">
        <f t="shared" si="103"/>
        <v>-1344.9623000000001</v>
      </c>
      <c r="L517" s="3">
        <f t="shared" si="104"/>
        <v>3615.91</v>
      </c>
      <c r="M517" s="3">
        <f t="shared" si="104"/>
        <v>5722.2363100000002</v>
      </c>
      <c r="N517" s="3">
        <f t="shared" si="104"/>
        <v>-2106.3263100000004</v>
      </c>
      <c r="O517" s="4">
        <v>29591.1</v>
      </c>
      <c r="P517" s="4">
        <v>27104.62</v>
      </c>
      <c r="Q517" s="4">
        <f t="shared" si="96"/>
        <v>2486.4799999999996</v>
      </c>
      <c r="R517" s="4">
        <v>2865.3823050000001</v>
      </c>
      <c r="S517" s="4">
        <v>4417.1576660107503</v>
      </c>
      <c r="T517" s="4">
        <f t="shared" si="105"/>
        <v>-1551.7753610107502</v>
      </c>
      <c r="U517" s="4">
        <v>2531.9493419999999</v>
      </c>
      <c r="V517" s="4">
        <v>2578.8834948006602</v>
      </c>
      <c r="W517" s="4">
        <f t="shared" si="106"/>
        <v>-46.934152800660286</v>
      </c>
      <c r="X517" s="4">
        <f t="shared" si="107"/>
        <v>34988.431646999998</v>
      </c>
      <c r="Y517" s="4">
        <f t="shared" si="107"/>
        <v>34100.661160811411</v>
      </c>
      <c r="Z517" s="4">
        <f t="shared" si="107"/>
        <v>887.77048618858908</v>
      </c>
      <c r="AA517" s="5">
        <v>71204</v>
      </c>
      <c r="AB517" s="5">
        <v>70040.259999999995</v>
      </c>
      <c r="AC517" s="5">
        <f t="shared" si="98"/>
        <v>1163.7400000000052</v>
      </c>
      <c r="AD517" s="5">
        <v>6119.27</v>
      </c>
      <c r="AE517" s="5">
        <v>8583.3217600000007</v>
      </c>
      <c r="AF517" s="5">
        <f t="shared" si="108"/>
        <v>-2464.0517600000003</v>
      </c>
      <c r="AG517" s="5">
        <v>3205.78</v>
      </c>
      <c r="AH517" s="5">
        <v>3096.053829</v>
      </c>
      <c r="AI517" s="5">
        <f t="shared" si="109"/>
        <v>109.72617100000025</v>
      </c>
      <c r="AJ517" s="5">
        <f t="shared" si="110"/>
        <v>80529.05</v>
      </c>
      <c r="AK517" s="5">
        <f t="shared" si="110"/>
        <v>81719.635588999998</v>
      </c>
      <c r="AL517" s="5">
        <f t="shared" si="110"/>
        <v>-1190.5855889999948</v>
      </c>
      <c r="AM517" s="8">
        <f t="shared" si="100"/>
        <v>104068.41</v>
      </c>
      <c r="AN517" s="8">
        <f t="shared" si="100"/>
        <v>101059.90999999999</v>
      </c>
      <c r="AO517" s="8">
        <f t="shared" si="100"/>
        <v>3008.5000000000045</v>
      </c>
      <c r="AP517" s="8">
        <f t="shared" si="100"/>
        <v>9575.9523050000007</v>
      </c>
      <c r="AQ517" s="8">
        <f t="shared" si="100"/>
        <v>13711.423436010751</v>
      </c>
      <c r="AR517" s="8">
        <f t="shared" si="100"/>
        <v>-4135.4711310107505</v>
      </c>
      <c r="AS517" s="8">
        <f t="shared" si="101"/>
        <v>5489.0293419999998</v>
      </c>
      <c r="AT517" s="8">
        <f t="shared" si="101"/>
        <v>6771.1996238006595</v>
      </c>
      <c r="AU517" s="8">
        <f t="shared" si="101"/>
        <v>-1282.1702818006602</v>
      </c>
      <c r="AV517" s="8">
        <f t="shared" si="101"/>
        <v>119133.391647</v>
      </c>
      <c r="AW517" s="8">
        <f t="shared" si="101"/>
        <v>121542.53305981141</v>
      </c>
      <c r="AX517" s="8">
        <f t="shared" si="101"/>
        <v>-2409.1414128114061</v>
      </c>
    </row>
    <row r="518" spans="1:50">
      <c r="A518" s="7">
        <v>199047</v>
      </c>
      <c r="B518" s="7">
        <v>33196</v>
      </c>
      <c r="C518" s="3">
        <v>3170.78</v>
      </c>
      <c r="D518" s="3">
        <v>3903.21</v>
      </c>
      <c r="E518" s="3">
        <f t="shared" si="94"/>
        <v>-732.42999999999984</v>
      </c>
      <c r="F518" s="3">
        <v>652.1</v>
      </c>
      <c r="G518" s="3">
        <v>941.95907</v>
      </c>
      <c r="H518" s="3">
        <f t="shared" si="102"/>
        <v>-289.85906999999997</v>
      </c>
      <c r="I518" s="3">
        <v>-350.1</v>
      </c>
      <c r="J518" s="3">
        <v>1018.4639</v>
      </c>
      <c r="K518" s="3">
        <f t="shared" si="103"/>
        <v>-1368.5639000000001</v>
      </c>
      <c r="L518" s="3">
        <f t="shared" si="104"/>
        <v>3472.78</v>
      </c>
      <c r="M518" s="3">
        <f t="shared" si="104"/>
        <v>5863.6329699999997</v>
      </c>
      <c r="N518" s="3">
        <f t="shared" si="104"/>
        <v>-2390.8529699999999</v>
      </c>
      <c r="O518" s="4">
        <v>28651.7</v>
      </c>
      <c r="P518" s="4">
        <v>26672.38</v>
      </c>
      <c r="Q518" s="4">
        <f t="shared" si="96"/>
        <v>1979.3199999999997</v>
      </c>
      <c r="R518" s="4">
        <v>3969.6139896999998</v>
      </c>
      <c r="S518" s="4">
        <v>5698.0278864954398</v>
      </c>
      <c r="T518" s="4">
        <f t="shared" si="105"/>
        <v>-1728.41389679544</v>
      </c>
      <c r="U518" s="4">
        <v>1913.9721440000001</v>
      </c>
      <c r="V518" s="4">
        <v>2355.1362702310898</v>
      </c>
      <c r="W518" s="4">
        <f t="shared" si="106"/>
        <v>-441.16412623108977</v>
      </c>
      <c r="X518" s="4">
        <f t="shared" si="107"/>
        <v>34535.286133699999</v>
      </c>
      <c r="Y518" s="4">
        <f t="shared" si="107"/>
        <v>34725.54415672653</v>
      </c>
      <c r="Z518" s="4">
        <f t="shared" si="107"/>
        <v>-190.25802302653005</v>
      </c>
      <c r="AA518" s="5">
        <v>68976</v>
      </c>
      <c r="AB518" s="5">
        <v>68534.94</v>
      </c>
      <c r="AC518" s="5">
        <f t="shared" si="98"/>
        <v>441.05999999999767</v>
      </c>
      <c r="AD518" s="5">
        <v>7308.11</v>
      </c>
      <c r="AE518" s="5">
        <v>10607.65545</v>
      </c>
      <c r="AF518" s="5">
        <f t="shared" si="108"/>
        <v>-3299.5454500000005</v>
      </c>
      <c r="AG518" s="5">
        <v>2207.2600000000002</v>
      </c>
      <c r="AH518" s="5">
        <v>2634.10547</v>
      </c>
      <c r="AI518" s="5">
        <f t="shared" si="109"/>
        <v>-426.84546999999975</v>
      </c>
      <c r="AJ518" s="5">
        <f t="shared" si="110"/>
        <v>78491.37</v>
      </c>
      <c r="AK518" s="5">
        <f t="shared" si="110"/>
        <v>81776.700920000003</v>
      </c>
      <c r="AL518" s="5">
        <f t="shared" si="110"/>
        <v>-3285.3309200000026</v>
      </c>
      <c r="AM518" s="8">
        <f t="shared" si="100"/>
        <v>100798.48</v>
      </c>
      <c r="AN518" s="8">
        <f t="shared" si="100"/>
        <v>99110.53</v>
      </c>
      <c r="AO518" s="8">
        <f t="shared" si="100"/>
        <v>1687.9499999999975</v>
      </c>
      <c r="AP518" s="8">
        <f t="shared" si="100"/>
        <v>11929.823989699998</v>
      </c>
      <c r="AQ518" s="8">
        <f t="shared" si="100"/>
        <v>17247.642406495441</v>
      </c>
      <c r="AR518" s="8">
        <f t="shared" si="100"/>
        <v>-5317.8184167954405</v>
      </c>
      <c r="AS518" s="8">
        <f t="shared" si="101"/>
        <v>3771.1321440000002</v>
      </c>
      <c r="AT518" s="8">
        <f t="shared" si="101"/>
        <v>6007.70564023109</v>
      </c>
      <c r="AU518" s="8">
        <f t="shared" si="101"/>
        <v>-2236.5734962310898</v>
      </c>
      <c r="AV518" s="8">
        <f t="shared" si="101"/>
        <v>116499.43613369999</v>
      </c>
      <c r="AW518" s="8">
        <f t="shared" si="101"/>
        <v>122365.87804672653</v>
      </c>
      <c r="AX518" s="8">
        <f t="shared" si="101"/>
        <v>-5866.4419130265323</v>
      </c>
    </row>
    <row r="519" spans="1:50">
      <c r="A519" s="7">
        <v>199048</v>
      </c>
      <c r="B519" s="7">
        <v>33203</v>
      </c>
      <c r="C519" s="3">
        <v>3120.96</v>
      </c>
      <c r="D519" s="3">
        <v>3878.74</v>
      </c>
      <c r="E519" s="3">
        <f t="shared" si="94"/>
        <v>-757.77999999999975</v>
      </c>
      <c r="F519" s="3">
        <v>1383.1</v>
      </c>
      <c r="G519" s="3">
        <v>1172.7811999999999</v>
      </c>
      <c r="H519" s="3">
        <f t="shared" si="102"/>
        <v>210.31880000000001</v>
      </c>
      <c r="I519" s="3">
        <v>-446</v>
      </c>
      <c r="J519" s="3">
        <v>949.36122</v>
      </c>
      <c r="K519" s="3">
        <f t="shared" si="103"/>
        <v>-1395.36122</v>
      </c>
      <c r="L519" s="3">
        <f t="shared" si="104"/>
        <v>4058.0599999999995</v>
      </c>
      <c r="M519" s="3">
        <f t="shared" si="104"/>
        <v>6000.882419999999</v>
      </c>
      <c r="N519" s="3">
        <f t="shared" si="104"/>
        <v>-1942.8224199999997</v>
      </c>
      <c r="O519" s="4">
        <v>27779.4</v>
      </c>
      <c r="P519" s="4">
        <v>26055.93</v>
      </c>
      <c r="Q519" s="4">
        <f t="shared" si="96"/>
        <v>1723.4700000000012</v>
      </c>
      <c r="R519" s="4">
        <v>4996.7132620000002</v>
      </c>
      <c r="S519" s="4">
        <v>7017.86129932106</v>
      </c>
      <c r="T519" s="4">
        <f t="shared" si="105"/>
        <v>-2021.1480373210597</v>
      </c>
      <c r="U519" s="4">
        <v>4436.2947530000001</v>
      </c>
      <c r="V519" s="4">
        <v>2152.5515246130899</v>
      </c>
      <c r="W519" s="4">
        <f t="shared" si="106"/>
        <v>2283.7432283869102</v>
      </c>
      <c r="X519" s="4">
        <f t="shared" si="107"/>
        <v>37212.408015000001</v>
      </c>
      <c r="Y519" s="4">
        <f t="shared" si="107"/>
        <v>35226.342823934152</v>
      </c>
      <c r="Z519" s="4">
        <f t="shared" si="107"/>
        <v>1986.0651910658516</v>
      </c>
      <c r="AA519" s="5">
        <v>67390</v>
      </c>
      <c r="AB519" s="5">
        <v>66858.47</v>
      </c>
      <c r="AC519" s="5">
        <f t="shared" si="98"/>
        <v>531.52999999999884</v>
      </c>
      <c r="AD519" s="5">
        <v>8904.52</v>
      </c>
      <c r="AE519" s="5">
        <v>12601.47379</v>
      </c>
      <c r="AF519" s="5">
        <f t="shared" si="108"/>
        <v>-3696.9537899999996</v>
      </c>
      <c r="AG519" s="5">
        <v>3562.81</v>
      </c>
      <c r="AH519" s="5">
        <v>2375.0457620000002</v>
      </c>
      <c r="AI519" s="5">
        <f t="shared" si="109"/>
        <v>1187.7642379999998</v>
      </c>
      <c r="AJ519" s="5">
        <f t="shared" si="110"/>
        <v>79857.33</v>
      </c>
      <c r="AK519" s="5">
        <f t="shared" si="110"/>
        <v>81834.989551999999</v>
      </c>
      <c r="AL519" s="5">
        <f t="shared" si="110"/>
        <v>-1977.659552000001</v>
      </c>
      <c r="AM519" s="8">
        <f t="shared" si="100"/>
        <v>98290.36</v>
      </c>
      <c r="AN519" s="8">
        <f t="shared" si="100"/>
        <v>96793.14</v>
      </c>
      <c r="AO519" s="8">
        <f t="shared" si="100"/>
        <v>1497.2200000000003</v>
      </c>
      <c r="AP519" s="8">
        <f t="shared" si="100"/>
        <v>15284.333262</v>
      </c>
      <c r="AQ519" s="8">
        <f t="shared" si="100"/>
        <v>20792.11628932106</v>
      </c>
      <c r="AR519" s="8">
        <f t="shared" si="100"/>
        <v>-5507.7830273210593</v>
      </c>
      <c r="AS519" s="8">
        <f t="shared" si="101"/>
        <v>7553.1047529999996</v>
      </c>
      <c r="AT519" s="8">
        <f t="shared" si="101"/>
        <v>5476.9585066130894</v>
      </c>
      <c r="AU519" s="8">
        <f t="shared" si="101"/>
        <v>2076.1462463869102</v>
      </c>
      <c r="AV519" s="8">
        <f t="shared" si="101"/>
        <v>121127.79801500001</v>
      </c>
      <c r="AW519" s="8">
        <f t="shared" si="101"/>
        <v>123062.21479593415</v>
      </c>
      <c r="AX519" s="8">
        <f t="shared" si="101"/>
        <v>-1934.4167809341491</v>
      </c>
    </row>
    <row r="520" spans="1:50">
      <c r="A520" s="7">
        <v>199049</v>
      </c>
      <c r="B520" s="7">
        <v>33210</v>
      </c>
      <c r="C520" s="3">
        <v>3055.18</v>
      </c>
      <c r="D520" s="3">
        <v>3838.99</v>
      </c>
      <c r="E520" s="3">
        <f t="shared" si="94"/>
        <v>-783.81</v>
      </c>
      <c r="F520" s="3">
        <v>1676.4</v>
      </c>
      <c r="G520" s="3">
        <v>1405.6926000000001</v>
      </c>
      <c r="H520" s="3">
        <f t="shared" si="102"/>
        <v>270.70740000000001</v>
      </c>
      <c r="I520" s="3">
        <v>-536.9</v>
      </c>
      <c r="J520" s="3">
        <v>873.94976999999994</v>
      </c>
      <c r="K520" s="3">
        <f t="shared" si="103"/>
        <v>-1410.8497699999998</v>
      </c>
      <c r="L520" s="3">
        <f t="shared" si="104"/>
        <v>4194.68</v>
      </c>
      <c r="M520" s="3">
        <f t="shared" si="104"/>
        <v>6118.6323700000003</v>
      </c>
      <c r="N520" s="3">
        <f t="shared" si="104"/>
        <v>-1923.9523699999997</v>
      </c>
      <c r="O520" s="4">
        <v>27175.5</v>
      </c>
      <c r="P520" s="4">
        <v>25277.03</v>
      </c>
      <c r="Q520" s="4">
        <f t="shared" si="96"/>
        <v>1898.4700000000012</v>
      </c>
      <c r="R520" s="4">
        <v>5839.4435389999999</v>
      </c>
      <c r="S520" s="4">
        <v>8335.7053929067406</v>
      </c>
      <c r="T520" s="4">
        <f t="shared" si="105"/>
        <v>-2496.2618539067407</v>
      </c>
      <c r="U520" s="4">
        <v>3244.729558</v>
      </c>
      <c r="V520" s="4">
        <v>1979.0804202450799</v>
      </c>
      <c r="W520" s="4">
        <f t="shared" si="106"/>
        <v>1265.64913775492</v>
      </c>
      <c r="X520" s="4">
        <f t="shared" si="107"/>
        <v>36259.673096999999</v>
      </c>
      <c r="Y520" s="4">
        <f t="shared" si="107"/>
        <v>35591.815813151821</v>
      </c>
      <c r="Z520" s="4">
        <f t="shared" si="107"/>
        <v>667.85728384818049</v>
      </c>
      <c r="AA520" s="5">
        <v>65872</v>
      </c>
      <c r="AB520" s="5">
        <v>65094.28</v>
      </c>
      <c r="AC520" s="5">
        <f t="shared" si="98"/>
        <v>777.72000000000116</v>
      </c>
      <c r="AD520" s="5">
        <v>11010.33</v>
      </c>
      <c r="AE520" s="5">
        <v>14610.71817</v>
      </c>
      <c r="AF520" s="5">
        <f t="shared" si="108"/>
        <v>-3600.3881700000002</v>
      </c>
      <c r="AG520" s="5">
        <v>2664.19</v>
      </c>
      <c r="AH520" s="5">
        <v>2129.0100849999999</v>
      </c>
      <c r="AI520" s="5">
        <f t="shared" si="109"/>
        <v>535.17991500000016</v>
      </c>
      <c r="AJ520" s="5">
        <f t="shared" si="110"/>
        <v>79546.52</v>
      </c>
      <c r="AK520" s="5">
        <f t="shared" si="110"/>
        <v>81834.008255000008</v>
      </c>
      <c r="AL520" s="5">
        <f t="shared" si="110"/>
        <v>-2287.4882549999988</v>
      </c>
      <c r="AM520" s="8">
        <f t="shared" si="100"/>
        <v>96102.68</v>
      </c>
      <c r="AN520" s="8">
        <f t="shared" si="100"/>
        <v>94210.299999999988</v>
      </c>
      <c r="AO520" s="8">
        <f t="shared" si="100"/>
        <v>1892.3800000000024</v>
      </c>
      <c r="AP520" s="8">
        <f t="shared" si="100"/>
        <v>18526.173538999999</v>
      </c>
      <c r="AQ520" s="8">
        <f t="shared" si="100"/>
        <v>24352.116162906743</v>
      </c>
      <c r="AR520" s="8">
        <f t="shared" si="100"/>
        <v>-5825.9426239067407</v>
      </c>
      <c r="AS520" s="8">
        <f t="shared" si="101"/>
        <v>5372.019558</v>
      </c>
      <c r="AT520" s="8">
        <f t="shared" si="101"/>
        <v>4982.04027524508</v>
      </c>
      <c r="AU520" s="8">
        <f t="shared" si="101"/>
        <v>389.9792827549204</v>
      </c>
      <c r="AV520" s="8">
        <f t="shared" si="101"/>
        <v>120000.873097</v>
      </c>
      <c r="AW520" s="8">
        <f t="shared" si="101"/>
        <v>123544.45643815183</v>
      </c>
      <c r="AX520" s="8">
        <f t="shared" si="101"/>
        <v>-3543.5833411518179</v>
      </c>
    </row>
    <row r="521" spans="1:50">
      <c r="A521" s="7">
        <v>199050</v>
      </c>
      <c r="B521" s="7">
        <v>33217</v>
      </c>
      <c r="C521" s="3">
        <v>2965.93</v>
      </c>
      <c r="D521" s="3">
        <v>3781.35</v>
      </c>
      <c r="E521" s="3">
        <f t="shared" si="94"/>
        <v>-815.42000000000007</v>
      </c>
      <c r="F521" s="3">
        <v>1842.4</v>
      </c>
      <c r="G521" s="3">
        <v>1655.4771000000001</v>
      </c>
      <c r="H521" s="3">
        <f t="shared" si="102"/>
        <v>186.92290000000003</v>
      </c>
      <c r="I521" s="3">
        <v>-623.20000000000005</v>
      </c>
      <c r="J521" s="3">
        <v>786.27873</v>
      </c>
      <c r="K521" s="3">
        <f t="shared" si="103"/>
        <v>-1409.47873</v>
      </c>
      <c r="L521" s="3">
        <f t="shared" si="104"/>
        <v>4185.13</v>
      </c>
      <c r="M521" s="3">
        <f t="shared" si="104"/>
        <v>6223.1058300000004</v>
      </c>
      <c r="N521" s="3">
        <f t="shared" si="104"/>
        <v>-2037.9758300000001</v>
      </c>
      <c r="O521" s="4">
        <v>26169</v>
      </c>
      <c r="P521" s="4">
        <v>24417.83</v>
      </c>
      <c r="Q521" s="4">
        <f t="shared" si="96"/>
        <v>1751.1699999999983</v>
      </c>
      <c r="R521" s="4">
        <v>6154.7394330999996</v>
      </c>
      <c r="S521" s="4">
        <v>9624.4098986483805</v>
      </c>
      <c r="T521" s="4">
        <f t="shared" si="105"/>
        <v>-3469.6704655483809</v>
      </c>
      <c r="U521" s="4">
        <v>2530.1663010000002</v>
      </c>
      <c r="V521" s="4">
        <v>1834.28332451444</v>
      </c>
      <c r="W521" s="4">
        <f t="shared" si="106"/>
        <v>695.88297648556022</v>
      </c>
      <c r="X521" s="4">
        <f t="shared" si="107"/>
        <v>34853.905734100001</v>
      </c>
      <c r="Y521" s="4">
        <f t="shared" si="107"/>
        <v>35876.523223162825</v>
      </c>
      <c r="Z521" s="4">
        <f t="shared" si="107"/>
        <v>-1022.6174890628224</v>
      </c>
      <c r="AA521" s="5">
        <v>63938</v>
      </c>
      <c r="AB521" s="5">
        <v>63295.9</v>
      </c>
      <c r="AC521" s="5">
        <f t="shared" si="98"/>
        <v>642.09999999999854</v>
      </c>
      <c r="AD521" s="5">
        <v>12126.75</v>
      </c>
      <c r="AE521" s="5">
        <v>16809.159439999999</v>
      </c>
      <c r="AF521" s="5">
        <f t="shared" si="108"/>
        <v>-4682.4094399999994</v>
      </c>
      <c r="AG521" s="5">
        <v>2202.4299999999998</v>
      </c>
      <c r="AH521" s="5">
        <v>1810.8256120000001</v>
      </c>
      <c r="AI521" s="5">
        <f t="shared" si="109"/>
        <v>391.60438799999974</v>
      </c>
      <c r="AJ521" s="5">
        <f t="shared" si="110"/>
        <v>78267.179999999993</v>
      </c>
      <c r="AK521" s="5">
        <f t="shared" si="110"/>
        <v>81915.885051999998</v>
      </c>
      <c r="AL521" s="5">
        <f t="shared" si="110"/>
        <v>-3648.7050520000012</v>
      </c>
      <c r="AM521" s="8">
        <f t="shared" si="100"/>
        <v>93072.93</v>
      </c>
      <c r="AN521" s="8">
        <f t="shared" si="100"/>
        <v>91495.08</v>
      </c>
      <c r="AO521" s="8">
        <f t="shared" si="100"/>
        <v>1577.8499999999967</v>
      </c>
      <c r="AP521" s="8">
        <f t="shared" si="100"/>
        <v>20123.889433099997</v>
      </c>
      <c r="AQ521" s="8">
        <f t="shared" si="100"/>
        <v>28089.04643864838</v>
      </c>
      <c r="AR521" s="8">
        <f t="shared" si="100"/>
        <v>-7965.1570055483808</v>
      </c>
      <c r="AS521" s="8">
        <f t="shared" si="101"/>
        <v>4109.3963009999998</v>
      </c>
      <c r="AT521" s="8">
        <f t="shared" si="101"/>
        <v>4431.3876665144398</v>
      </c>
      <c r="AU521" s="8">
        <f t="shared" si="101"/>
        <v>-321.99136551444008</v>
      </c>
      <c r="AV521" s="8">
        <f t="shared" si="101"/>
        <v>117306.2157341</v>
      </c>
      <c r="AW521" s="8">
        <f t="shared" si="101"/>
        <v>124015.51410516282</v>
      </c>
      <c r="AX521" s="8">
        <f t="shared" si="101"/>
        <v>-6709.2983710628232</v>
      </c>
    </row>
    <row r="522" spans="1:50">
      <c r="A522" s="7">
        <v>199051</v>
      </c>
      <c r="B522" s="7">
        <v>33224</v>
      </c>
      <c r="C522" s="3">
        <v>2879.1</v>
      </c>
      <c r="D522" s="3">
        <v>3703.22</v>
      </c>
      <c r="E522" s="3">
        <f t="shared" si="94"/>
        <v>-824.11999999999989</v>
      </c>
      <c r="F522" s="3">
        <v>2322.6999999999998</v>
      </c>
      <c r="G522" s="3">
        <v>1918.7050999999999</v>
      </c>
      <c r="H522" s="3">
        <f t="shared" si="102"/>
        <v>403.99489999999992</v>
      </c>
      <c r="I522" s="3">
        <v>-685.2</v>
      </c>
      <c r="J522" s="3">
        <v>699.08015</v>
      </c>
      <c r="K522" s="3">
        <f t="shared" si="103"/>
        <v>-1384.28015</v>
      </c>
      <c r="L522" s="3">
        <f t="shared" si="104"/>
        <v>4516.5999999999995</v>
      </c>
      <c r="M522" s="3">
        <f t="shared" si="104"/>
        <v>6321.0052499999993</v>
      </c>
      <c r="N522" s="3">
        <f t="shared" si="104"/>
        <v>-1804.40525</v>
      </c>
      <c r="O522" s="4">
        <v>25330.25</v>
      </c>
      <c r="P522" s="4">
        <v>23553.96</v>
      </c>
      <c r="Q522" s="4">
        <f t="shared" si="96"/>
        <v>1776.2900000000009</v>
      </c>
      <c r="R522" s="4">
        <v>7543.571269</v>
      </c>
      <c r="S522" s="4">
        <v>10873.6670324848</v>
      </c>
      <c r="T522" s="4">
        <f t="shared" si="105"/>
        <v>-3330.0957634848</v>
      </c>
      <c r="U522" s="4">
        <v>2006.437471</v>
      </c>
      <c r="V522" s="4">
        <v>1709.9278163773199</v>
      </c>
      <c r="W522" s="4">
        <f t="shared" si="106"/>
        <v>296.50965462268005</v>
      </c>
      <c r="X522" s="4">
        <f t="shared" si="107"/>
        <v>34880.258739999997</v>
      </c>
      <c r="Y522" s="4">
        <f t="shared" si="107"/>
        <v>36137.554848862121</v>
      </c>
      <c r="Z522" s="4">
        <f t="shared" si="107"/>
        <v>-1257.2961088621191</v>
      </c>
      <c r="AA522" s="5">
        <v>62106</v>
      </c>
      <c r="AB522" s="5">
        <v>61538.96</v>
      </c>
      <c r="AC522" s="5">
        <f t="shared" si="98"/>
        <v>567.04000000000087</v>
      </c>
      <c r="AD522" s="5">
        <v>14434.88</v>
      </c>
      <c r="AE522" s="5">
        <v>19266.631799999999</v>
      </c>
      <c r="AF522" s="5">
        <f t="shared" si="108"/>
        <v>-4831.7518</v>
      </c>
      <c r="AG522" s="5">
        <v>1881.41</v>
      </c>
      <c r="AH522" s="5">
        <v>1445.360676</v>
      </c>
      <c r="AI522" s="5">
        <f t="shared" si="109"/>
        <v>436.04932400000007</v>
      </c>
      <c r="AJ522" s="5">
        <f t="shared" si="110"/>
        <v>78422.290000000008</v>
      </c>
      <c r="AK522" s="5">
        <f t="shared" si="110"/>
        <v>82250.952475999991</v>
      </c>
      <c r="AL522" s="5">
        <f t="shared" si="110"/>
        <v>-3828.6624759999991</v>
      </c>
      <c r="AM522" s="8">
        <f t="shared" si="100"/>
        <v>90315.35</v>
      </c>
      <c r="AN522" s="8">
        <f t="shared" si="100"/>
        <v>88796.14</v>
      </c>
      <c r="AO522" s="8">
        <f t="shared" si="100"/>
        <v>1519.2100000000019</v>
      </c>
      <c r="AP522" s="8">
        <f t="shared" si="100"/>
        <v>24301.151269000002</v>
      </c>
      <c r="AQ522" s="8">
        <f t="shared" si="100"/>
        <v>32059.003932484797</v>
      </c>
      <c r="AR522" s="8">
        <f t="shared" si="100"/>
        <v>-7757.8526634848004</v>
      </c>
      <c r="AS522" s="8">
        <f t="shared" si="101"/>
        <v>3202.6474710000002</v>
      </c>
      <c r="AT522" s="8">
        <f t="shared" si="101"/>
        <v>3854.3686423773197</v>
      </c>
      <c r="AU522" s="8">
        <f t="shared" si="101"/>
        <v>-651.72117137731993</v>
      </c>
      <c r="AV522" s="8">
        <f t="shared" si="101"/>
        <v>117819.14874</v>
      </c>
      <c r="AW522" s="8">
        <f t="shared" si="101"/>
        <v>124709.51257486211</v>
      </c>
      <c r="AX522" s="8">
        <f t="shared" si="101"/>
        <v>-6890.3638348621189</v>
      </c>
    </row>
    <row r="523" spans="1:50">
      <c r="A523" s="7">
        <v>199052</v>
      </c>
      <c r="B523" s="7">
        <v>33231</v>
      </c>
      <c r="C523" s="3">
        <v>2847.09</v>
      </c>
      <c r="D523" s="3">
        <v>3605.22</v>
      </c>
      <c r="E523" s="3">
        <f t="shared" si="94"/>
        <v>-758.12999999999965</v>
      </c>
      <c r="F523" s="3">
        <v>2437.4</v>
      </c>
      <c r="G523" s="3">
        <v>2180.8256000000001</v>
      </c>
      <c r="H523" s="3">
        <f t="shared" si="102"/>
        <v>256.57439999999997</v>
      </c>
      <c r="I523" s="3">
        <v>-663.8</v>
      </c>
      <c r="J523" s="3">
        <v>605.24588000000006</v>
      </c>
      <c r="K523" s="3">
        <f t="shared" si="103"/>
        <v>-1269.0458800000001</v>
      </c>
      <c r="L523" s="3">
        <f t="shared" si="104"/>
        <v>4620.6899999999996</v>
      </c>
      <c r="M523" s="3">
        <f t="shared" si="104"/>
        <v>6391.2914799999999</v>
      </c>
      <c r="N523" s="3">
        <f t="shared" si="104"/>
        <v>-1770.6014799999998</v>
      </c>
      <c r="O523" s="4">
        <v>24759.9</v>
      </c>
      <c r="P523" s="4">
        <v>22716.16</v>
      </c>
      <c r="Q523" s="4">
        <f t="shared" si="96"/>
        <v>2043.7400000000016</v>
      </c>
      <c r="R523" s="4">
        <v>9120.7015941999998</v>
      </c>
      <c r="S523" s="4">
        <v>12090.1111644553</v>
      </c>
      <c r="T523" s="4">
        <f t="shared" si="105"/>
        <v>-2969.4095702553004</v>
      </c>
      <c r="U523" s="4">
        <v>2010.5803289999999</v>
      </c>
      <c r="V523" s="4">
        <v>1592.06258543487</v>
      </c>
      <c r="W523" s="4">
        <f t="shared" si="106"/>
        <v>418.51774356512988</v>
      </c>
      <c r="X523" s="4">
        <f t="shared" si="107"/>
        <v>35891.181923199998</v>
      </c>
      <c r="Y523" s="4">
        <f t="shared" si="107"/>
        <v>36398.333749890167</v>
      </c>
      <c r="Z523" s="4">
        <f t="shared" si="107"/>
        <v>-507.15182669016895</v>
      </c>
      <c r="AA523" s="5">
        <v>60983</v>
      </c>
      <c r="AB523" s="5">
        <v>59879.53</v>
      </c>
      <c r="AC523" s="5">
        <f t="shared" si="98"/>
        <v>1103.4700000000012</v>
      </c>
      <c r="AD523" s="5">
        <v>17782.22</v>
      </c>
      <c r="AE523" s="5">
        <v>21698.975559999999</v>
      </c>
      <c r="AF523" s="5">
        <f t="shared" si="108"/>
        <v>-3916.7555599999978</v>
      </c>
      <c r="AG523" s="5">
        <v>2069.96</v>
      </c>
      <c r="AH523" s="5">
        <v>1095.7707909999999</v>
      </c>
      <c r="AI523" s="5">
        <f t="shared" si="109"/>
        <v>974.18920900000012</v>
      </c>
      <c r="AJ523" s="5">
        <f t="shared" si="110"/>
        <v>80835.180000000008</v>
      </c>
      <c r="AK523" s="5">
        <f t="shared" si="110"/>
        <v>82674.276350999993</v>
      </c>
      <c r="AL523" s="5">
        <f t="shared" si="110"/>
        <v>-1839.0963509999965</v>
      </c>
      <c r="AM523" s="8">
        <f t="shared" si="100"/>
        <v>88589.99</v>
      </c>
      <c r="AN523" s="8">
        <f t="shared" si="100"/>
        <v>86200.91</v>
      </c>
      <c r="AO523" s="8">
        <f t="shared" si="100"/>
        <v>2389.0800000000031</v>
      </c>
      <c r="AP523" s="8">
        <f t="shared" si="100"/>
        <v>29340.321594200002</v>
      </c>
      <c r="AQ523" s="8">
        <f t="shared" si="100"/>
        <v>35969.912324455297</v>
      </c>
      <c r="AR523" s="8">
        <f t="shared" si="100"/>
        <v>-6629.5907302552987</v>
      </c>
      <c r="AS523" s="8">
        <f t="shared" si="101"/>
        <v>3416.7403290000002</v>
      </c>
      <c r="AT523" s="8">
        <f t="shared" si="101"/>
        <v>3293.0792564348699</v>
      </c>
      <c r="AU523" s="8">
        <f t="shared" si="101"/>
        <v>123.66107256512987</v>
      </c>
      <c r="AV523" s="8">
        <f t="shared" si="101"/>
        <v>121347.05192320001</v>
      </c>
      <c r="AW523" s="8">
        <f t="shared" si="101"/>
        <v>125463.90158089016</v>
      </c>
      <c r="AX523" s="8">
        <f t="shared" si="101"/>
        <v>-4116.8496576901653</v>
      </c>
    </row>
    <row r="524" spans="1:50">
      <c r="A524" s="7">
        <v>199101</v>
      </c>
      <c r="B524" s="7">
        <v>33238</v>
      </c>
      <c r="C524" s="3">
        <v>2764.91</v>
      </c>
      <c r="D524" s="3">
        <v>3474.32</v>
      </c>
      <c r="E524" s="3">
        <f t="shared" si="94"/>
        <v>-709.41000000000031</v>
      </c>
      <c r="F524" s="3">
        <v>2901</v>
      </c>
      <c r="G524" s="3">
        <v>2533.2433000000001</v>
      </c>
      <c r="H524" s="3">
        <f t="shared" si="102"/>
        <v>367.75669999999991</v>
      </c>
      <c r="I524" s="3">
        <v>-739.9</v>
      </c>
      <c r="J524" s="3">
        <v>569.91876999999999</v>
      </c>
      <c r="K524" s="3">
        <f t="shared" si="103"/>
        <v>-1309.8187699999999</v>
      </c>
      <c r="L524" s="3">
        <f t="shared" si="104"/>
        <v>4926.01</v>
      </c>
      <c r="M524" s="3">
        <f t="shared" si="104"/>
        <v>6577.48207</v>
      </c>
      <c r="N524" s="3">
        <f t="shared" si="104"/>
        <v>-1651.4720700000003</v>
      </c>
      <c r="O524" s="4">
        <v>24021.8</v>
      </c>
      <c r="P524" s="4">
        <v>22135.31</v>
      </c>
      <c r="Q524" s="4">
        <f t="shared" si="96"/>
        <v>1886.489999999998</v>
      </c>
      <c r="R524" s="4">
        <v>12047.40768</v>
      </c>
      <c r="S524" s="4">
        <v>13294.4231666015</v>
      </c>
      <c r="T524" s="4">
        <f t="shared" si="105"/>
        <v>-1247.0154866015</v>
      </c>
      <c r="U524" s="4">
        <v>1756.673616</v>
      </c>
      <c r="V524" s="4">
        <v>1464.25264883259</v>
      </c>
      <c r="W524" s="4">
        <f t="shared" si="106"/>
        <v>292.42096716741003</v>
      </c>
      <c r="X524" s="4">
        <f t="shared" si="107"/>
        <v>37825.881296</v>
      </c>
      <c r="Y524" s="4">
        <f t="shared" si="107"/>
        <v>36893.985815434091</v>
      </c>
      <c r="Z524" s="4">
        <f t="shared" si="107"/>
        <v>931.89548056590797</v>
      </c>
      <c r="AA524" s="5">
        <v>59417</v>
      </c>
      <c r="AB524" s="5">
        <v>57198.92</v>
      </c>
      <c r="AC524" s="5">
        <f t="shared" si="98"/>
        <v>2218.0800000000017</v>
      </c>
      <c r="AD524" s="5">
        <v>22178.35</v>
      </c>
      <c r="AE524" s="5">
        <v>24355.151999999998</v>
      </c>
      <c r="AF524" s="5">
        <f t="shared" si="108"/>
        <v>-2176.8019999999997</v>
      </c>
      <c r="AG524" s="5">
        <v>1674.28</v>
      </c>
      <c r="AH524" s="5">
        <v>822.75239699999997</v>
      </c>
      <c r="AI524" s="5">
        <f t="shared" si="109"/>
        <v>851.527603</v>
      </c>
      <c r="AJ524" s="5">
        <f t="shared" si="110"/>
        <v>83269.63</v>
      </c>
      <c r="AK524" s="5">
        <f t="shared" si="110"/>
        <v>82376.824397000004</v>
      </c>
      <c r="AL524" s="5">
        <f t="shared" si="110"/>
        <v>892.80560300000207</v>
      </c>
      <c r="AM524" s="8">
        <f t="shared" si="100"/>
        <v>86203.709999999992</v>
      </c>
      <c r="AN524" s="8">
        <f t="shared" si="100"/>
        <v>82808.55</v>
      </c>
      <c r="AO524" s="8">
        <f t="shared" si="100"/>
        <v>3395.1599999999994</v>
      </c>
      <c r="AP524" s="8">
        <f t="shared" si="100"/>
        <v>37126.757679999995</v>
      </c>
      <c r="AQ524" s="8">
        <f t="shared" si="100"/>
        <v>40182.8184666015</v>
      </c>
      <c r="AR524" s="8">
        <f t="shared" si="100"/>
        <v>-3056.0607866014998</v>
      </c>
      <c r="AS524" s="8">
        <f t="shared" si="101"/>
        <v>2691.0536160000001</v>
      </c>
      <c r="AT524" s="8">
        <f t="shared" si="101"/>
        <v>2856.9238158325898</v>
      </c>
      <c r="AU524" s="8">
        <f t="shared" si="101"/>
        <v>-165.87019983258983</v>
      </c>
      <c r="AV524" s="8">
        <f t="shared" si="101"/>
        <v>126021.52129600001</v>
      </c>
      <c r="AW524" s="8">
        <f t="shared" si="101"/>
        <v>125848.29228243409</v>
      </c>
      <c r="AX524" s="8">
        <f t="shared" si="101"/>
        <v>173.22901356590978</v>
      </c>
    </row>
    <row r="525" spans="1:50">
      <c r="A525" s="7">
        <v>199102</v>
      </c>
      <c r="B525" s="7">
        <v>33245</v>
      </c>
      <c r="C525" s="3">
        <v>2656.81</v>
      </c>
      <c r="D525" s="3">
        <v>3347.89</v>
      </c>
      <c r="E525" s="3">
        <f t="shared" si="94"/>
        <v>-691.07999999999993</v>
      </c>
      <c r="F525" s="3">
        <v>3053.1</v>
      </c>
      <c r="G525" s="3">
        <v>2841.6644000000001</v>
      </c>
      <c r="H525" s="3">
        <f t="shared" si="102"/>
        <v>211.43559999999979</v>
      </c>
      <c r="I525" s="3">
        <v>-812.3</v>
      </c>
      <c r="J525" s="3">
        <v>475.64078999999998</v>
      </c>
      <c r="K525" s="3">
        <f t="shared" si="103"/>
        <v>-1287.9407899999999</v>
      </c>
      <c r="L525" s="3">
        <f t="shared" si="104"/>
        <v>4897.6099999999997</v>
      </c>
      <c r="M525" s="3">
        <f t="shared" si="104"/>
        <v>6665.1951900000004</v>
      </c>
      <c r="N525" s="3">
        <f t="shared" si="104"/>
        <v>-1767.58519</v>
      </c>
      <c r="O525" s="4">
        <v>23015.3</v>
      </c>
      <c r="P525" s="4">
        <v>21258.47</v>
      </c>
      <c r="Q525" s="4">
        <f t="shared" si="96"/>
        <v>1756.8299999999981</v>
      </c>
      <c r="R525" s="4">
        <v>13107.72257</v>
      </c>
      <c r="S525" s="4">
        <v>14515.820175597801</v>
      </c>
      <c r="T525" s="4">
        <f t="shared" si="105"/>
        <v>-1408.0976055978008</v>
      </c>
      <c r="U525" s="4">
        <v>1389.2314550000001</v>
      </c>
      <c r="V525" s="4">
        <v>1311.46140840969</v>
      </c>
      <c r="W525" s="4">
        <f t="shared" si="106"/>
        <v>77.77004659031013</v>
      </c>
      <c r="X525" s="4">
        <f t="shared" si="107"/>
        <v>37512.254025000002</v>
      </c>
      <c r="Y525" s="4">
        <f t="shared" si="107"/>
        <v>37085.751584007492</v>
      </c>
      <c r="Z525" s="4">
        <f t="shared" si="107"/>
        <v>426.50244099250745</v>
      </c>
      <c r="AA525" s="5">
        <v>57079</v>
      </c>
      <c r="AB525" s="5">
        <v>55291.69</v>
      </c>
      <c r="AC525" s="5">
        <f t="shared" si="98"/>
        <v>1787.3099999999977</v>
      </c>
      <c r="AD525" s="5">
        <v>24793.25</v>
      </c>
      <c r="AE525" s="5">
        <v>27095.723399999999</v>
      </c>
      <c r="AF525" s="5">
        <f t="shared" si="108"/>
        <v>-2302.4733999999989</v>
      </c>
      <c r="AG525" s="5">
        <v>973.63</v>
      </c>
      <c r="AH525" s="5">
        <v>785.55591300000003</v>
      </c>
      <c r="AI525" s="5">
        <f t="shared" si="109"/>
        <v>188.07408699999996</v>
      </c>
      <c r="AJ525" s="5">
        <f t="shared" si="110"/>
        <v>82845.88</v>
      </c>
      <c r="AK525" s="5">
        <f t="shared" si="110"/>
        <v>83172.969313000009</v>
      </c>
      <c r="AL525" s="5">
        <f t="shared" si="110"/>
        <v>-327.08931300000131</v>
      </c>
      <c r="AM525" s="8">
        <f t="shared" si="100"/>
        <v>82751.11</v>
      </c>
      <c r="AN525" s="8">
        <f t="shared" si="100"/>
        <v>79898.05</v>
      </c>
      <c r="AO525" s="8">
        <f t="shared" si="100"/>
        <v>2853.0599999999959</v>
      </c>
      <c r="AP525" s="8">
        <f t="shared" si="100"/>
        <v>40954.072570000004</v>
      </c>
      <c r="AQ525" s="8">
        <f t="shared" si="100"/>
        <v>44453.207975597805</v>
      </c>
      <c r="AR525" s="8">
        <f t="shared" si="100"/>
        <v>-3499.1354055977999</v>
      </c>
      <c r="AS525" s="8">
        <f t="shared" si="101"/>
        <v>1550.561455</v>
      </c>
      <c r="AT525" s="8">
        <f t="shared" si="101"/>
        <v>2572.6581114096898</v>
      </c>
      <c r="AU525" s="8">
        <f t="shared" si="101"/>
        <v>-1022.0966564096898</v>
      </c>
      <c r="AV525" s="8">
        <f t="shared" ref="AV525:AX588" si="111">L525+X525+AJ525</f>
        <v>125255.74402500001</v>
      </c>
      <c r="AW525" s="8">
        <f t="shared" si="111"/>
        <v>126923.9160870075</v>
      </c>
      <c r="AX525" s="8">
        <f t="shared" si="111"/>
        <v>-1668.1720620074939</v>
      </c>
    </row>
    <row r="526" spans="1:50">
      <c r="A526" s="7">
        <v>199103</v>
      </c>
      <c r="B526" s="7">
        <v>33252</v>
      </c>
      <c r="C526" s="3">
        <v>2525.39</v>
      </c>
      <c r="D526" s="3">
        <v>3214.7</v>
      </c>
      <c r="E526" s="3">
        <f t="shared" si="94"/>
        <v>-689.31</v>
      </c>
      <c r="F526" s="3">
        <v>3103.9</v>
      </c>
      <c r="G526" s="3">
        <v>3147.9841999999999</v>
      </c>
      <c r="H526" s="3">
        <f t="shared" si="102"/>
        <v>-44.084199999999782</v>
      </c>
      <c r="I526" s="3">
        <v>-881.2</v>
      </c>
      <c r="J526" s="3">
        <v>389.416</v>
      </c>
      <c r="K526" s="3">
        <f t="shared" si="103"/>
        <v>-1270.616</v>
      </c>
      <c r="L526" s="3">
        <f t="shared" si="104"/>
        <v>4748.09</v>
      </c>
      <c r="M526" s="3">
        <f t="shared" si="104"/>
        <v>6752.1001999999999</v>
      </c>
      <c r="N526" s="3">
        <f t="shared" si="104"/>
        <v>-2004.0101999999997</v>
      </c>
      <c r="O526" s="4">
        <v>21807.5</v>
      </c>
      <c r="P526" s="4">
        <v>20325.04</v>
      </c>
      <c r="Q526" s="4">
        <f t="shared" si="96"/>
        <v>1482.4599999999991</v>
      </c>
      <c r="R526" s="4">
        <v>13315.803635</v>
      </c>
      <c r="S526" s="4">
        <v>15784.699020293099</v>
      </c>
      <c r="T526" s="4">
        <f t="shared" si="105"/>
        <v>-2468.895385293099</v>
      </c>
      <c r="U526" s="4">
        <v>1069.9333240000001</v>
      </c>
      <c r="V526" s="4">
        <v>1123.94151682603</v>
      </c>
      <c r="W526" s="4">
        <f t="shared" si="106"/>
        <v>-54.008192826029926</v>
      </c>
      <c r="X526" s="4">
        <f t="shared" si="107"/>
        <v>36193.236959000002</v>
      </c>
      <c r="Y526" s="4">
        <f t="shared" si="107"/>
        <v>37233.680537119129</v>
      </c>
      <c r="Z526" s="4">
        <f t="shared" si="107"/>
        <v>-1040.4435781191298</v>
      </c>
      <c r="AA526" s="5">
        <v>54677</v>
      </c>
      <c r="AB526" s="5">
        <v>53415.14</v>
      </c>
      <c r="AC526" s="5">
        <f t="shared" si="98"/>
        <v>1261.8600000000006</v>
      </c>
      <c r="AD526" s="5">
        <v>25798.17</v>
      </c>
      <c r="AE526" s="5">
        <v>29709.673200000001</v>
      </c>
      <c r="AF526" s="5">
        <f t="shared" si="108"/>
        <v>-3911.5032000000028</v>
      </c>
      <c r="AG526" s="5">
        <v>1406.54</v>
      </c>
      <c r="AH526" s="5">
        <v>713.45405000000005</v>
      </c>
      <c r="AI526" s="5">
        <f t="shared" si="109"/>
        <v>693.08594999999991</v>
      </c>
      <c r="AJ526" s="5">
        <f t="shared" si="110"/>
        <v>81881.709999999992</v>
      </c>
      <c r="AK526" s="5">
        <f t="shared" si="110"/>
        <v>83838.267250000004</v>
      </c>
      <c r="AL526" s="5">
        <f t="shared" si="110"/>
        <v>-1956.5572500000023</v>
      </c>
      <c r="AM526" s="8">
        <f t="shared" si="100"/>
        <v>79009.89</v>
      </c>
      <c r="AN526" s="8">
        <f t="shared" si="100"/>
        <v>76954.880000000005</v>
      </c>
      <c r="AO526" s="8">
        <f t="shared" si="100"/>
        <v>2055.0099999999998</v>
      </c>
      <c r="AP526" s="8">
        <f t="shared" si="100"/>
        <v>42217.873634999996</v>
      </c>
      <c r="AQ526" s="8">
        <f t="shared" si="100"/>
        <v>48642.356420293101</v>
      </c>
      <c r="AR526" s="8">
        <f t="shared" si="100"/>
        <v>-6424.4827852931012</v>
      </c>
      <c r="AS526" s="8">
        <f t="shared" si="100"/>
        <v>1595.273324</v>
      </c>
      <c r="AT526" s="8">
        <f t="shared" si="100"/>
        <v>2226.8115668260298</v>
      </c>
      <c r="AU526" s="8">
        <f t="shared" si="100"/>
        <v>-631.53824282603</v>
      </c>
      <c r="AV526" s="8">
        <f t="shared" si="111"/>
        <v>122823.03695899999</v>
      </c>
      <c r="AW526" s="8">
        <f t="shared" si="111"/>
        <v>127824.04798711913</v>
      </c>
      <c r="AX526" s="8">
        <f t="shared" si="111"/>
        <v>-5001.0110281191319</v>
      </c>
    </row>
    <row r="527" spans="1:50">
      <c r="A527" s="7">
        <v>199104</v>
      </c>
      <c r="B527" s="7">
        <v>33259</v>
      </c>
      <c r="C527" s="3">
        <v>2400.23</v>
      </c>
      <c r="D527" s="3">
        <v>3078.37</v>
      </c>
      <c r="E527" s="3">
        <f t="shared" si="94"/>
        <v>-678.13999999999987</v>
      </c>
      <c r="F527" s="3">
        <v>3293.7</v>
      </c>
      <c r="G527" s="3">
        <v>3408.3465999999999</v>
      </c>
      <c r="H527" s="3">
        <f t="shared" si="102"/>
        <v>-114.64660000000003</v>
      </c>
      <c r="I527" s="3">
        <v>-901.8</v>
      </c>
      <c r="J527" s="3">
        <v>308.57162</v>
      </c>
      <c r="K527" s="3">
        <f t="shared" si="103"/>
        <v>-1210.3716199999999</v>
      </c>
      <c r="L527" s="3">
        <f t="shared" si="104"/>
        <v>4792.13</v>
      </c>
      <c r="M527" s="3">
        <f t="shared" si="104"/>
        <v>6795.2882199999995</v>
      </c>
      <c r="N527" s="3">
        <f t="shared" si="104"/>
        <v>-2003.1582199999998</v>
      </c>
      <c r="O527" s="4">
        <v>21035.85</v>
      </c>
      <c r="P527" s="4">
        <v>19272.25</v>
      </c>
      <c r="Q527" s="4">
        <f t="shared" si="96"/>
        <v>1763.5999999999985</v>
      </c>
      <c r="R527" s="4">
        <v>14296.6254883</v>
      </c>
      <c r="S527" s="4">
        <v>17124.488101950301</v>
      </c>
      <c r="T527" s="4">
        <f t="shared" si="105"/>
        <v>-2827.8626136503008</v>
      </c>
      <c r="U527" s="4">
        <v>1747.2837179999999</v>
      </c>
      <c r="V527" s="4">
        <v>900.47195016720696</v>
      </c>
      <c r="W527" s="4">
        <f t="shared" si="106"/>
        <v>846.81176783279295</v>
      </c>
      <c r="X527" s="4">
        <f t="shared" si="107"/>
        <v>37079.759206299997</v>
      </c>
      <c r="Y527" s="4">
        <f t="shared" si="107"/>
        <v>37297.210052117509</v>
      </c>
      <c r="Z527" s="4">
        <f t="shared" si="107"/>
        <v>-217.45084581750928</v>
      </c>
      <c r="AA527" s="5">
        <v>52954</v>
      </c>
      <c r="AB527" s="5">
        <v>51513.71</v>
      </c>
      <c r="AC527" s="5">
        <f t="shared" si="98"/>
        <v>1440.2900000000009</v>
      </c>
      <c r="AD527" s="5">
        <v>26861.49</v>
      </c>
      <c r="AE527" s="5">
        <v>32142.279600000002</v>
      </c>
      <c r="AF527" s="5">
        <f t="shared" si="108"/>
        <v>-5280.7896000000001</v>
      </c>
      <c r="AG527" s="5">
        <v>1207.02</v>
      </c>
      <c r="AH527" s="5">
        <v>553.49271699999997</v>
      </c>
      <c r="AI527" s="5">
        <f t="shared" si="109"/>
        <v>653.52728300000001</v>
      </c>
      <c r="AJ527" s="5">
        <f t="shared" si="110"/>
        <v>81022.510000000009</v>
      </c>
      <c r="AK527" s="5">
        <f t="shared" si="110"/>
        <v>84209.482317000002</v>
      </c>
      <c r="AL527" s="5">
        <f t="shared" si="110"/>
        <v>-3186.9723169999993</v>
      </c>
      <c r="AM527" s="8">
        <f t="shared" si="100"/>
        <v>76390.080000000002</v>
      </c>
      <c r="AN527" s="8">
        <f t="shared" si="100"/>
        <v>73864.33</v>
      </c>
      <c r="AO527" s="8">
        <f t="shared" si="100"/>
        <v>2525.7499999999995</v>
      </c>
      <c r="AP527" s="8">
        <f t="shared" ref="AP527:AU569" si="112">F527+R527+AD527</f>
        <v>44451.815488300002</v>
      </c>
      <c r="AQ527" s="8">
        <f t="shared" si="112"/>
        <v>52675.114301950307</v>
      </c>
      <c r="AR527" s="8">
        <f t="shared" si="112"/>
        <v>-8223.2988136503009</v>
      </c>
      <c r="AS527" s="8">
        <f t="shared" si="112"/>
        <v>2052.5037179999999</v>
      </c>
      <c r="AT527" s="8">
        <f t="shared" si="112"/>
        <v>1762.5362871672069</v>
      </c>
      <c r="AU527" s="8">
        <f t="shared" si="112"/>
        <v>289.96743083279307</v>
      </c>
      <c r="AV527" s="8">
        <f t="shared" si="111"/>
        <v>122894.3992063</v>
      </c>
      <c r="AW527" s="8">
        <f t="shared" si="111"/>
        <v>128301.98058911751</v>
      </c>
      <c r="AX527" s="8">
        <f t="shared" si="111"/>
        <v>-5407.5813828175087</v>
      </c>
    </row>
    <row r="528" spans="1:50">
      <c r="A528" s="7">
        <v>199105</v>
      </c>
      <c r="B528" s="7">
        <v>33266</v>
      </c>
      <c r="C528" s="3">
        <v>2249.85</v>
      </c>
      <c r="D528" s="3">
        <v>2940.19</v>
      </c>
      <c r="E528" s="3">
        <f t="shared" si="94"/>
        <v>-690.34000000000015</v>
      </c>
      <c r="F528" s="3">
        <v>3450</v>
      </c>
      <c r="G528" s="3">
        <v>3658.9106000000002</v>
      </c>
      <c r="H528" s="3">
        <f t="shared" si="102"/>
        <v>-208.91060000000016</v>
      </c>
      <c r="I528" s="3">
        <v>-965</v>
      </c>
      <c r="J528" s="3">
        <v>235.08270999999999</v>
      </c>
      <c r="K528" s="3">
        <f t="shared" si="103"/>
        <v>-1200.0827099999999</v>
      </c>
      <c r="L528" s="3">
        <f t="shared" si="104"/>
        <v>4734.8500000000004</v>
      </c>
      <c r="M528" s="3">
        <f t="shared" si="104"/>
        <v>6834.1833099999994</v>
      </c>
      <c r="N528" s="3">
        <f t="shared" si="104"/>
        <v>-2099.33331</v>
      </c>
      <c r="O528" s="4">
        <v>19962.25</v>
      </c>
      <c r="P528" s="4">
        <v>18070.43</v>
      </c>
      <c r="Q528" s="4">
        <f t="shared" si="96"/>
        <v>1891.8199999999997</v>
      </c>
      <c r="R528" s="4">
        <v>14848.015649999999</v>
      </c>
      <c r="S528" s="4">
        <v>18543.908198780799</v>
      </c>
      <c r="T528" s="4">
        <f t="shared" si="105"/>
        <v>-3695.8925487807992</v>
      </c>
      <c r="U528" s="4">
        <v>1177.1501765</v>
      </c>
      <c r="V528" s="4">
        <v>650.360001906756</v>
      </c>
      <c r="W528" s="4">
        <f t="shared" si="106"/>
        <v>526.79017459324405</v>
      </c>
      <c r="X528" s="4">
        <f t="shared" si="107"/>
        <v>35987.415826500001</v>
      </c>
      <c r="Y528" s="4">
        <f t="shared" si="107"/>
        <v>37264.698200687548</v>
      </c>
      <c r="Z528" s="4">
        <f t="shared" si="107"/>
        <v>-1277.2823741875554</v>
      </c>
      <c r="AA528" s="5">
        <v>50497</v>
      </c>
      <c r="AB528" s="5">
        <v>49546.32</v>
      </c>
      <c r="AC528" s="5">
        <f t="shared" si="98"/>
        <v>950.68000000000029</v>
      </c>
      <c r="AD528" s="5">
        <v>27372.57</v>
      </c>
      <c r="AE528" s="5">
        <v>34436.389300000003</v>
      </c>
      <c r="AF528" s="5">
        <f t="shared" si="108"/>
        <v>-7063.8193000000028</v>
      </c>
      <c r="AG528" s="5">
        <v>537.96</v>
      </c>
      <c r="AH528" s="5">
        <v>461.21159399999999</v>
      </c>
      <c r="AI528" s="5">
        <f t="shared" si="109"/>
        <v>76.748406000000045</v>
      </c>
      <c r="AJ528" s="5">
        <f t="shared" si="110"/>
        <v>78407.530000000013</v>
      </c>
      <c r="AK528" s="5">
        <f t="shared" si="110"/>
        <v>84443.920893999995</v>
      </c>
      <c r="AL528" s="5">
        <f t="shared" si="110"/>
        <v>-6036.3908940000028</v>
      </c>
      <c r="AM528" s="8">
        <f t="shared" ref="AM528:AR591" si="113">C528+O528+AA528</f>
        <v>72709.100000000006</v>
      </c>
      <c r="AN528" s="8">
        <f t="shared" si="113"/>
        <v>70556.94</v>
      </c>
      <c r="AO528" s="8">
        <f t="shared" si="113"/>
        <v>2152.16</v>
      </c>
      <c r="AP528" s="8">
        <f t="shared" si="112"/>
        <v>45670.585650000001</v>
      </c>
      <c r="AQ528" s="8">
        <f t="shared" si="112"/>
        <v>56639.2080987808</v>
      </c>
      <c r="AR528" s="8">
        <f t="shared" si="112"/>
        <v>-10968.622448780803</v>
      </c>
      <c r="AS528" s="8">
        <f t="shared" si="112"/>
        <v>750.11017650000008</v>
      </c>
      <c r="AT528" s="8">
        <f t="shared" si="112"/>
        <v>1346.654305906756</v>
      </c>
      <c r="AU528" s="8">
        <f t="shared" si="112"/>
        <v>-596.54412940675581</v>
      </c>
      <c r="AV528" s="8">
        <f t="shared" si="111"/>
        <v>119129.79582650002</v>
      </c>
      <c r="AW528" s="8">
        <f t="shared" si="111"/>
        <v>128542.80240468754</v>
      </c>
      <c r="AX528" s="8">
        <f t="shared" si="111"/>
        <v>-9413.0065781875583</v>
      </c>
    </row>
    <row r="529" spans="1:50">
      <c r="A529" s="7">
        <v>199106</v>
      </c>
      <c r="B529" s="7">
        <v>33273</v>
      </c>
      <c r="C529" s="3">
        <v>2099.0700000000002</v>
      </c>
      <c r="D529" s="3">
        <v>2800.72</v>
      </c>
      <c r="E529" s="3">
        <f t="shared" si="94"/>
        <v>-701.64999999999964</v>
      </c>
      <c r="F529" s="3">
        <v>3454.7</v>
      </c>
      <c r="G529" s="3">
        <v>3929.2469999999998</v>
      </c>
      <c r="H529" s="3">
        <f t="shared" si="102"/>
        <v>-474.54700000000003</v>
      </c>
      <c r="I529" s="3">
        <v>-1025.4000000000001</v>
      </c>
      <c r="J529" s="3">
        <v>164.68939</v>
      </c>
      <c r="K529" s="3">
        <f t="shared" si="103"/>
        <v>-1190.0893900000001</v>
      </c>
      <c r="L529" s="3">
        <f t="shared" si="104"/>
        <v>4528.3700000000008</v>
      </c>
      <c r="M529" s="3">
        <f t="shared" si="104"/>
        <v>6894.6563900000001</v>
      </c>
      <c r="N529" s="3">
        <f t="shared" si="104"/>
        <v>-2366.2863899999998</v>
      </c>
      <c r="O529" s="4">
        <v>18653.8</v>
      </c>
      <c r="P529" s="4">
        <v>16741.400000000001</v>
      </c>
      <c r="Q529" s="4">
        <f t="shared" si="96"/>
        <v>1912.3999999999978</v>
      </c>
      <c r="R529" s="4">
        <v>15044.584763999999</v>
      </c>
      <c r="S529" s="4">
        <v>20030.8260649617</v>
      </c>
      <c r="T529" s="4">
        <f t="shared" si="105"/>
        <v>-4986.2413009617012</v>
      </c>
      <c r="U529" s="4">
        <v>743.04849320000005</v>
      </c>
      <c r="V529" s="4">
        <v>393.80365515644598</v>
      </c>
      <c r="W529" s="4">
        <f t="shared" si="106"/>
        <v>349.24483804355407</v>
      </c>
      <c r="X529" s="4">
        <f t="shared" si="107"/>
        <v>34441.433257200006</v>
      </c>
      <c r="Y529" s="4">
        <f t="shared" si="107"/>
        <v>37166.029720118146</v>
      </c>
      <c r="Z529" s="4">
        <f t="shared" si="107"/>
        <v>-2724.5964629181494</v>
      </c>
      <c r="AA529" s="5">
        <v>47711</v>
      </c>
      <c r="AB529" s="5">
        <v>47449.82</v>
      </c>
      <c r="AC529" s="5">
        <f t="shared" si="98"/>
        <v>261.18000000000029</v>
      </c>
      <c r="AD529" s="5">
        <v>27558.94</v>
      </c>
      <c r="AE529" s="5">
        <v>36531.848700000002</v>
      </c>
      <c r="AF529" s="5">
        <f t="shared" si="108"/>
        <v>-8972.9087000000036</v>
      </c>
      <c r="AG529" s="5">
        <v>-12.77</v>
      </c>
      <c r="AH529" s="5">
        <v>311.14311199999997</v>
      </c>
      <c r="AI529" s="5">
        <f t="shared" si="109"/>
        <v>-323.91311199999996</v>
      </c>
      <c r="AJ529" s="5">
        <f t="shared" si="110"/>
        <v>75257.17</v>
      </c>
      <c r="AK529" s="5">
        <f t="shared" si="110"/>
        <v>84292.811812000014</v>
      </c>
      <c r="AL529" s="5">
        <f t="shared" si="110"/>
        <v>-9035.6418120000035</v>
      </c>
      <c r="AM529" s="8">
        <f t="shared" si="113"/>
        <v>68463.87</v>
      </c>
      <c r="AN529" s="8">
        <f t="shared" si="113"/>
        <v>66991.94</v>
      </c>
      <c r="AO529" s="8">
        <f t="shared" si="113"/>
        <v>1471.9299999999985</v>
      </c>
      <c r="AP529" s="8">
        <f t="shared" si="112"/>
        <v>46058.224763999999</v>
      </c>
      <c r="AQ529" s="8">
        <f t="shared" si="112"/>
        <v>60491.921764961706</v>
      </c>
      <c r="AR529" s="8">
        <f t="shared" si="112"/>
        <v>-14433.697000961705</v>
      </c>
      <c r="AS529" s="8">
        <f t="shared" si="112"/>
        <v>-295.12150680000002</v>
      </c>
      <c r="AT529" s="8">
        <f t="shared" si="112"/>
        <v>869.63615715644596</v>
      </c>
      <c r="AU529" s="8">
        <f t="shared" si="112"/>
        <v>-1164.7576639564459</v>
      </c>
      <c r="AV529" s="8">
        <f t="shared" si="111"/>
        <v>114226.97325720001</v>
      </c>
      <c r="AW529" s="8">
        <f t="shared" si="111"/>
        <v>128353.49792211816</v>
      </c>
      <c r="AX529" s="8">
        <f t="shared" si="111"/>
        <v>-14126.524664918154</v>
      </c>
    </row>
    <row r="530" spans="1:50">
      <c r="A530" s="7">
        <v>199107</v>
      </c>
      <c r="B530" s="7">
        <v>33280</v>
      </c>
      <c r="C530" s="3">
        <v>1982.44</v>
      </c>
      <c r="D530" s="3">
        <v>2660.5</v>
      </c>
      <c r="E530" s="3">
        <f t="shared" si="94"/>
        <v>-678.06</v>
      </c>
      <c r="F530" s="3">
        <v>3611.5</v>
      </c>
      <c r="G530" s="3">
        <v>4168.5743000000002</v>
      </c>
      <c r="H530" s="3">
        <f t="shared" si="102"/>
        <v>-557.07430000000022</v>
      </c>
      <c r="I530" s="3">
        <v>-1082.9000000000001</v>
      </c>
      <c r="J530" s="3">
        <v>98.004041000000001</v>
      </c>
      <c r="K530" s="3">
        <f t="shared" si="103"/>
        <v>-1180.904041</v>
      </c>
      <c r="L530" s="3">
        <f t="shared" si="104"/>
        <v>4511.0400000000009</v>
      </c>
      <c r="M530" s="3">
        <f t="shared" si="104"/>
        <v>6927.0783410000004</v>
      </c>
      <c r="N530" s="3">
        <f t="shared" si="104"/>
        <v>-2416.0383410000004</v>
      </c>
      <c r="O530" s="4">
        <v>17211.150000000001</v>
      </c>
      <c r="P530" s="4">
        <v>15346.75</v>
      </c>
      <c r="Q530" s="4">
        <f t="shared" si="96"/>
        <v>1864.4000000000015</v>
      </c>
      <c r="R530" s="4">
        <v>15401.074500000001</v>
      </c>
      <c r="S530" s="4">
        <v>21548.705744440002</v>
      </c>
      <c r="T530" s="4">
        <f t="shared" si="105"/>
        <v>-6147.631244440001</v>
      </c>
      <c r="U530" s="4">
        <v>393.50311629999999</v>
      </c>
      <c r="V530" s="4">
        <v>160.455510820987</v>
      </c>
      <c r="W530" s="4">
        <f t="shared" si="106"/>
        <v>233.04760547901299</v>
      </c>
      <c r="X530" s="4">
        <f t="shared" si="107"/>
        <v>33005.727616300006</v>
      </c>
      <c r="Y530" s="4">
        <f t="shared" si="107"/>
        <v>37055.911255260988</v>
      </c>
      <c r="Z530" s="4">
        <f t="shared" si="107"/>
        <v>-4050.1836389609866</v>
      </c>
      <c r="AA530" s="5">
        <v>44897</v>
      </c>
      <c r="AB530" s="5">
        <v>45221.51</v>
      </c>
      <c r="AC530" s="5">
        <f t="shared" si="98"/>
        <v>-324.51000000000204</v>
      </c>
      <c r="AD530" s="5">
        <v>28081.17</v>
      </c>
      <c r="AE530" s="5">
        <v>38343.587699999996</v>
      </c>
      <c r="AF530" s="5">
        <f t="shared" si="108"/>
        <v>-10262.417699999998</v>
      </c>
      <c r="AG530" s="5">
        <v>-470.08</v>
      </c>
      <c r="AH530" s="5">
        <v>88.103498999999999</v>
      </c>
      <c r="AI530" s="5">
        <f t="shared" si="109"/>
        <v>-558.18349899999998</v>
      </c>
      <c r="AJ530" s="5">
        <f t="shared" si="110"/>
        <v>72508.09</v>
      </c>
      <c r="AK530" s="5">
        <f t="shared" si="110"/>
        <v>83653.201199000003</v>
      </c>
      <c r="AL530" s="5">
        <f t="shared" si="110"/>
        <v>-11145.111199000001</v>
      </c>
      <c r="AM530" s="8">
        <f t="shared" si="113"/>
        <v>64090.59</v>
      </c>
      <c r="AN530" s="8">
        <f t="shared" si="113"/>
        <v>63228.76</v>
      </c>
      <c r="AO530" s="8">
        <f t="shared" si="113"/>
        <v>861.82999999999947</v>
      </c>
      <c r="AP530" s="8">
        <f t="shared" si="112"/>
        <v>47093.744500000001</v>
      </c>
      <c r="AQ530" s="8">
        <f t="shared" si="112"/>
        <v>64060.867744439995</v>
      </c>
      <c r="AR530" s="8">
        <f t="shared" si="112"/>
        <v>-16967.123244440001</v>
      </c>
      <c r="AS530" s="8">
        <f t="shared" si="112"/>
        <v>-1159.4768837000001</v>
      </c>
      <c r="AT530" s="8">
        <f t="shared" si="112"/>
        <v>346.56305082098703</v>
      </c>
      <c r="AU530" s="8">
        <f t="shared" si="112"/>
        <v>-1506.0399345209871</v>
      </c>
      <c r="AV530" s="8">
        <f t="shared" si="111"/>
        <v>110024.8576163</v>
      </c>
      <c r="AW530" s="8">
        <f t="shared" si="111"/>
        <v>127636.19079526099</v>
      </c>
      <c r="AX530" s="8">
        <f t="shared" si="111"/>
        <v>-17611.333178960987</v>
      </c>
    </row>
    <row r="531" spans="1:50">
      <c r="A531" s="7">
        <v>199108</v>
      </c>
      <c r="B531" s="7">
        <v>33287</v>
      </c>
      <c r="C531" s="3">
        <v>1874.75</v>
      </c>
      <c r="D531" s="3">
        <v>2520.08</v>
      </c>
      <c r="E531" s="3">
        <f t="shared" si="94"/>
        <v>-645.32999999999993</v>
      </c>
      <c r="F531" s="3">
        <v>3836.6</v>
      </c>
      <c r="G531" s="3">
        <v>4372.5011999999997</v>
      </c>
      <c r="H531" s="3">
        <f t="shared" si="102"/>
        <v>-535.90119999999979</v>
      </c>
      <c r="I531" s="3">
        <v>-1094</v>
      </c>
      <c r="J531" s="3">
        <v>41.554929000000001</v>
      </c>
      <c r="K531" s="3">
        <f t="shared" si="103"/>
        <v>-1135.5549289999999</v>
      </c>
      <c r="L531" s="3">
        <f t="shared" si="104"/>
        <v>4617.3500000000004</v>
      </c>
      <c r="M531" s="3">
        <f t="shared" si="104"/>
        <v>6934.1361289999995</v>
      </c>
      <c r="N531" s="3">
        <f t="shared" si="104"/>
        <v>-2316.7861289999996</v>
      </c>
      <c r="O531" s="4">
        <v>15969.8</v>
      </c>
      <c r="P531" s="4">
        <v>13982.42</v>
      </c>
      <c r="Q531" s="4">
        <f t="shared" si="96"/>
        <v>1987.3799999999992</v>
      </c>
      <c r="R531" s="4">
        <v>16143.623191999999</v>
      </c>
      <c r="S531" s="4">
        <v>23036.342663816999</v>
      </c>
      <c r="T531" s="4">
        <f t="shared" si="105"/>
        <v>-6892.7194718169994</v>
      </c>
      <c r="U531" s="4">
        <v>457.56187010000002</v>
      </c>
      <c r="V531" s="4">
        <v>-13.694051070775</v>
      </c>
      <c r="W531" s="4">
        <f t="shared" si="106"/>
        <v>471.25592117077503</v>
      </c>
      <c r="X531" s="4">
        <f t="shared" si="107"/>
        <v>32570.985062099997</v>
      </c>
      <c r="Y531" s="4">
        <f t="shared" si="107"/>
        <v>37005.068612746225</v>
      </c>
      <c r="Z531" s="4">
        <f t="shared" si="107"/>
        <v>-4434.0835506462254</v>
      </c>
      <c r="AA531" s="5">
        <v>42735</v>
      </c>
      <c r="AB531" s="5">
        <v>42869.96</v>
      </c>
      <c r="AC531" s="5">
        <f t="shared" si="98"/>
        <v>-134.95999999999913</v>
      </c>
      <c r="AD531" s="5">
        <v>29683.33</v>
      </c>
      <c r="AE531" s="5">
        <v>40114.072800000002</v>
      </c>
      <c r="AF531" s="5">
        <f t="shared" si="108"/>
        <v>-10430.7428</v>
      </c>
      <c r="AG531" s="5">
        <v>193.08</v>
      </c>
      <c r="AH531" s="5">
        <v>-103.13007</v>
      </c>
      <c r="AI531" s="5">
        <f t="shared" si="109"/>
        <v>296.21007000000003</v>
      </c>
      <c r="AJ531" s="5">
        <f t="shared" si="110"/>
        <v>72611.41</v>
      </c>
      <c r="AK531" s="5">
        <f t="shared" si="110"/>
        <v>82880.902730000002</v>
      </c>
      <c r="AL531" s="5">
        <f t="shared" si="110"/>
        <v>-10269.49273</v>
      </c>
      <c r="AM531" s="8">
        <f t="shared" si="113"/>
        <v>60579.55</v>
      </c>
      <c r="AN531" s="8">
        <f t="shared" si="113"/>
        <v>59372.46</v>
      </c>
      <c r="AO531" s="8">
        <f t="shared" si="113"/>
        <v>1207.0900000000001</v>
      </c>
      <c r="AP531" s="8">
        <f t="shared" si="112"/>
        <v>49663.553191999999</v>
      </c>
      <c r="AQ531" s="8">
        <f t="shared" si="112"/>
        <v>67522.916663816999</v>
      </c>
      <c r="AR531" s="8">
        <f t="shared" si="112"/>
        <v>-17859.363471817</v>
      </c>
      <c r="AS531" s="8">
        <f t="shared" si="112"/>
        <v>-443.35812989999988</v>
      </c>
      <c r="AT531" s="8">
        <f t="shared" si="112"/>
        <v>-75.269192070775006</v>
      </c>
      <c r="AU531" s="8">
        <f t="shared" si="112"/>
        <v>-368.08893782922479</v>
      </c>
      <c r="AV531" s="8">
        <f t="shared" si="111"/>
        <v>109799.7450621</v>
      </c>
      <c r="AW531" s="8">
        <f t="shared" si="111"/>
        <v>126820.10747174622</v>
      </c>
      <c r="AX531" s="8">
        <f t="shared" si="111"/>
        <v>-17020.362409646223</v>
      </c>
    </row>
    <row r="532" spans="1:50">
      <c r="A532" s="7">
        <v>199109</v>
      </c>
      <c r="B532" s="7">
        <v>33294</v>
      </c>
      <c r="C532" s="3">
        <v>1781.43</v>
      </c>
      <c r="D532" s="3">
        <v>2379.3000000000002</v>
      </c>
      <c r="E532" s="3">
        <f t="shared" si="94"/>
        <v>-597.87000000000012</v>
      </c>
      <c r="F532" s="3">
        <v>3844.7</v>
      </c>
      <c r="G532" s="3">
        <v>4599.6172999999999</v>
      </c>
      <c r="H532" s="3">
        <f t="shared" si="102"/>
        <v>-754.91730000000007</v>
      </c>
      <c r="I532" s="3">
        <v>-1147.0999999999999</v>
      </c>
      <c r="J532" s="3">
        <v>-13.605643000000001</v>
      </c>
      <c r="K532" s="3">
        <f t="shared" si="103"/>
        <v>-1133.4943569999998</v>
      </c>
      <c r="L532" s="3">
        <f t="shared" si="104"/>
        <v>4479.0300000000007</v>
      </c>
      <c r="M532" s="3">
        <f t="shared" si="104"/>
        <v>6965.3116570000002</v>
      </c>
      <c r="N532" s="3">
        <f t="shared" si="104"/>
        <v>-2486.281657</v>
      </c>
      <c r="O532" s="4">
        <v>14795.55</v>
      </c>
      <c r="P532" s="4">
        <v>12705.48</v>
      </c>
      <c r="Q532" s="4">
        <f t="shared" si="96"/>
        <v>2090.0699999999997</v>
      </c>
      <c r="R532" s="4">
        <v>16577.2507592</v>
      </c>
      <c r="S532" s="4">
        <v>24411.145082343799</v>
      </c>
      <c r="T532" s="4">
        <f t="shared" si="105"/>
        <v>-7833.8943231437988</v>
      </c>
      <c r="U532" s="4">
        <v>155.91497200000001</v>
      </c>
      <c r="V532" s="4">
        <v>-90.733135854911197</v>
      </c>
      <c r="W532" s="4">
        <f t="shared" si="106"/>
        <v>246.64810785491119</v>
      </c>
      <c r="X532" s="4">
        <f t="shared" si="107"/>
        <v>31528.715731199998</v>
      </c>
      <c r="Y532" s="4">
        <f t="shared" si="107"/>
        <v>37025.89194648889</v>
      </c>
      <c r="Z532" s="4">
        <f t="shared" si="107"/>
        <v>-5497.1762152888878</v>
      </c>
      <c r="AA532" s="5">
        <v>40421</v>
      </c>
      <c r="AB532" s="5">
        <v>40460.339999999997</v>
      </c>
      <c r="AC532" s="5">
        <f t="shared" si="98"/>
        <v>-39.339999999996508</v>
      </c>
      <c r="AD532" s="5">
        <v>30188.29</v>
      </c>
      <c r="AE532" s="5">
        <v>42061.354899999998</v>
      </c>
      <c r="AF532" s="5">
        <f t="shared" si="108"/>
        <v>-11873.064899999998</v>
      </c>
      <c r="AG532" s="5">
        <v>-443.58</v>
      </c>
      <c r="AH532" s="5">
        <v>-299.2632681</v>
      </c>
      <c r="AI532" s="5">
        <f t="shared" si="109"/>
        <v>-144.31673189999998</v>
      </c>
      <c r="AJ532" s="5">
        <f t="shared" si="110"/>
        <v>70165.710000000006</v>
      </c>
      <c r="AK532" s="5">
        <f t="shared" si="110"/>
        <v>82222.431631900006</v>
      </c>
      <c r="AL532" s="5">
        <f t="shared" si="110"/>
        <v>-12056.721631899994</v>
      </c>
      <c r="AM532" s="8">
        <f t="shared" si="113"/>
        <v>56997.979999999996</v>
      </c>
      <c r="AN532" s="8">
        <f t="shared" si="113"/>
        <v>55545.119999999995</v>
      </c>
      <c r="AO532" s="8">
        <f t="shared" si="113"/>
        <v>1452.8600000000031</v>
      </c>
      <c r="AP532" s="8">
        <f t="shared" si="112"/>
        <v>50610.240759200002</v>
      </c>
      <c r="AQ532" s="8">
        <f t="shared" si="112"/>
        <v>71072.117282343796</v>
      </c>
      <c r="AR532" s="8">
        <f t="shared" si="112"/>
        <v>-20461.876523143797</v>
      </c>
      <c r="AS532" s="8">
        <f t="shared" si="112"/>
        <v>-1434.7650279999998</v>
      </c>
      <c r="AT532" s="8">
        <f t="shared" si="112"/>
        <v>-403.6020469549112</v>
      </c>
      <c r="AU532" s="8">
        <f t="shared" si="112"/>
        <v>-1031.1629810450886</v>
      </c>
      <c r="AV532" s="8">
        <f t="shared" si="111"/>
        <v>106173.4557312</v>
      </c>
      <c r="AW532" s="8">
        <f t="shared" si="111"/>
        <v>126213.63523538889</v>
      </c>
      <c r="AX532" s="8">
        <f t="shared" si="111"/>
        <v>-20040.179504188884</v>
      </c>
    </row>
    <row r="533" spans="1:50">
      <c r="A533" s="7">
        <v>199110</v>
      </c>
      <c r="B533" s="7">
        <v>33301</v>
      </c>
      <c r="C533" s="3">
        <v>1715.98</v>
      </c>
      <c r="D533" s="3">
        <v>2237.54</v>
      </c>
      <c r="E533" s="3">
        <f t="shared" si="94"/>
        <v>-521.55999999999995</v>
      </c>
      <c r="F533" s="3">
        <v>4522.2</v>
      </c>
      <c r="G533" s="3">
        <v>4819.8597</v>
      </c>
      <c r="H533" s="3">
        <f t="shared" si="102"/>
        <v>-297.65970000000016</v>
      </c>
      <c r="I533" s="3">
        <v>-1197.8</v>
      </c>
      <c r="J533" s="3">
        <v>-57.653651000000004</v>
      </c>
      <c r="K533" s="3">
        <f t="shared" si="103"/>
        <v>-1140.1463489999999</v>
      </c>
      <c r="L533" s="3">
        <f t="shared" si="104"/>
        <v>5040.38</v>
      </c>
      <c r="M533" s="3">
        <f t="shared" si="104"/>
        <v>6999.7460490000003</v>
      </c>
      <c r="N533" s="3">
        <f t="shared" si="104"/>
        <v>-1959.366049</v>
      </c>
      <c r="O533" s="4">
        <v>13554.2</v>
      </c>
      <c r="P533" s="4">
        <v>11537.58</v>
      </c>
      <c r="Q533" s="4">
        <f t="shared" si="96"/>
        <v>2016.6200000000008</v>
      </c>
      <c r="R533" s="4">
        <v>17680.684172400001</v>
      </c>
      <c r="S533" s="4">
        <v>25575.7603276599</v>
      </c>
      <c r="T533" s="4">
        <f t="shared" si="105"/>
        <v>-7895.0761552598997</v>
      </c>
      <c r="U533" s="4">
        <v>-82.425194000000104</v>
      </c>
      <c r="V533" s="4">
        <v>-35.953572324778797</v>
      </c>
      <c r="W533" s="4">
        <f t="shared" si="106"/>
        <v>-46.471621675221307</v>
      </c>
      <c r="X533" s="4">
        <f t="shared" si="107"/>
        <v>31152.458978400002</v>
      </c>
      <c r="Y533" s="4">
        <f t="shared" si="107"/>
        <v>37077.386755335123</v>
      </c>
      <c r="Z533" s="4">
        <f t="shared" si="107"/>
        <v>-5924.9277769351202</v>
      </c>
      <c r="AA533" s="5">
        <v>38082</v>
      </c>
      <c r="AB533" s="5">
        <v>38047.17</v>
      </c>
      <c r="AC533" s="5">
        <f t="shared" si="98"/>
        <v>34.830000000001746</v>
      </c>
      <c r="AD533" s="5">
        <v>31490.9</v>
      </c>
      <c r="AE533" s="5">
        <v>43936.259899999997</v>
      </c>
      <c r="AF533" s="5">
        <f t="shared" si="108"/>
        <v>-12445.359899999996</v>
      </c>
      <c r="AG533" s="5">
        <v>-346.26</v>
      </c>
      <c r="AH533" s="5">
        <v>-365.84402399999999</v>
      </c>
      <c r="AI533" s="5">
        <f t="shared" si="109"/>
        <v>19.584023999999999</v>
      </c>
      <c r="AJ533" s="5">
        <f t="shared" si="110"/>
        <v>69226.64</v>
      </c>
      <c r="AK533" s="5">
        <f t="shared" si="110"/>
        <v>81617.585875999983</v>
      </c>
      <c r="AL533" s="5">
        <f t="shared" si="110"/>
        <v>-12390.945875999994</v>
      </c>
      <c r="AM533" s="8">
        <f t="shared" si="113"/>
        <v>53352.18</v>
      </c>
      <c r="AN533" s="8">
        <f t="shared" si="113"/>
        <v>51822.289999999994</v>
      </c>
      <c r="AO533" s="8">
        <f t="shared" si="113"/>
        <v>1529.8900000000026</v>
      </c>
      <c r="AP533" s="8">
        <f t="shared" si="112"/>
        <v>53693.784172400003</v>
      </c>
      <c r="AQ533" s="8">
        <f t="shared" si="112"/>
        <v>74331.879927659902</v>
      </c>
      <c r="AR533" s="8">
        <f t="shared" si="112"/>
        <v>-20638.095755259896</v>
      </c>
      <c r="AS533" s="8">
        <f t="shared" si="112"/>
        <v>-1626.4851940000001</v>
      </c>
      <c r="AT533" s="8">
        <f t="shared" si="112"/>
        <v>-459.45124732477882</v>
      </c>
      <c r="AU533" s="8">
        <f t="shared" si="112"/>
        <v>-1167.0339466752212</v>
      </c>
      <c r="AV533" s="8">
        <f t="shared" si="111"/>
        <v>105419.4789784</v>
      </c>
      <c r="AW533" s="8">
        <f t="shared" si="111"/>
        <v>125694.71868033511</v>
      </c>
      <c r="AX533" s="8">
        <f t="shared" si="111"/>
        <v>-20275.239701935116</v>
      </c>
    </row>
    <row r="534" spans="1:50">
      <c r="A534" s="7">
        <v>199111</v>
      </c>
      <c r="B534" s="7">
        <v>33308</v>
      </c>
      <c r="C534" s="3">
        <v>1656.96</v>
      </c>
      <c r="D534" s="3">
        <v>2094.14</v>
      </c>
      <c r="E534" s="3">
        <f t="shared" si="94"/>
        <v>-437.17999999999984</v>
      </c>
      <c r="F534" s="3">
        <v>4742.3999999999996</v>
      </c>
      <c r="G534" s="3">
        <v>4992.0686999999998</v>
      </c>
      <c r="H534" s="3">
        <f t="shared" si="102"/>
        <v>-249.66870000000017</v>
      </c>
      <c r="I534" s="3">
        <v>-1246.2</v>
      </c>
      <c r="J534" s="3">
        <v>-75.212267999999995</v>
      </c>
      <c r="K534" s="3">
        <f t="shared" si="103"/>
        <v>-1170.9877320000001</v>
      </c>
      <c r="L534" s="3">
        <f t="shared" si="104"/>
        <v>5153.16</v>
      </c>
      <c r="M534" s="3">
        <f t="shared" si="104"/>
        <v>7010.996431999999</v>
      </c>
      <c r="N534" s="3">
        <f t="shared" si="104"/>
        <v>-1857.8364320000001</v>
      </c>
      <c r="O534" s="4">
        <v>12480.6</v>
      </c>
      <c r="P534" s="4">
        <v>10463.469999999999</v>
      </c>
      <c r="Q534" s="4">
        <f t="shared" si="96"/>
        <v>2017.130000000001</v>
      </c>
      <c r="R534" s="4">
        <v>18145.265360000001</v>
      </c>
      <c r="S534" s="4">
        <v>26427.3901404967</v>
      </c>
      <c r="T534" s="4">
        <f t="shared" si="105"/>
        <v>-8282.1247804966988</v>
      </c>
      <c r="U534" s="4">
        <v>30.609819999999999</v>
      </c>
      <c r="V534" s="4">
        <v>177.02703644636401</v>
      </c>
      <c r="W534" s="4">
        <f t="shared" si="106"/>
        <v>-146.41721644636402</v>
      </c>
      <c r="X534" s="4">
        <f t="shared" si="107"/>
        <v>30656.475180000005</v>
      </c>
      <c r="Y534" s="4">
        <f t="shared" si="107"/>
        <v>37067.887176943063</v>
      </c>
      <c r="Z534" s="4">
        <f t="shared" si="107"/>
        <v>-6411.4119969430621</v>
      </c>
      <c r="AA534" s="5">
        <v>36140</v>
      </c>
      <c r="AB534" s="5">
        <v>35662.6</v>
      </c>
      <c r="AC534" s="5">
        <f t="shared" si="98"/>
        <v>477.40000000000146</v>
      </c>
      <c r="AD534" s="5">
        <v>33537.78</v>
      </c>
      <c r="AE534" s="5">
        <v>45436.584300000002</v>
      </c>
      <c r="AF534" s="5">
        <f t="shared" si="108"/>
        <v>-11898.804300000003</v>
      </c>
      <c r="AG534" s="5">
        <v>-265.42</v>
      </c>
      <c r="AH534" s="5">
        <v>-303.37368400000003</v>
      </c>
      <c r="AI534" s="5">
        <f t="shared" si="109"/>
        <v>37.95368400000001</v>
      </c>
      <c r="AJ534" s="5">
        <f t="shared" si="110"/>
        <v>69412.36</v>
      </c>
      <c r="AK534" s="5">
        <f t="shared" si="110"/>
        <v>80795.810615999988</v>
      </c>
      <c r="AL534" s="5">
        <f t="shared" si="110"/>
        <v>-11383.450616000002</v>
      </c>
      <c r="AM534" s="8">
        <f t="shared" si="113"/>
        <v>50277.56</v>
      </c>
      <c r="AN534" s="8">
        <f t="shared" si="113"/>
        <v>48220.21</v>
      </c>
      <c r="AO534" s="8">
        <f t="shared" si="113"/>
        <v>2057.3500000000026</v>
      </c>
      <c r="AP534" s="8">
        <f t="shared" si="112"/>
        <v>56425.445359999998</v>
      </c>
      <c r="AQ534" s="8">
        <f t="shared" si="112"/>
        <v>76856.043140496709</v>
      </c>
      <c r="AR534" s="8">
        <f t="shared" si="112"/>
        <v>-20430.597780496704</v>
      </c>
      <c r="AS534" s="8">
        <f t="shared" si="112"/>
        <v>-1481.0101800000002</v>
      </c>
      <c r="AT534" s="8">
        <f t="shared" si="112"/>
        <v>-201.55891555363601</v>
      </c>
      <c r="AU534" s="8">
        <f t="shared" si="112"/>
        <v>-1279.4512644463639</v>
      </c>
      <c r="AV534" s="8">
        <f t="shared" si="111"/>
        <v>105221.99518</v>
      </c>
      <c r="AW534" s="8">
        <f t="shared" si="111"/>
        <v>124874.69422494306</v>
      </c>
      <c r="AX534" s="8">
        <f t="shared" si="111"/>
        <v>-19652.699044943063</v>
      </c>
    </row>
    <row r="535" spans="1:50">
      <c r="A535" s="7">
        <v>199112</v>
      </c>
      <c r="B535" s="7">
        <v>33315</v>
      </c>
      <c r="C535" s="3">
        <v>1619.15</v>
      </c>
      <c r="D535" s="3">
        <v>1948.52</v>
      </c>
      <c r="E535" s="3">
        <f t="shared" si="94"/>
        <v>-329.36999999999989</v>
      </c>
      <c r="F535" s="3">
        <v>5276.4</v>
      </c>
      <c r="G535" s="3">
        <v>5143.1001999999999</v>
      </c>
      <c r="H535" s="3">
        <f t="shared" si="102"/>
        <v>133.29979999999978</v>
      </c>
      <c r="I535" s="3">
        <v>-1292.4000000000001</v>
      </c>
      <c r="J535" s="3">
        <v>-66.386723000000003</v>
      </c>
      <c r="K535" s="3">
        <f t="shared" si="103"/>
        <v>-1226.013277</v>
      </c>
      <c r="L535" s="3">
        <f t="shared" si="104"/>
        <v>5603.15</v>
      </c>
      <c r="M535" s="3">
        <f t="shared" si="104"/>
        <v>7025.2334769999998</v>
      </c>
      <c r="N535" s="3">
        <f t="shared" si="104"/>
        <v>-1422.0834770000001</v>
      </c>
      <c r="O535" s="4">
        <v>11608.3</v>
      </c>
      <c r="P535" s="4">
        <v>9469.84</v>
      </c>
      <c r="Q535" s="4">
        <f t="shared" si="96"/>
        <v>2138.4599999999991</v>
      </c>
      <c r="R535" s="4">
        <v>19409.851900000001</v>
      </c>
      <c r="S535" s="4">
        <v>26868.759973944601</v>
      </c>
      <c r="T535" s="4">
        <f t="shared" si="105"/>
        <v>-7458.9080739445999</v>
      </c>
      <c r="U535" s="4">
        <v>800.84074499999997</v>
      </c>
      <c r="V535" s="4">
        <v>561.87430557098196</v>
      </c>
      <c r="W535" s="4">
        <f t="shared" si="106"/>
        <v>238.96643942901801</v>
      </c>
      <c r="X535" s="4">
        <f t="shared" si="107"/>
        <v>31818.992645000002</v>
      </c>
      <c r="Y535" s="4">
        <f t="shared" si="107"/>
        <v>36900.474279515576</v>
      </c>
      <c r="Z535" s="4">
        <f t="shared" si="107"/>
        <v>-5081.4816345155832</v>
      </c>
      <c r="AA535" s="5">
        <v>34558</v>
      </c>
      <c r="AB535" s="5">
        <v>33346.449999999997</v>
      </c>
      <c r="AC535" s="5">
        <f t="shared" si="98"/>
        <v>1211.5500000000029</v>
      </c>
      <c r="AD535" s="5">
        <v>33873.82</v>
      </c>
      <c r="AE535" s="5">
        <v>46678.624499999998</v>
      </c>
      <c r="AF535" s="5">
        <f t="shared" si="108"/>
        <v>-12804.804499999998</v>
      </c>
      <c r="AG535" s="5">
        <v>73.849999999999994</v>
      </c>
      <c r="AH535" s="5">
        <v>-225.87618549999999</v>
      </c>
      <c r="AI535" s="5">
        <f t="shared" si="109"/>
        <v>299.72618549999999</v>
      </c>
      <c r="AJ535" s="5">
        <f t="shared" si="110"/>
        <v>68505.670000000013</v>
      </c>
      <c r="AK535" s="5">
        <f t="shared" si="110"/>
        <v>79799.198314499983</v>
      </c>
      <c r="AL535" s="5">
        <f t="shared" si="110"/>
        <v>-11293.528314499996</v>
      </c>
      <c r="AM535" s="8">
        <f t="shared" si="113"/>
        <v>47785.45</v>
      </c>
      <c r="AN535" s="8">
        <f t="shared" si="113"/>
        <v>44764.81</v>
      </c>
      <c r="AO535" s="8">
        <f t="shared" si="113"/>
        <v>3020.6400000000021</v>
      </c>
      <c r="AP535" s="8">
        <f t="shared" si="112"/>
        <v>58560.071900000003</v>
      </c>
      <c r="AQ535" s="8">
        <f t="shared" si="112"/>
        <v>78690.484673944593</v>
      </c>
      <c r="AR535" s="8">
        <f t="shared" si="112"/>
        <v>-20130.412773944598</v>
      </c>
      <c r="AS535" s="8">
        <f t="shared" si="112"/>
        <v>-417.7092550000001</v>
      </c>
      <c r="AT535" s="8">
        <f t="shared" si="112"/>
        <v>269.61139707098198</v>
      </c>
      <c r="AU535" s="8">
        <f t="shared" si="112"/>
        <v>-687.32065207098208</v>
      </c>
      <c r="AV535" s="8">
        <f t="shared" si="111"/>
        <v>105927.81264500001</v>
      </c>
      <c r="AW535" s="8">
        <f t="shared" si="111"/>
        <v>123724.90607101556</v>
      </c>
      <c r="AX535" s="8">
        <f t="shared" si="111"/>
        <v>-17797.093426015577</v>
      </c>
    </row>
    <row r="536" spans="1:50">
      <c r="A536" s="7">
        <v>199113</v>
      </c>
      <c r="B536" s="7">
        <v>33322</v>
      </c>
      <c r="C536" s="3">
        <v>1557.5</v>
      </c>
      <c r="D536" s="3">
        <v>1809.84</v>
      </c>
      <c r="E536" s="3">
        <f t="shared" ref="E536:E599" si="114">C536-D536</f>
        <v>-252.33999999999992</v>
      </c>
      <c r="F536" s="3">
        <v>5438.6</v>
      </c>
      <c r="G536" s="3">
        <v>5279.1077999999998</v>
      </c>
      <c r="H536" s="3">
        <f t="shared" si="102"/>
        <v>159.49220000000059</v>
      </c>
      <c r="I536" s="3">
        <v>-1263.0999999999999</v>
      </c>
      <c r="J536" s="3">
        <v>-5.4282747000000002</v>
      </c>
      <c r="K536" s="3">
        <f t="shared" si="103"/>
        <v>-1257.6717252999999</v>
      </c>
      <c r="L536" s="3">
        <f t="shared" si="104"/>
        <v>5733</v>
      </c>
      <c r="M536" s="3">
        <f t="shared" si="104"/>
        <v>7083.5195253000002</v>
      </c>
      <c r="N536" s="3">
        <f t="shared" si="104"/>
        <v>-1350.5195252999993</v>
      </c>
      <c r="O536" s="4">
        <v>11004.4</v>
      </c>
      <c r="P536" s="4">
        <v>8569.06</v>
      </c>
      <c r="Q536" s="4">
        <f t="shared" ref="Q536:Q599" si="115">O536-P536</f>
        <v>2435.34</v>
      </c>
      <c r="R536" s="4">
        <v>19255.478360000001</v>
      </c>
      <c r="S536" s="4">
        <v>26819.451945629</v>
      </c>
      <c r="T536" s="4">
        <f t="shared" si="105"/>
        <v>-7563.973585628999</v>
      </c>
      <c r="U536" s="4">
        <v>1437.732972</v>
      </c>
      <c r="V536" s="4">
        <v>1116.5131070725699</v>
      </c>
      <c r="W536" s="4">
        <f t="shared" si="106"/>
        <v>321.21986492743008</v>
      </c>
      <c r="X536" s="4">
        <f t="shared" si="107"/>
        <v>31697.611332000004</v>
      </c>
      <c r="Y536" s="4">
        <f t="shared" si="107"/>
        <v>36505.025052701567</v>
      </c>
      <c r="Z536" s="4">
        <f t="shared" si="107"/>
        <v>-4807.4137207015683</v>
      </c>
      <c r="AA536" s="5">
        <v>33131</v>
      </c>
      <c r="AB536" s="5">
        <v>31148.7</v>
      </c>
      <c r="AC536" s="5">
        <f t="shared" ref="AC536:AC599" si="116">AA536-AB536</f>
        <v>1982.2999999999993</v>
      </c>
      <c r="AD536" s="5">
        <v>34426.67</v>
      </c>
      <c r="AE536" s="5">
        <v>47617.987500000003</v>
      </c>
      <c r="AF536" s="5">
        <f t="shared" si="108"/>
        <v>-13191.317500000005</v>
      </c>
      <c r="AG536" s="5">
        <v>214.51</v>
      </c>
      <c r="AH536" s="5">
        <v>-71.190230400000004</v>
      </c>
      <c r="AI536" s="5">
        <f t="shared" si="109"/>
        <v>285.70023040000001</v>
      </c>
      <c r="AJ536" s="5">
        <f t="shared" si="110"/>
        <v>67772.179999999993</v>
      </c>
      <c r="AK536" s="5">
        <f t="shared" si="110"/>
        <v>78695.497269600004</v>
      </c>
      <c r="AL536" s="5">
        <f t="shared" si="110"/>
        <v>-10923.317269600006</v>
      </c>
      <c r="AM536" s="8">
        <f t="shared" si="113"/>
        <v>45692.9</v>
      </c>
      <c r="AN536" s="8">
        <f t="shared" si="113"/>
        <v>41527.599999999999</v>
      </c>
      <c r="AO536" s="8">
        <f t="shared" si="113"/>
        <v>4165.2999999999993</v>
      </c>
      <c r="AP536" s="8">
        <f t="shared" si="112"/>
        <v>59120.748359999998</v>
      </c>
      <c r="AQ536" s="8">
        <f t="shared" si="112"/>
        <v>79716.547245629001</v>
      </c>
      <c r="AR536" s="8">
        <f t="shared" si="112"/>
        <v>-20595.798885629003</v>
      </c>
      <c r="AS536" s="8">
        <f t="shared" si="112"/>
        <v>389.1429720000001</v>
      </c>
      <c r="AT536" s="8">
        <f t="shared" si="112"/>
        <v>1039.8946019725699</v>
      </c>
      <c r="AU536" s="8">
        <f t="shared" si="112"/>
        <v>-650.75162997256984</v>
      </c>
      <c r="AV536" s="8">
        <f t="shared" si="111"/>
        <v>105202.79133199999</v>
      </c>
      <c r="AW536" s="8">
        <f t="shared" si="111"/>
        <v>122284.04184760156</v>
      </c>
      <c r="AX536" s="8">
        <f t="shared" si="111"/>
        <v>-17081.250515601572</v>
      </c>
    </row>
    <row r="537" spans="1:50">
      <c r="A537" s="7">
        <v>199114</v>
      </c>
      <c r="B537" s="7">
        <v>33329</v>
      </c>
      <c r="C537" s="3">
        <v>1562.01</v>
      </c>
      <c r="D537" s="3">
        <v>1706.07</v>
      </c>
      <c r="E537" s="3">
        <f t="shared" si="114"/>
        <v>-144.05999999999995</v>
      </c>
      <c r="F537" s="3">
        <v>4950.3</v>
      </c>
      <c r="G537" s="3">
        <v>5286.3702000000003</v>
      </c>
      <c r="H537" s="3">
        <f t="shared" si="102"/>
        <v>-336.07020000000011</v>
      </c>
      <c r="I537" s="3">
        <v>-605.9</v>
      </c>
      <c r="J537" s="3">
        <v>163.09737000000001</v>
      </c>
      <c r="K537" s="3">
        <f t="shared" si="103"/>
        <v>-768.99737000000005</v>
      </c>
      <c r="L537" s="3">
        <f t="shared" si="104"/>
        <v>5906.4100000000008</v>
      </c>
      <c r="M537" s="3">
        <f t="shared" si="104"/>
        <v>7155.5375700000004</v>
      </c>
      <c r="N537" s="3">
        <f t="shared" si="104"/>
        <v>-1249.1275700000001</v>
      </c>
      <c r="O537" s="4">
        <v>10769.55</v>
      </c>
      <c r="P537" s="4">
        <v>7836.63</v>
      </c>
      <c r="Q537" s="4">
        <f t="shared" si="115"/>
        <v>2932.9199999999992</v>
      </c>
      <c r="R537" s="4">
        <v>17856.712940000001</v>
      </c>
      <c r="S537" s="4">
        <v>26226.215498996298</v>
      </c>
      <c r="T537" s="4">
        <f t="shared" si="105"/>
        <v>-8369.502558996297</v>
      </c>
      <c r="U537" s="4">
        <v>3240.5199849999999</v>
      </c>
      <c r="V537" s="4">
        <v>1821.92264788173</v>
      </c>
      <c r="W537" s="4">
        <f t="shared" si="106"/>
        <v>1418.5973371182699</v>
      </c>
      <c r="X537" s="4">
        <f t="shared" si="107"/>
        <v>31866.782925</v>
      </c>
      <c r="Y537" s="4">
        <f t="shared" si="107"/>
        <v>35884.768146878028</v>
      </c>
      <c r="Z537" s="4">
        <f t="shared" si="107"/>
        <v>-4017.9852218780279</v>
      </c>
      <c r="AA537" s="5">
        <v>32144</v>
      </c>
      <c r="AB537" s="5">
        <v>29155.75</v>
      </c>
      <c r="AC537" s="5">
        <f t="shared" si="116"/>
        <v>2988.25</v>
      </c>
      <c r="AD537" s="5">
        <v>33389.89</v>
      </c>
      <c r="AE537" s="5">
        <v>48137.577599999997</v>
      </c>
      <c r="AF537" s="5">
        <f t="shared" si="108"/>
        <v>-14747.687599999997</v>
      </c>
      <c r="AG537" s="5">
        <v>1819.43</v>
      </c>
      <c r="AH537" s="5">
        <v>180.1844667</v>
      </c>
      <c r="AI537" s="5">
        <f t="shared" si="109"/>
        <v>1639.2455333</v>
      </c>
      <c r="AJ537" s="5">
        <f t="shared" si="110"/>
        <v>67353.319999999992</v>
      </c>
      <c r="AK537" s="5">
        <f t="shared" si="110"/>
        <v>77473.512066699986</v>
      </c>
      <c r="AL537" s="5">
        <f t="shared" si="110"/>
        <v>-10120.192066699998</v>
      </c>
      <c r="AM537" s="8">
        <f t="shared" si="113"/>
        <v>44475.56</v>
      </c>
      <c r="AN537" s="8">
        <f t="shared" si="113"/>
        <v>38698.449999999997</v>
      </c>
      <c r="AO537" s="8">
        <f t="shared" si="113"/>
        <v>5777.1099999999988</v>
      </c>
      <c r="AP537" s="8">
        <f t="shared" si="112"/>
        <v>56196.90294</v>
      </c>
      <c r="AQ537" s="8">
        <f t="shared" si="112"/>
        <v>79650.163298996296</v>
      </c>
      <c r="AR537" s="8">
        <f t="shared" si="112"/>
        <v>-23453.260358996296</v>
      </c>
      <c r="AS537" s="8">
        <f t="shared" si="112"/>
        <v>4454.0499849999997</v>
      </c>
      <c r="AT537" s="8">
        <f t="shared" si="112"/>
        <v>2165.20448458173</v>
      </c>
      <c r="AU537" s="8">
        <f t="shared" si="112"/>
        <v>2288.8455004182697</v>
      </c>
      <c r="AV537" s="8">
        <f t="shared" si="111"/>
        <v>105126.51292499999</v>
      </c>
      <c r="AW537" s="8">
        <f t="shared" si="111"/>
        <v>120513.81778357801</v>
      </c>
      <c r="AX537" s="8">
        <f t="shared" si="111"/>
        <v>-15387.304858578025</v>
      </c>
    </row>
    <row r="538" spans="1:50">
      <c r="A538" s="7">
        <v>199115</v>
      </c>
      <c r="B538" s="7">
        <v>33336</v>
      </c>
      <c r="C538" s="3">
        <v>1719.03</v>
      </c>
      <c r="D538" s="3">
        <v>1667.37</v>
      </c>
      <c r="E538" s="3">
        <f t="shared" si="114"/>
        <v>51.660000000000082</v>
      </c>
      <c r="F538" s="3">
        <v>3998.4</v>
      </c>
      <c r="G538" s="3">
        <v>5091.6000999999997</v>
      </c>
      <c r="H538" s="3">
        <f t="shared" si="102"/>
        <v>-1093.2000999999996</v>
      </c>
      <c r="I538" s="3">
        <v>333</v>
      </c>
      <c r="J538" s="3">
        <v>451.79957999999999</v>
      </c>
      <c r="K538" s="3">
        <f t="shared" si="103"/>
        <v>-118.79957999999999</v>
      </c>
      <c r="L538" s="3">
        <f t="shared" si="104"/>
        <v>6050.43</v>
      </c>
      <c r="M538" s="3">
        <f t="shared" si="104"/>
        <v>7210.7696799999994</v>
      </c>
      <c r="N538" s="3">
        <f t="shared" si="104"/>
        <v>-1160.3396799999996</v>
      </c>
      <c r="O538" s="4">
        <v>11306.35</v>
      </c>
      <c r="P538" s="4">
        <v>7408.49</v>
      </c>
      <c r="Q538" s="4">
        <f t="shared" si="115"/>
        <v>3897.8600000000006</v>
      </c>
      <c r="R538" s="4">
        <v>14604.79177</v>
      </c>
      <c r="S538" s="4">
        <v>25070.948669036501</v>
      </c>
      <c r="T538" s="4">
        <f t="shared" si="105"/>
        <v>-10466.156899036501</v>
      </c>
      <c r="U538" s="4">
        <v>4583.1590020000003</v>
      </c>
      <c r="V538" s="4">
        <v>2642.9557051214902</v>
      </c>
      <c r="W538" s="4">
        <f t="shared" si="106"/>
        <v>1940.2032968785102</v>
      </c>
      <c r="X538" s="4">
        <f t="shared" si="107"/>
        <v>30494.300772000002</v>
      </c>
      <c r="Y538" s="4">
        <f t="shared" si="107"/>
        <v>35122.394374157986</v>
      </c>
      <c r="Z538" s="4">
        <f t="shared" si="107"/>
        <v>-4628.093602157991</v>
      </c>
      <c r="AA538" s="5">
        <v>31991</v>
      </c>
      <c r="AB538" s="5">
        <v>27569.03</v>
      </c>
      <c r="AC538" s="5">
        <f t="shared" si="116"/>
        <v>4421.9700000000012</v>
      </c>
      <c r="AD538" s="5">
        <v>30020.99</v>
      </c>
      <c r="AE538" s="5">
        <v>48040.911</v>
      </c>
      <c r="AF538" s="5">
        <f t="shared" si="108"/>
        <v>-18019.920999999998</v>
      </c>
      <c r="AG538" s="5">
        <v>3724.71</v>
      </c>
      <c r="AH538" s="5">
        <v>620.4126794</v>
      </c>
      <c r="AI538" s="5">
        <f t="shared" si="109"/>
        <v>3104.2973206000001</v>
      </c>
      <c r="AJ538" s="5">
        <f t="shared" si="110"/>
        <v>65736.700000000012</v>
      </c>
      <c r="AK538" s="5">
        <f t="shared" si="110"/>
        <v>76230.353679399996</v>
      </c>
      <c r="AL538" s="5">
        <f t="shared" si="110"/>
        <v>-10493.653679399997</v>
      </c>
      <c r="AM538" s="8">
        <f t="shared" si="113"/>
        <v>45016.380000000005</v>
      </c>
      <c r="AN538" s="8">
        <f t="shared" si="113"/>
        <v>36644.89</v>
      </c>
      <c r="AO538" s="8">
        <f t="shared" si="113"/>
        <v>8371.4900000000016</v>
      </c>
      <c r="AP538" s="8">
        <f t="shared" si="112"/>
        <v>48624.181770000003</v>
      </c>
      <c r="AQ538" s="8">
        <f t="shared" si="112"/>
        <v>78203.459769036504</v>
      </c>
      <c r="AR538" s="8">
        <f t="shared" si="112"/>
        <v>-29579.277999036502</v>
      </c>
      <c r="AS538" s="8">
        <f t="shared" si="112"/>
        <v>8640.8690019999995</v>
      </c>
      <c r="AT538" s="8">
        <f t="shared" si="112"/>
        <v>3715.1679645214899</v>
      </c>
      <c r="AU538" s="8">
        <f t="shared" si="112"/>
        <v>4925.7010374785104</v>
      </c>
      <c r="AV538" s="8">
        <f t="shared" si="111"/>
        <v>102281.43077200002</v>
      </c>
      <c r="AW538" s="8">
        <f t="shared" si="111"/>
        <v>118563.51773355798</v>
      </c>
      <c r="AX538" s="8">
        <f t="shared" si="111"/>
        <v>-16282.086961557987</v>
      </c>
    </row>
    <row r="539" spans="1:50">
      <c r="A539" s="7">
        <v>199116</v>
      </c>
      <c r="B539" s="7">
        <v>33343</v>
      </c>
      <c r="C539" s="3">
        <v>1982.91</v>
      </c>
      <c r="D539" s="3">
        <v>1723.9</v>
      </c>
      <c r="E539" s="3">
        <f t="shared" si="114"/>
        <v>259.01</v>
      </c>
      <c r="F539" s="3">
        <v>4175</v>
      </c>
      <c r="G539" s="3">
        <v>4653.2037</v>
      </c>
      <c r="H539" s="3">
        <f t="shared" si="102"/>
        <v>-478.20370000000003</v>
      </c>
      <c r="I539" s="3">
        <v>209.3</v>
      </c>
      <c r="J539" s="3">
        <v>868.62324999999998</v>
      </c>
      <c r="K539" s="3">
        <f t="shared" si="103"/>
        <v>-659.32324999999992</v>
      </c>
      <c r="L539" s="3">
        <f t="shared" si="104"/>
        <v>6367.21</v>
      </c>
      <c r="M539" s="3">
        <f t="shared" si="104"/>
        <v>7245.7269499999993</v>
      </c>
      <c r="N539" s="3">
        <f t="shared" si="104"/>
        <v>-878.51694999999995</v>
      </c>
      <c r="O539" s="4">
        <v>11373.45</v>
      </c>
      <c r="P539" s="4">
        <v>7436.26</v>
      </c>
      <c r="Q539" s="4">
        <f t="shared" si="115"/>
        <v>3937.1900000000005</v>
      </c>
      <c r="R539" s="4">
        <v>14650.8094606</v>
      </c>
      <c r="S539" s="4">
        <v>23375.288861713299</v>
      </c>
      <c r="T539" s="4">
        <f t="shared" si="105"/>
        <v>-8724.4794011132999</v>
      </c>
      <c r="U539" s="4">
        <v>3295.6269689999999</v>
      </c>
      <c r="V539" s="4">
        <v>3531.1153293334401</v>
      </c>
      <c r="W539" s="4">
        <f t="shared" si="106"/>
        <v>-235.48836033344014</v>
      </c>
      <c r="X539" s="4">
        <f t="shared" si="107"/>
        <v>29319.886429599999</v>
      </c>
      <c r="Y539" s="4">
        <f t="shared" si="107"/>
        <v>34342.664191046744</v>
      </c>
      <c r="Z539" s="4">
        <f t="shared" si="107"/>
        <v>-5022.7777614467395</v>
      </c>
      <c r="AA539" s="5">
        <v>30734</v>
      </c>
      <c r="AB539" s="5">
        <v>26630</v>
      </c>
      <c r="AC539" s="5">
        <f t="shared" si="116"/>
        <v>4104</v>
      </c>
      <c r="AD539" s="5">
        <v>30746.67</v>
      </c>
      <c r="AE539" s="5">
        <v>47111.224600000001</v>
      </c>
      <c r="AF539" s="5">
        <f t="shared" si="108"/>
        <v>-16364.554600000003</v>
      </c>
      <c r="AG539" s="5">
        <v>2150.16</v>
      </c>
      <c r="AH539" s="5">
        <v>1444.030113</v>
      </c>
      <c r="AI539" s="5">
        <f t="shared" si="109"/>
        <v>706.12988699999983</v>
      </c>
      <c r="AJ539" s="5">
        <f t="shared" si="110"/>
        <v>63630.83</v>
      </c>
      <c r="AK539" s="5">
        <f t="shared" si="110"/>
        <v>75185.254713000002</v>
      </c>
      <c r="AL539" s="5">
        <f t="shared" si="110"/>
        <v>-11554.424713000004</v>
      </c>
      <c r="AM539" s="8">
        <f t="shared" si="113"/>
        <v>44090.36</v>
      </c>
      <c r="AN539" s="8">
        <f t="shared" si="113"/>
        <v>35790.160000000003</v>
      </c>
      <c r="AO539" s="8">
        <f t="shared" si="113"/>
        <v>8300.2000000000007</v>
      </c>
      <c r="AP539" s="8">
        <f t="shared" si="112"/>
        <v>49572.4794606</v>
      </c>
      <c r="AQ539" s="8">
        <f t="shared" si="112"/>
        <v>75139.717161713299</v>
      </c>
      <c r="AR539" s="8">
        <f t="shared" si="112"/>
        <v>-25567.237701113303</v>
      </c>
      <c r="AS539" s="8">
        <f t="shared" si="112"/>
        <v>5655.086969</v>
      </c>
      <c r="AT539" s="8">
        <f t="shared" si="112"/>
        <v>5843.7686923334395</v>
      </c>
      <c r="AU539" s="8">
        <f t="shared" si="112"/>
        <v>-188.68172333344023</v>
      </c>
      <c r="AV539" s="8">
        <f t="shared" si="111"/>
        <v>99317.926429600004</v>
      </c>
      <c r="AW539" s="8">
        <f t="shared" si="111"/>
        <v>116773.64585404674</v>
      </c>
      <c r="AX539" s="8">
        <f t="shared" si="111"/>
        <v>-17455.719424446743</v>
      </c>
    </row>
    <row r="540" spans="1:50">
      <c r="A540" s="7">
        <v>199117</v>
      </c>
      <c r="B540" s="7">
        <v>33350</v>
      </c>
      <c r="C540" s="3">
        <v>2089.27</v>
      </c>
      <c r="D540" s="3">
        <v>1897.55</v>
      </c>
      <c r="E540" s="3">
        <f t="shared" si="114"/>
        <v>191.72000000000003</v>
      </c>
      <c r="F540" s="3">
        <v>3431.2</v>
      </c>
      <c r="G540" s="3">
        <v>3906.4276</v>
      </c>
      <c r="H540" s="3">
        <f t="shared" si="102"/>
        <v>-475.22760000000017</v>
      </c>
      <c r="I540" s="3">
        <v>772.5</v>
      </c>
      <c r="J540" s="3">
        <v>1439.6297999999999</v>
      </c>
      <c r="K540" s="3">
        <f t="shared" si="103"/>
        <v>-667.12979999999993</v>
      </c>
      <c r="L540" s="3">
        <f t="shared" si="104"/>
        <v>6292.9699999999993</v>
      </c>
      <c r="M540" s="3">
        <f t="shared" si="104"/>
        <v>7243.6073999999999</v>
      </c>
      <c r="N540" s="3">
        <f t="shared" si="104"/>
        <v>-950.63740000000007</v>
      </c>
      <c r="O540" s="4">
        <v>11272.8</v>
      </c>
      <c r="P540" s="4">
        <v>8000.18</v>
      </c>
      <c r="Q540" s="4">
        <f t="shared" si="115"/>
        <v>3272.619999999999</v>
      </c>
      <c r="R540" s="4">
        <v>13527.212919</v>
      </c>
      <c r="S540" s="4">
        <v>21201.136436619901</v>
      </c>
      <c r="T540" s="4">
        <f t="shared" si="105"/>
        <v>-7673.9235176199018</v>
      </c>
      <c r="U540" s="4">
        <v>3097.3614309999998</v>
      </c>
      <c r="V540" s="4">
        <v>4428.9656939354099</v>
      </c>
      <c r="W540" s="4">
        <f t="shared" si="106"/>
        <v>-1331.6042629354101</v>
      </c>
      <c r="X540" s="4">
        <f t="shared" si="107"/>
        <v>27897.374350000002</v>
      </c>
      <c r="Y540" s="4">
        <f t="shared" si="107"/>
        <v>33630.282130555308</v>
      </c>
      <c r="Z540" s="4">
        <f t="shared" si="107"/>
        <v>-5732.9077805553134</v>
      </c>
      <c r="AA540" s="5">
        <v>29166</v>
      </c>
      <c r="AB540" s="5">
        <v>26586.94</v>
      </c>
      <c r="AC540" s="5">
        <f t="shared" si="116"/>
        <v>2579.0600000000013</v>
      </c>
      <c r="AD540" s="5">
        <v>30070.39</v>
      </c>
      <c r="AE540" s="5">
        <v>45106.792650000003</v>
      </c>
      <c r="AF540" s="5">
        <f t="shared" si="108"/>
        <v>-15036.402650000004</v>
      </c>
      <c r="AG540" s="5">
        <v>1802.63</v>
      </c>
      <c r="AH540" s="5">
        <v>2760.5270829999999</v>
      </c>
      <c r="AI540" s="5">
        <f t="shared" si="109"/>
        <v>-957.89708299999984</v>
      </c>
      <c r="AJ540" s="5">
        <f t="shared" si="110"/>
        <v>61039.02</v>
      </c>
      <c r="AK540" s="5">
        <f t="shared" si="110"/>
        <v>74454.259732999999</v>
      </c>
      <c r="AL540" s="5">
        <f t="shared" si="110"/>
        <v>-13415.239733000002</v>
      </c>
      <c r="AM540" s="8">
        <f t="shared" si="113"/>
        <v>42528.07</v>
      </c>
      <c r="AN540" s="8">
        <f t="shared" si="113"/>
        <v>36484.67</v>
      </c>
      <c r="AO540" s="8">
        <f t="shared" si="113"/>
        <v>6043.4000000000005</v>
      </c>
      <c r="AP540" s="8">
        <f t="shared" si="112"/>
        <v>47028.802918999994</v>
      </c>
      <c r="AQ540" s="8">
        <f t="shared" si="112"/>
        <v>70214.356686619896</v>
      </c>
      <c r="AR540" s="8">
        <f t="shared" si="112"/>
        <v>-23185.553767619906</v>
      </c>
      <c r="AS540" s="8">
        <f t="shared" si="112"/>
        <v>5672.4914310000004</v>
      </c>
      <c r="AT540" s="8">
        <f t="shared" si="112"/>
        <v>8629.1225769354096</v>
      </c>
      <c r="AU540" s="8">
        <f t="shared" si="112"/>
        <v>-2956.6311459354101</v>
      </c>
      <c r="AV540" s="8">
        <f t="shared" si="111"/>
        <v>95229.364349999989</v>
      </c>
      <c r="AW540" s="8">
        <f t="shared" si="111"/>
        <v>115328.1492635553</v>
      </c>
      <c r="AX540" s="8">
        <f t="shared" si="111"/>
        <v>-20098.784913555315</v>
      </c>
    </row>
    <row r="541" spans="1:50">
      <c r="A541" s="7">
        <v>199118</v>
      </c>
      <c r="B541" s="7">
        <v>33357</v>
      </c>
      <c r="C541" s="3">
        <v>2303.4699999999998</v>
      </c>
      <c r="D541" s="3">
        <v>2166.12</v>
      </c>
      <c r="E541" s="3">
        <f t="shared" si="114"/>
        <v>137.34999999999991</v>
      </c>
      <c r="F541" s="3">
        <v>2743.7</v>
      </c>
      <c r="G541" s="3">
        <v>2968.8923</v>
      </c>
      <c r="H541" s="3">
        <f t="shared" si="102"/>
        <v>-225.19230000000016</v>
      </c>
      <c r="I541" s="3">
        <v>1501.9</v>
      </c>
      <c r="J541" s="3">
        <v>2040.4882</v>
      </c>
      <c r="K541" s="3">
        <f t="shared" si="103"/>
        <v>-538.58819999999992</v>
      </c>
      <c r="L541" s="3">
        <f t="shared" si="104"/>
        <v>6549.07</v>
      </c>
      <c r="M541" s="3">
        <f t="shared" si="104"/>
        <v>7175.5005000000001</v>
      </c>
      <c r="N541" s="3">
        <f t="shared" si="104"/>
        <v>-626.43050000000017</v>
      </c>
      <c r="O541" s="4">
        <v>11373.45</v>
      </c>
      <c r="P541" s="4">
        <v>9135.92</v>
      </c>
      <c r="Q541" s="4">
        <f t="shared" si="115"/>
        <v>2237.5300000000007</v>
      </c>
      <c r="R541" s="4">
        <v>11694.590910000001</v>
      </c>
      <c r="S541" s="4">
        <v>18646.9103721274</v>
      </c>
      <c r="T541" s="4">
        <f t="shared" si="105"/>
        <v>-6952.3194621273997</v>
      </c>
      <c r="U541" s="4">
        <v>3458.4132098</v>
      </c>
      <c r="V541" s="4">
        <v>5275.6481245721498</v>
      </c>
      <c r="W541" s="4">
        <f t="shared" si="106"/>
        <v>-1817.2349147721498</v>
      </c>
      <c r="X541" s="4">
        <f t="shared" si="107"/>
        <v>26526.454119800004</v>
      </c>
      <c r="Y541" s="4">
        <f t="shared" si="107"/>
        <v>33058.47849669955</v>
      </c>
      <c r="Z541" s="4">
        <f t="shared" si="107"/>
        <v>-6532.0243768995488</v>
      </c>
      <c r="AA541" s="5">
        <v>28130</v>
      </c>
      <c r="AB541" s="5">
        <v>27622.58</v>
      </c>
      <c r="AC541" s="5">
        <f t="shared" si="116"/>
        <v>507.41999999999825</v>
      </c>
      <c r="AD541" s="5">
        <v>28184.28</v>
      </c>
      <c r="AE541" s="5">
        <v>42019.180090000002</v>
      </c>
      <c r="AF541" s="5">
        <f t="shared" si="108"/>
        <v>-13834.900090000003</v>
      </c>
      <c r="AG541" s="5">
        <v>2338.59</v>
      </c>
      <c r="AH541" s="5">
        <v>4303.8572899999999</v>
      </c>
      <c r="AI541" s="5">
        <f t="shared" si="109"/>
        <v>-1965.2672899999998</v>
      </c>
      <c r="AJ541" s="5">
        <f t="shared" si="110"/>
        <v>58652.869999999995</v>
      </c>
      <c r="AK541" s="5">
        <f t="shared" si="110"/>
        <v>73945.617379999996</v>
      </c>
      <c r="AL541" s="5">
        <f t="shared" si="110"/>
        <v>-15292.747380000004</v>
      </c>
      <c r="AM541" s="8">
        <f t="shared" si="113"/>
        <v>41806.92</v>
      </c>
      <c r="AN541" s="8">
        <f t="shared" si="113"/>
        <v>38924.620000000003</v>
      </c>
      <c r="AO541" s="8">
        <f t="shared" si="113"/>
        <v>2882.2999999999988</v>
      </c>
      <c r="AP541" s="8">
        <f t="shared" si="112"/>
        <v>42622.570909999995</v>
      </c>
      <c r="AQ541" s="8">
        <f t="shared" si="112"/>
        <v>63634.982762127402</v>
      </c>
      <c r="AR541" s="8">
        <f t="shared" si="112"/>
        <v>-21012.411852127403</v>
      </c>
      <c r="AS541" s="8">
        <f t="shared" si="112"/>
        <v>7298.9032098000007</v>
      </c>
      <c r="AT541" s="8">
        <f t="shared" si="112"/>
        <v>11619.993614572149</v>
      </c>
      <c r="AU541" s="8">
        <f t="shared" si="112"/>
        <v>-4321.0904047721497</v>
      </c>
      <c r="AV541" s="8">
        <f t="shared" si="111"/>
        <v>91728.394119799996</v>
      </c>
      <c r="AW541" s="8">
        <f t="shared" si="111"/>
        <v>114179.59637669954</v>
      </c>
      <c r="AX541" s="8">
        <f t="shared" si="111"/>
        <v>-22451.202256899553</v>
      </c>
    </row>
    <row r="542" spans="1:50">
      <c r="A542" s="7">
        <v>199119</v>
      </c>
      <c r="B542" s="7">
        <v>33364</v>
      </c>
      <c r="C542" s="3">
        <v>2523.3000000000002</v>
      </c>
      <c r="D542" s="3">
        <v>2492.79</v>
      </c>
      <c r="E542" s="3">
        <f t="shared" si="114"/>
        <v>30.510000000000218</v>
      </c>
      <c r="F542" s="3">
        <v>2354.4</v>
      </c>
      <c r="G542" s="3">
        <v>1993.0427999999999</v>
      </c>
      <c r="H542" s="3">
        <f t="shared" si="102"/>
        <v>361.35720000000015</v>
      </c>
      <c r="I542" s="3">
        <v>1506.1</v>
      </c>
      <c r="J542" s="3">
        <v>2505.1804999999999</v>
      </c>
      <c r="K542" s="3">
        <f t="shared" si="103"/>
        <v>-999.08050000000003</v>
      </c>
      <c r="L542" s="3">
        <f t="shared" si="104"/>
        <v>6383.8000000000011</v>
      </c>
      <c r="M542" s="3">
        <f t="shared" si="104"/>
        <v>6991.0133000000005</v>
      </c>
      <c r="N542" s="3">
        <f t="shared" si="104"/>
        <v>-607.21329999999966</v>
      </c>
      <c r="O542" s="4">
        <v>11843.15</v>
      </c>
      <c r="P542" s="4">
        <v>10769.55</v>
      </c>
      <c r="Q542" s="4">
        <f t="shared" si="115"/>
        <v>1073.6000000000004</v>
      </c>
      <c r="R542" s="4">
        <v>9802.9692419999992</v>
      </c>
      <c r="S542" s="4">
        <v>15842.247642422801</v>
      </c>
      <c r="T542" s="4">
        <f t="shared" si="105"/>
        <v>-6039.2784004228015</v>
      </c>
      <c r="U542" s="4">
        <v>3829.835697</v>
      </c>
      <c r="V542" s="4">
        <v>6012.8448682999697</v>
      </c>
      <c r="W542" s="4">
        <f t="shared" si="106"/>
        <v>-2183.0091712999697</v>
      </c>
      <c r="X542" s="4">
        <f t="shared" si="107"/>
        <v>25475.954938999999</v>
      </c>
      <c r="Y542" s="4">
        <f t="shared" si="107"/>
        <v>32624.64251072277</v>
      </c>
      <c r="Z542" s="4">
        <f t="shared" si="107"/>
        <v>-7148.6875717227704</v>
      </c>
      <c r="AA542" s="5">
        <v>28088</v>
      </c>
      <c r="AB542" s="5">
        <v>29742.1</v>
      </c>
      <c r="AC542" s="5">
        <f t="shared" si="116"/>
        <v>-1654.0999999999985</v>
      </c>
      <c r="AD542" s="5">
        <v>25752.45</v>
      </c>
      <c r="AE542" s="5">
        <v>37863.225100000003</v>
      </c>
      <c r="AF542" s="5">
        <f t="shared" si="108"/>
        <v>-12110.775100000003</v>
      </c>
      <c r="AG542" s="5">
        <v>3382.65</v>
      </c>
      <c r="AH542" s="5">
        <v>5808.10401</v>
      </c>
      <c r="AI542" s="5">
        <f t="shared" si="109"/>
        <v>-2425.4540099999999</v>
      </c>
      <c r="AJ542" s="5">
        <f t="shared" si="110"/>
        <v>57223.1</v>
      </c>
      <c r="AK542" s="5">
        <f t="shared" si="110"/>
        <v>73413.429109999997</v>
      </c>
      <c r="AL542" s="5">
        <f t="shared" si="110"/>
        <v>-16190.329110000001</v>
      </c>
      <c r="AM542" s="8">
        <f t="shared" si="113"/>
        <v>42454.45</v>
      </c>
      <c r="AN542" s="8">
        <f t="shared" si="113"/>
        <v>43004.44</v>
      </c>
      <c r="AO542" s="8">
        <f t="shared" si="113"/>
        <v>-549.98999999999796</v>
      </c>
      <c r="AP542" s="8">
        <f t="shared" si="112"/>
        <v>37909.819241999998</v>
      </c>
      <c r="AQ542" s="8">
        <f t="shared" si="112"/>
        <v>55698.5155424228</v>
      </c>
      <c r="AR542" s="8">
        <f t="shared" si="112"/>
        <v>-17788.696300422802</v>
      </c>
      <c r="AS542" s="8">
        <f t="shared" si="112"/>
        <v>8718.5856970000004</v>
      </c>
      <c r="AT542" s="8">
        <f t="shared" si="112"/>
        <v>14326.129378299971</v>
      </c>
      <c r="AU542" s="8">
        <f t="shared" si="112"/>
        <v>-5607.5436812999696</v>
      </c>
      <c r="AV542" s="8">
        <f t="shared" si="111"/>
        <v>89082.854938999997</v>
      </c>
      <c r="AW542" s="8">
        <f t="shared" si="111"/>
        <v>113029.08492072276</v>
      </c>
      <c r="AX542" s="8">
        <f t="shared" si="111"/>
        <v>-23946.229981722769</v>
      </c>
    </row>
    <row r="543" spans="1:50">
      <c r="A543" s="7">
        <v>199120</v>
      </c>
      <c r="B543" s="7">
        <v>33371</v>
      </c>
      <c r="C543" s="3">
        <v>2793.6</v>
      </c>
      <c r="D543" s="3">
        <v>2840.73</v>
      </c>
      <c r="E543" s="3">
        <f t="shared" si="114"/>
        <v>-47.130000000000109</v>
      </c>
      <c r="F543" s="3">
        <v>1808</v>
      </c>
      <c r="G543" s="3">
        <v>1131.2938999999999</v>
      </c>
      <c r="H543" s="3">
        <f t="shared" si="102"/>
        <v>676.70610000000011</v>
      </c>
      <c r="I543" s="3">
        <v>1706.3</v>
      </c>
      <c r="J543" s="3">
        <v>2767.7856000000002</v>
      </c>
      <c r="K543" s="3">
        <f t="shared" si="103"/>
        <v>-1061.4856000000002</v>
      </c>
      <c r="L543" s="3">
        <f t="shared" si="104"/>
        <v>6307.9000000000005</v>
      </c>
      <c r="M543" s="3">
        <f t="shared" si="104"/>
        <v>6739.8095000000003</v>
      </c>
      <c r="N543" s="3">
        <f t="shared" si="104"/>
        <v>-431.90950000000021</v>
      </c>
      <c r="O543" s="4">
        <v>12816.1</v>
      </c>
      <c r="P543" s="4">
        <v>12754.3</v>
      </c>
      <c r="Q543" s="4">
        <f t="shared" si="115"/>
        <v>61.800000000001091</v>
      </c>
      <c r="R543" s="4">
        <v>7949.8017600000003</v>
      </c>
      <c r="S543" s="4">
        <v>12929.3821030894</v>
      </c>
      <c r="T543" s="4">
        <f t="shared" si="105"/>
        <v>-4979.5803430893993</v>
      </c>
      <c r="U543" s="4">
        <v>5709.6507799999999</v>
      </c>
      <c r="V543" s="4">
        <v>6590.4950693281398</v>
      </c>
      <c r="W543" s="4">
        <f t="shared" si="106"/>
        <v>-880.84428932813989</v>
      </c>
      <c r="X543" s="4">
        <f t="shared" si="107"/>
        <v>26475.552540000001</v>
      </c>
      <c r="Y543" s="4">
        <f t="shared" si="107"/>
        <v>32274.177172417538</v>
      </c>
      <c r="Z543" s="4">
        <f t="shared" si="107"/>
        <v>-5798.6246324175381</v>
      </c>
      <c r="AA543" s="5">
        <v>28476</v>
      </c>
      <c r="AB543" s="5">
        <v>32759.85</v>
      </c>
      <c r="AC543" s="5">
        <f t="shared" si="116"/>
        <v>-4283.8499999999985</v>
      </c>
      <c r="AD543" s="5">
        <v>23208.36</v>
      </c>
      <c r="AE543" s="5">
        <v>33110.876329999999</v>
      </c>
      <c r="AF543" s="5">
        <f t="shared" si="108"/>
        <v>-9902.5163299999986</v>
      </c>
      <c r="AG543" s="5">
        <v>4400.68</v>
      </c>
      <c r="AH543" s="5">
        <v>7040.9611000000004</v>
      </c>
      <c r="AI543" s="5">
        <f t="shared" si="109"/>
        <v>-2640.2811000000002</v>
      </c>
      <c r="AJ543" s="5">
        <f t="shared" si="110"/>
        <v>56085.04</v>
      </c>
      <c r="AK543" s="5">
        <f t="shared" si="110"/>
        <v>72911.687430000005</v>
      </c>
      <c r="AL543" s="5">
        <f t="shared" si="110"/>
        <v>-16826.647429999997</v>
      </c>
      <c r="AM543" s="8">
        <f t="shared" si="113"/>
        <v>44085.7</v>
      </c>
      <c r="AN543" s="8">
        <f t="shared" si="113"/>
        <v>48354.879999999997</v>
      </c>
      <c r="AO543" s="8">
        <f t="shared" si="113"/>
        <v>-4269.1799999999976</v>
      </c>
      <c r="AP543" s="8">
        <f t="shared" si="112"/>
        <v>32966.161760000003</v>
      </c>
      <c r="AQ543" s="8">
        <f t="shared" si="112"/>
        <v>47171.552333089399</v>
      </c>
      <c r="AR543" s="8">
        <f t="shared" si="112"/>
        <v>-14205.390573089397</v>
      </c>
      <c r="AS543" s="8">
        <f t="shared" si="112"/>
        <v>11816.63078</v>
      </c>
      <c r="AT543" s="8">
        <f t="shared" si="112"/>
        <v>16399.241769328139</v>
      </c>
      <c r="AU543" s="8">
        <f t="shared" si="112"/>
        <v>-4582.61098932814</v>
      </c>
      <c r="AV543" s="8">
        <f t="shared" si="111"/>
        <v>88868.492540000007</v>
      </c>
      <c r="AW543" s="8">
        <f t="shared" si="111"/>
        <v>111925.67410241754</v>
      </c>
      <c r="AX543" s="8">
        <f t="shared" si="111"/>
        <v>-23057.181562417536</v>
      </c>
    </row>
    <row r="544" spans="1:50">
      <c r="A544" s="7">
        <v>199121</v>
      </c>
      <c r="B544" s="7">
        <v>33378</v>
      </c>
      <c r="C544" s="3">
        <v>3135.68</v>
      </c>
      <c r="D544" s="3">
        <v>3173.93</v>
      </c>
      <c r="E544" s="3">
        <f t="shared" si="114"/>
        <v>-38.25</v>
      </c>
      <c r="F544" s="3">
        <v>1021.6</v>
      </c>
      <c r="G544" s="3">
        <v>507.68605000000002</v>
      </c>
      <c r="H544" s="3">
        <f t="shared" si="102"/>
        <v>513.91395</v>
      </c>
      <c r="I544" s="3">
        <v>2392.1999999999998</v>
      </c>
      <c r="J544" s="3">
        <v>2799.451</v>
      </c>
      <c r="K544" s="3">
        <f t="shared" si="103"/>
        <v>-407.2510000000002</v>
      </c>
      <c r="L544" s="3">
        <f t="shared" si="104"/>
        <v>6549.48</v>
      </c>
      <c r="M544" s="3">
        <f t="shared" si="104"/>
        <v>6481.0670499999997</v>
      </c>
      <c r="N544" s="3">
        <f t="shared" si="104"/>
        <v>68.412949999999796</v>
      </c>
      <c r="O544" s="4">
        <v>13990.35</v>
      </c>
      <c r="P544" s="4">
        <v>14960.11</v>
      </c>
      <c r="Q544" s="4">
        <f t="shared" si="115"/>
        <v>-969.76000000000022</v>
      </c>
      <c r="R544" s="4">
        <v>6915.5933880000002</v>
      </c>
      <c r="S544" s="4">
        <v>10057.676161314799</v>
      </c>
      <c r="T544" s="4">
        <f t="shared" si="105"/>
        <v>-3142.0827733147989</v>
      </c>
      <c r="U544" s="4">
        <v>4856.5377288</v>
      </c>
      <c r="V544" s="4">
        <v>6971.6190141268798</v>
      </c>
      <c r="W544" s="4">
        <f t="shared" si="106"/>
        <v>-2115.0812853268799</v>
      </c>
      <c r="X544" s="4">
        <f t="shared" si="107"/>
        <v>25762.481116800001</v>
      </c>
      <c r="Y544" s="4">
        <f t="shared" si="107"/>
        <v>31989.40517544168</v>
      </c>
      <c r="Z544" s="4">
        <f t="shared" si="107"/>
        <v>-6226.924058641679</v>
      </c>
      <c r="AA544" s="5">
        <v>29212</v>
      </c>
      <c r="AB544" s="5">
        <v>36383.61</v>
      </c>
      <c r="AC544" s="5">
        <f t="shared" si="116"/>
        <v>-7171.6100000000006</v>
      </c>
      <c r="AD544" s="5">
        <v>21204.82</v>
      </c>
      <c r="AE544" s="5">
        <v>28197.309140000001</v>
      </c>
      <c r="AF544" s="5">
        <f t="shared" si="108"/>
        <v>-6992.4891400000015</v>
      </c>
      <c r="AG544" s="5">
        <v>4733.6099999999997</v>
      </c>
      <c r="AH544" s="5">
        <v>7961.8013199999996</v>
      </c>
      <c r="AI544" s="5">
        <f t="shared" si="109"/>
        <v>-3228.1913199999999</v>
      </c>
      <c r="AJ544" s="5">
        <f t="shared" si="110"/>
        <v>55150.43</v>
      </c>
      <c r="AK544" s="5">
        <f t="shared" si="110"/>
        <v>72542.720459999997</v>
      </c>
      <c r="AL544" s="5">
        <f t="shared" si="110"/>
        <v>-17392.290460000004</v>
      </c>
      <c r="AM544" s="8">
        <f t="shared" si="113"/>
        <v>46338.03</v>
      </c>
      <c r="AN544" s="8">
        <f t="shared" si="113"/>
        <v>54517.65</v>
      </c>
      <c r="AO544" s="8">
        <f t="shared" si="113"/>
        <v>-8179.6200000000008</v>
      </c>
      <c r="AP544" s="8">
        <f t="shared" si="112"/>
        <v>29142.013387999999</v>
      </c>
      <c r="AQ544" s="8">
        <f t="shared" si="112"/>
        <v>38762.671351314799</v>
      </c>
      <c r="AR544" s="8">
        <f t="shared" si="112"/>
        <v>-9620.6579633147994</v>
      </c>
      <c r="AS544" s="8">
        <f t="shared" si="112"/>
        <v>11982.347728799999</v>
      </c>
      <c r="AT544" s="8">
        <f t="shared" si="112"/>
        <v>17732.871334126878</v>
      </c>
      <c r="AU544" s="8">
        <f t="shared" si="112"/>
        <v>-5750.52360532688</v>
      </c>
      <c r="AV544" s="8">
        <f t="shared" si="111"/>
        <v>87462.391116800005</v>
      </c>
      <c r="AW544" s="8">
        <f t="shared" si="111"/>
        <v>111013.19268544167</v>
      </c>
      <c r="AX544" s="8">
        <f t="shared" si="111"/>
        <v>-23550.801568641684</v>
      </c>
    </row>
    <row r="545" spans="1:50">
      <c r="A545" s="7">
        <v>199122</v>
      </c>
      <c r="B545" s="7">
        <v>33385</v>
      </c>
      <c r="C545" s="3">
        <v>3427.17</v>
      </c>
      <c r="D545" s="3">
        <v>3470.8</v>
      </c>
      <c r="E545" s="3">
        <f t="shared" si="114"/>
        <v>-43.630000000000109</v>
      </c>
      <c r="F545" s="3">
        <v>314</v>
      </c>
      <c r="G545" s="3">
        <v>150.54875999999999</v>
      </c>
      <c r="H545" s="3">
        <f t="shared" si="102"/>
        <v>163.45124000000001</v>
      </c>
      <c r="I545" s="3">
        <v>2327.8000000000002</v>
      </c>
      <c r="J545" s="3">
        <v>2627.0373</v>
      </c>
      <c r="K545" s="3">
        <f t="shared" si="103"/>
        <v>-299.23729999999978</v>
      </c>
      <c r="L545" s="3">
        <f t="shared" si="104"/>
        <v>6068.97</v>
      </c>
      <c r="M545" s="3">
        <f t="shared" si="104"/>
        <v>6248.3860600000007</v>
      </c>
      <c r="N545" s="3">
        <f t="shared" si="104"/>
        <v>-179.41605999999987</v>
      </c>
      <c r="O545" s="4">
        <v>15097.5</v>
      </c>
      <c r="P545" s="4">
        <v>17292.22</v>
      </c>
      <c r="Q545" s="4">
        <f t="shared" si="115"/>
        <v>-2194.7200000000012</v>
      </c>
      <c r="R545" s="4">
        <v>5789.0991647999999</v>
      </c>
      <c r="S545" s="4">
        <v>7369.2845130998803</v>
      </c>
      <c r="T545" s="4">
        <f t="shared" si="105"/>
        <v>-1580.1853482998804</v>
      </c>
      <c r="U545" s="4">
        <v>4097.8789048999997</v>
      </c>
      <c r="V545" s="4">
        <v>7135.73483343921</v>
      </c>
      <c r="W545" s="4">
        <f t="shared" si="106"/>
        <v>-3037.8559285392103</v>
      </c>
      <c r="X545" s="4">
        <f t="shared" si="107"/>
        <v>24984.478069699999</v>
      </c>
      <c r="Y545" s="4">
        <f t="shared" si="107"/>
        <v>31797.239346539092</v>
      </c>
      <c r="Z545" s="4">
        <f t="shared" si="107"/>
        <v>-6812.7612768390918</v>
      </c>
      <c r="AA545" s="5">
        <v>31822</v>
      </c>
      <c r="AB545" s="5">
        <v>40238.120000000003</v>
      </c>
      <c r="AC545" s="5">
        <f t="shared" si="116"/>
        <v>-8416.1200000000026</v>
      </c>
      <c r="AD545" s="5">
        <v>17689.28</v>
      </c>
      <c r="AE545" s="5">
        <v>23253.77476</v>
      </c>
      <c r="AF545" s="5">
        <f t="shared" si="108"/>
        <v>-5564.4947600000014</v>
      </c>
      <c r="AG545" s="5">
        <v>5107.79</v>
      </c>
      <c r="AH545" s="5">
        <v>8585.4345300000004</v>
      </c>
      <c r="AI545" s="5">
        <f t="shared" si="109"/>
        <v>-3477.6445300000005</v>
      </c>
      <c r="AJ545" s="5">
        <f t="shared" si="110"/>
        <v>54619.07</v>
      </c>
      <c r="AK545" s="5">
        <f t="shared" si="110"/>
        <v>72077.329290000009</v>
      </c>
      <c r="AL545" s="5">
        <f t="shared" si="110"/>
        <v>-17458.259290000005</v>
      </c>
      <c r="AM545" s="8">
        <f t="shared" si="113"/>
        <v>50346.67</v>
      </c>
      <c r="AN545" s="8">
        <f t="shared" si="113"/>
        <v>61001.14</v>
      </c>
      <c r="AO545" s="8">
        <f t="shared" si="113"/>
        <v>-10654.470000000005</v>
      </c>
      <c r="AP545" s="8">
        <f t="shared" si="112"/>
        <v>23792.379164799997</v>
      </c>
      <c r="AQ545" s="8">
        <f t="shared" si="112"/>
        <v>30773.608033099881</v>
      </c>
      <c r="AR545" s="8">
        <f t="shared" si="112"/>
        <v>-6981.2288682998815</v>
      </c>
      <c r="AS545" s="8">
        <f t="shared" si="112"/>
        <v>11533.468904900001</v>
      </c>
      <c r="AT545" s="8">
        <f t="shared" si="112"/>
        <v>18348.20666343921</v>
      </c>
      <c r="AU545" s="8">
        <f t="shared" si="112"/>
        <v>-6814.7377585392105</v>
      </c>
      <c r="AV545" s="8">
        <f t="shared" si="111"/>
        <v>85672.518069700003</v>
      </c>
      <c r="AW545" s="8">
        <f t="shared" si="111"/>
        <v>110122.95469653911</v>
      </c>
      <c r="AX545" s="8">
        <f t="shared" si="111"/>
        <v>-24450.436626839095</v>
      </c>
    </row>
    <row r="546" spans="1:50">
      <c r="A546" s="7">
        <v>199123</v>
      </c>
      <c r="B546" s="7">
        <v>33392</v>
      </c>
      <c r="C546" s="3">
        <v>3639.69</v>
      </c>
      <c r="D546" s="3">
        <v>3722.09</v>
      </c>
      <c r="E546" s="3">
        <f t="shared" si="114"/>
        <v>-82.400000000000091</v>
      </c>
      <c r="F546" s="3">
        <v>0</v>
      </c>
      <c r="G546" s="3">
        <v>8.9740243999999993</v>
      </c>
      <c r="H546" s="3">
        <f t="shared" si="102"/>
        <v>-8.9740243999999993</v>
      </c>
      <c r="I546" s="3">
        <v>2230.4</v>
      </c>
      <c r="J546" s="3">
        <v>2347.9756000000002</v>
      </c>
      <c r="K546" s="3">
        <f t="shared" si="103"/>
        <v>-117.57560000000012</v>
      </c>
      <c r="L546" s="3">
        <f t="shared" si="104"/>
        <v>5870.09</v>
      </c>
      <c r="M546" s="3">
        <f t="shared" si="104"/>
        <v>6079.0396244000003</v>
      </c>
      <c r="N546" s="3">
        <f t="shared" si="104"/>
        <v>-208.94962440000023</v>
      </c>
      <c r="O546" s="4">
        <v>16137.55</v>
      </c>
      <c r="P546" s="4">
        <v>19662.990000000002</v>
      </c>
      <c r="Q546" s="4">
        <f t="shared" si="115"/>
        <v>-3525.4400000000023</v>
      </c>
      <c r="R546" s="4">
        <v>3946.5488399999999</v>
      </c>
      <c r="S546" s="4">
        <v>5079.7687082308403</v>
      </c>
      <c r="T546" s="4">
        <f t="shared" si="105"/>
        <v>-1133.2198682308403</v>
      </c>
      <c r="U546" s="4">
        <v>4252.3712569999998</v>
      </c>
      <c r="V546" s="4">
        <v>7080.5341674048404</v>
      </c>
      <c r="W546" s="4">
        <f t="shared" si="106"/>
        <v>-2828.1629104048407</v>
      </c>
      <c r="X546" s="4">
        <f t="shared" si="107"/>
        <v>24336.470096999998</v>
      </c>
      <c r="Y546" s="4">
        <f t="shared" si="107"/>
        <v>31823.292875635681</v>
      </c>
      <c r="Z546" s="4">
        <f t="shared" si="107"/>
        <v>-7486.8227786356838</v>
      </c>
      <c r="AA546" s="5">
        <v>32794</v>
      </c>
      <c r="AB546" s="5">
        <v>44412.639999999999</v>
      </c>
      <c r="AC546" s="5">
        <f t="shared" si="116"/>
        <v>-11618.64</v>
      </c>
      <c r="AD546" s="5">
        <v>15322.45</v>
      </c>
      <c r="AE546" s="5">
        <v>18597.446520000001</v>
      </c>
      <c r="AF546" s="5">
        <f t="shared" si="108"/>
        <v>-3274.9965200000006</v>
      </c>
      <c r="AG546" s="5">
        <v>6003.44</v>
      </c>
      <c r="AH546" s="5">
        <v>8890.0585100000008</v>
      </c>
      <c r="AI546" s="5">
        <f t="shared" si="109"/>
        <v>-2886.6185100000012</v>
      </c>
      <c r="AJ546" s="5">
        <f t="shared" si="110"/>
        <v>54119.89</v>
      </c>
      <c r="AK546" s="5">
        <f t="shared" si="110"/>
        <v>71900.14503</v>
      </c>
      <c r="AL546" s="5">
        <f t="shared" si="110"/>
        <v>-17780.25503</v>
      </c>
      <c r="AM546" s="8">
        <f t="shared" si="113"/>
        <v>52571.24</v>
      </c>
      <c r="AN546" s="8">
        <f t="shared" si="113"/>
        <v>67797.72</v>
      </c>
      <c r="AO546" s="8">
        <f t="shared" si="113"/>
        <v>-15226.480000000001</v>
      </c>
      <c r="AP546" s="8">
        <f t="shared" si="112"/>
        <v>19268.99884</v>
      </c>
      <c r="AQ546" s="8">
        <f t="shared" si="112"/>
        <v>23686.189252630844</v>
      </c>
      <c r="AR546" s="8">
        <f t="shared" si="112"/>
        <v>-4417.1904126308409</v>
      </c>
      <c r="AS546" s="8">
        <f t="shared" si="112"/>
        <v>12486.211256999999</v>
      </c>
      <c r="AT546" s="8">
        <f t="shared" si="112"/>
        <v>18318.56827740484</v>
      </c>
      <c r="AU546" s="8">
        <f t="shared" si="112"/>
        <v>-5832.3570204048419</v>
      </c>
      <c r="AV546" s="8">
        <f t="shared" si="111"/>
        <v>84326.450096999994</v>
      </c>
      <c r="AW546" s="8">
        <f t="shared" si="111"/>
        <v>109802.47753003569</v>
      </c>
      <c r="AX546" s="8">
        <f t="shared" si="111"/>
        <v>-25476.027433035684</v>
      </c>
    </row>
    <row r="547" spans="1:50">
      <c r="A547" s="7">
        <v>199124</v>
      </c>
      <c r="B547" s="7">
        <v>33399</v>
      </c>
      <c r="C547" s="3">
        <v>3786.51</v>
      </c>
      <c r="D547" s="3">
        <v>3918.95</v>
      </c>
      <c r="E547" s="3">
        <f t="shared" si="114"/>
        <v>-132.4399999999996</v>
      </c>
      <c r="F547" s="3">
        <v>0</v>
      </c>
      <c r="G547" s="3">
        <v>0</v>
      </c>
      <c r="H547" s="3">
        <f t="shared" si="102"/>
        <v>0</v>
      </c>
      <c r="I547" s="3">
        <v>2195.1</v>
      </c>
      <c r="J547" s="3">
        <v>2034.8995</v>
      </c>
      <c r="K547" s="3">
        <f t="shared" si="103"/>
        <v>160.20049999999992</v>
      </c>
      <c r="L547" s="3">
        <f t="shared" si="104"/>
        <v>5981.6100000000006</v>
      </c>
      <c r="M547" s="3">
        <f t="shared" si="104"/>
        <v>5953.8495000000003</v>
      </c>
      <c r="N547" s="3">
        <f t="shared" si="104"/>
        <v>27.76050000000032</v>
      </c>
      <c r="O547" s="4">
        <v>19022.849999999999</v>
      </c>
      <c r="P547" s="4">
        <v>21864.59</v>
      </c>
      <c r="Q547" s="4">
        <f t="shared" si="115"/>
        <v>-2841.7400000000016</v>
      </c>
      <c r="R547" s="4">
        <v>2519.7696900000001</v>
      </c>
      <c r="S547" s="4">
        <v>3268.6145216506102</v>
      </c>
      <c r="T547" s="4">
        <f t="shared" si="105"/>
        <v>-748.8448316506101</v>
      </c>
      <c r="U547" s="4">
        <v>6679.5250169999999</v>
      </c>
      <c r="V547" s="4">
        <v>6821.6926676324001</v>
      </c>
      <c r="W547" s="4">
        <f t="shared" si="106"/>
        <v>-142.16765063240018</v>
      </c>
      <c r="X547" s="4">
        <f t="shared" si="107"/>
        <v>28222.144706999999</v>
      </c>
      <c r="Y547" s="4">
        <f t="shared" si="107"/>
        <v>31954.897189283009</v>
      </c>
      <c r="Z547" s="4">
        <f t="shared" si="107"/>
        <v>-3732.7524822830119</v>
      </c>
      <c r="AA547" s="5">
        <v>36191</v>
      </c>
      <c r="AB547" s="5">
        <v>48681.58</v>
      </c>
      <c r="AC547" s="5">
        <f t="shared" si="116"/>
        <v>-12490.580000000002</v>
      </c>
      <c r="AD547" s="5">
        <v>11399.92</v>
      </c>
      <c r="AE547" s="5">
        <v>14587.584860000001</v>
      </c>
      <c r="AF547" s="5">
        <f t="shared" si="108"/>
        <v>-3187.6648600000008</v>
      </c>
      <c r="AG547" s="5">
        <v>7526.25</v>
      </c>
      <c r="AH547" s="5">
        <v>8853.6783400000004</v>
      </c>
      <c r="AI547" s="5">
        <f t="shared" si="109"/>
        <v>-1327.4283400000004</v>
      </c>
      <c r="AJ547" s="5">
        <f t="shared" si="110"/>
        <v>55117.17</v>
      </c>
      <c r="AK547" s="5">
        <f t="shared" si="110"/>
        <v>72122.843200000003</v>
      </c>
      <c r="AL547" s="5">
        <f t="shared" si="110"/>
        <v>-17005.673200000005</v>
      </c>
      <c r="AM547" s="8">
        <f t="shared" si="113"/>
        <v>59000.36</v>
      </c>
      <c r="AN547" s="8">
        <f t="shared" si="113"/>
        <v>74465.119999999995</v>
      </c>
      <c r="AO547" s="8">
        <f t="shared" si="113"/>
        <v>-15464.760000000002</v>
      </c>
      <c r="AP547" s="8">
        <f t="shared" si="112"/>
        <v>13919.689689999999</v>
      </c>
      <c r="AQ547" s="8">
        <f t="shared" si="112"/>
        <v>17856.199381650611</v>
      </c>
      <c r="AR547" s="8">
        <f t="shared" si="112"/>
        <v>-3936.5096916506109</v>
      </c>
      <c r="AS547" s="8">
        <f t="shared" si="112"/>
        <v>16400.875016999998</v>
      </c>
      <c r="AT547" s="8">
        <f t="shared" si="112"/>
        <v>17710.270507632398</v>
      </c>
      <c r="AU547" s="8">
        <f t="shared" si="112"/>
        <v>-1309.3954906324007</v>
      </c>
      <c r="AV547" s="8">
        <f t="shared" si="111"/>
        <v>89320.924706999998</v>
      </c>
      <c r="AW547" s="8">
        <f t="shared" si="111"/>
        <v>110031.58988928302</v>
      </c>
      <c r="AX547" s="8">
        <f t="shared" si="111"/>
        <v>-20710.665182283017</v>
      </c>
    </row>
    <row r="548" spans="1:50">
      <c r="A548" s="7">
        <v>199125</v>
      </c>
      <c r="B548" s="7">
        <v>33406</v>
      </c>
      <c r="C548" s="3">
        <v>3975.34</v>
      </c>
      <c r="D548" s="3">
        <v>4052.59</v>
      </c>
      <c r="E548" s="3">
        <f t="shared" si="114"/>
        <v>-77.25</v>
      </c>
      <c r="F548" s="3">
        <v>0</v>
      </c>
      <c r="G548" s="3">
        <v>0</v>
      </c>
      <c r="H548" s="3">
        <f t="shared" si="102"/>
        <v>0</v>
      </c>
      <c r="I548" s="3">
        <v>2331</v>
      </c>
      <c r="J548" s="3">
        <v>1734.4795999999999</v>
      </c>
      <c r="K548" s="3">
        <f t="shared" si="103"/>
        <v>596.52040000000011</v>
      </c>
      <c r="L548" s="3">
        <f t="shared" si="104"/>
        <v>6306.34</v>
      </c>
      <c r="M548" s="3">
        <f t="shared" si="104"/>
        <v>5787.0695999999998</v>
      </c>
      <c r="N548" s="3">
        <f t="shared" si="104"/>
        <v>519.27040000000011</v>
      </c>
      <c r="O548" s="4">
        <v>22679.8</v>
      </c>
      <c r="P548" s="4">
        <v>23710.57</v>
      </c>
      <c r="Q548" s="4">
        <f t="shared" si="115"/>
        <v>-1030.7700000000004</v>
      </c>
      <c r="R548" s="4">
        <v>1180.954011</v>
      </c>
      <c r="S548" s="4">
        <v>1838.3538779312501</v>
      </c>
      <c r="T548" s="4">
        <f t="shared" si="105"/>
        <v>-657.39986693125002</v>
      </c>
      <c r="U548" s="4">
        <v>8014.4747399999997</v>
      </c>
      <c r="V548" s="4">
        <v>6390.9001935157203</v>
      </c>
      <c r="W548" s="4">
        <f t="shared" si="106"/>
        <v>1623.5745464842794</v>
      </c>
      <c r="X548" s="4">
        <f t="shared" si="107"/>
        <v>31875.228751000002</v>
      </c>
      <c r="Y548" s="4">
        <f t="shared" si="107"/>
        <v>31939.824071446972</v>
      </c>
      <c r="Z548" s="4">
        <f t="shared" si="107"/>
        <v>-64.595320446971073</v>
      </c>
      <c r="AA548" s="5">
        <v>40841</v>
      </c>
      <c r="AB548" s="5">
        <v>52730.12</v>
      </c>
      <c r="AC548" s="5">
        <f t="shared" si="116"/>
        <v>-11889.120000000003</v>
      </c>
      <c r="AD548" s="5">
        <v>8372.92</v>
      </c>
      <c r="AE548" s="5">
        <v>11165.657020000001</v>
      </c>
      <c r="AF548" s="5">
        <f t="shared" si="108"/>
        <v>-2792.7370200000005</v>
      </c>
      <c r="AG548" s="5">
        <v>9194.7099999999991</v>
      </c>
      <c r="AH548" s="5">
        <v>8699.9345699999994</v>
      </c>
      <c r="AI548" s="5">
        <f t="shared" si="109"/>
        <v>494.77542999999969</v>
      </c>
      <c r="AJ548" s="5">
        <f t="shared" si="110"/>
        <v>58408.63</v>
      </c>
      <c r="AK548" s="5">
        <f t="shared" si="110"/>
        <v>72595.711590000006</v>
      </c>
      <c r="AL548" s="5">
        <f t="shared" si="110"/>
        <v>-14187.081590000003</v>
      </c>
      <c r="AM548" s="8">
        <f t="shared" si="113"/>
        <v>67496.14</v>
      </c>
      <c r="AN548" s="8">
        <f t="shared" si="113"/>
        <v>80493.279999999999</v>
      </c>
      <c r="AO548" s="8">
        <f t="shared" si="113"/>
        <v>-12997.140000000003</v>
      </c>
      <c r="AP548" s="8">
        <f t="shared" si="112"/>
        <v>9553.8740109999999</v>
      </c>
      <c r="AQ548" s="8">
        <f t="shared" si="112"/>
        <v>13004.01089793125</v>
      </c>
      <c r="AR548" s="8">
        <f t="shared" si="112"/>
        <v>-3450.1368869312505</v>
      </c>
      <c r="AS548" s="8">
        <f t="shared" si="112"/>
        <v>19540.184739999997</v>
      </c>
      <c r="AT548" s="8">
        <f t="shared" si="112"/>
        <v>16825.314363515718</v>
      </c>
      <c r="AU548" s="8">
        <f t="shared" si="112"/>
        <v>2714.8703764842794</v>
      </c>
      <c r="AV548" s="8">
        <f t="shared" si="111"/>
        <v>96590.198750999989</v>
      </c>
      <c r="AW548" s="8">
        <f t="shared" si="111"/>
        <v>110322.60526144698</v>
      </c>
      <c r="AX548" s="8">
        <f t="shared" si="111"/>
        <v>-13732.406510446974</v>
      </c>
    </row>
    <row r="549" spans="1:50">
      <c r="A549" s="7">
        <v>199126</v>
      </c>
      <c r="B549" s="7">
        <v>33413</v>
      </c>
      <c r="C549" s="3">
        <v>4197.8100000000004</v>
      </c>
      <c r="D549" s="3">
        <v>4121.8999999999996</v>
      </c>
      <c r="E549" s="3">
        <f t="shared" si="114"/>
        <v>75.910000000000764</v>
      </c>
      <c r="F549" s="3">
        <v>0</v>
      </c>
      <c r="G549" s="3">
        <v>9.2820890000000003E-2</v>
      </c>
      <c r="H549" s="3">
        <f t="shared" si="102"/>
        <v>-9.2820890000000003E-2</v>
      </c>
      <c r="I549" s="3">
        <v>2879.1</v>
      </c>
      <c r="J549" s="3">
        <v>1504.2134000000001</v>
      </c>
      <c r="K549" s="3">
        <f t="shared" si="103"/>
        <v>1374.8865999999998</v>
      </c>
      <c r="L549" s="3">
        <f t="shared" si="104"/>
        <v>7076.91</v>
      </c>
      <c r="M549" s="3">
        <f t="shared" si="104"/>
        <v>5626.2062208900006</v>
      </c>
      <c r="N549" s="3">
        <f t="shared" si="104"/>
        <v>1450.7037791100006</v>
      </c>
      <c r="O549" s="4">
        <v>25263.15</v>
      </c>
      <c r="P549" s="4">
        <v>25152.13</v>
      </c>
      <c r="Q549" s="4">
        <f t="shared" si="115"/>
        <v>111.02000000000044</v>
      </c>
      <c r="R549" s="4">
        <v>379.07374900000002</v>
      </c>
      <c r="S549" s="4">
        <v>1031.6967096549899</v>
      </c>
      <c r="T549" s="4">
        <f t="shared" si="105"/>
        <v>-652.62296065498992</v>
      </c>
      <c r="U549" s="4">
        <v>8930.1602999999996</v>
      </c>
      <c r="V549" s="4">
        <v>5832.3802919155996</v>
      </c>
      <c r="W549" s="4">
        <f t="shared" si="106"/>
        <v>3097.7800080843999</v>
      </c>
      <c r="X549" s="4">
        <f t="shared" si="107"/>
        <v>34572.384049</v>
      </c>
      <c r="Y549" s="4">
        <f t="shared" si="107"/>
        <v>32016.20700157059</v>
      </c>
      <c r="Z549" s="4">
        <f t="shared" si="107"/>
        <v>2556.1770474294103</v>
      </c>
      <c r="AA549" s="5">
        <v>44717</v>
      </c>
      <c r="AB549" s="5">
        <v>56356.22</v>
      </c>
      <c r="AC549" s="5">
        <f t="shared" si="116"/>
        <v>-11639.220000000001</v>
      </c>
      <c r="AD549" s="5">
        <v>5821.83</v>
      </c>
      <c r="AE549" s="5">
        <v>8209.1092059999992</v>
      </c>
      <c r="AF549" s="5">
        <f t="shared" si="108"/>
        <v>-2387.2792059999992</v>
      </c>
      <c r="AG549" s="5">
        <v>8376.7199999999993</v>
      </c>
      <c r="AH549" s="5">
        <v>8415.2528700000003</v>
      </c>
      <c r="AI549" s="5">
        <f t="shared" si="109"/>
        <v>-38.532870000000912</v>
      </c>
      <c r="AJ549" s="5">
        <f t="shared" si="110"/>
        <v>58915.55</v>
      </c>
      <c r="AK549" s="5">
        <f t="shared" si="110"/>
        <v>72980.582076000006</v>
      </c>
      <c r="AL549" s="5">
        <f t="shared" si="110"/>
        <v>-14065.032076000001</v>
      </c>
      <c r="AM549" s="8">
        <f t="shared" si="113"/>
        <v>74177.960000000006</v>
      </c>
      <c r="AN549" s="8">
        <f t="shared" si="113"/>
        <v>85630.25</v>
      </c>
      <c r="AO549" s="8">
        <f t="shared" si="113"/>
        <v>-11452.29</v>
      </c>
      <c r="AP549" s="8">
        <f t="shared" si="112"/>
        <v>6200.9037490000001</v>
      </c>
      <c r="AQ549" s="8">
        <f t="shared" si="112"/>
        <v>9240.8987365449884</v>
      </c>
      <c r="AR549" s="8">
        <f t="shared" si="112"/>
        <v>-3039.9949875449893</v>
      </c>
      <c r="AS549" s="8">
        <f t="shared" si="112"/>
        <v>20185.980299999999</v>
      </c>
      <c r="AT549" s="8">
        <f t="shared" si="112"/>
        <v>15751.8465619156</v>
      </c>
      <c r="AU549" s="8">
        <f t="shared" si="112"/>
        <v>4434.1337380843988</v>
      </c>
      <c r="AV549" s="8">
        <f t="shared" si="111"/>
        <v>100564.84404900001</v>
      </c>
      <c r="AW549" s="8">
        <f t="shared" si="111"/>
        <v>110622.99529846059</v>
      </c>
      <c r="AX549" s="8">
        <f t="shared" si="111"/>
        <v>-10058.15124946059</v>
      </c>
    </row>
    <row r="550" spans="1:50">
      <c r="A550" s="7">
        <v>199127</v>
      </c>
      <c r="B550" s="7">
        <v>33420</v>
      </c>
      <c r="C550" s="3">
        <v>4238.04</v>
      </c>
      <c r="D550" s="3">
        <v>4142.32</v>
      </c>
      <c r="E550" s="3">
        <f t="shared" si="114"/>
        <v>95.720000000000255</v>
      </c>
      <c r="F550" s="3">
        <v>0</v>
      </c>
      <c r="G550" s="3">
        <v>0.47194773000000001</v>
      </c>
      <c r="H550" s="3">
        <f t="shared" si="102"/>
        <v>-0.47194773000000001</v>
      </c>
      <c r="I550" s="3">
        <v>1864.6</v>
      </c>
      <c r="J550" s="3">
        <v>1331.8281999999999</v>
      </c>
      <c r="K550" s="3">
        <f t="shared" si="103"/>
        <v>532.77179999999998</v>
      </c>
      <c r="L550" s="3">
        <f t="shared" si="104"/>
        <v>6102.6399999999994</v>
      </c>
      <c r="M550" s="3">
        <f t="shared" si="104"/>
        <v>5474.6201477299992</v>
      </c>
      <c r="N550" s="3">
        <f t="shared" si="104"/>
        <v>628.01985227000023</v>
      </c>
      <c r="O550" s="4">
        <v>27041.3</v>
      </c>
      <c r="P550" s="4">
        <v>26221.77</v>
      </c>
      <c r="Q550" s="4">
        <f t="shared" si="115"/>
        <v>819.52999999999884</v>
      </c>
      <c r="R550" s="4">
        <v>66.627830000000003</v>
      </c>
      <c r="S550" s="4">
        <v>498.23412187737102</v>
      </c>
      <c r="T550" s="4">
        <f t="shared" si="105"/>
        <v>-431.60629187737101</v>
      </c>
      <c r="U550" s="4">
        <v>4907.2361819999996</v>
      </c>
      <c r="V550" s="4">
        <v>5198.3113319841304</v>
      </c>
      <c r="W550" s="4">
        <f t="shared" si="106"/>
        <v>-291.0751499841308</v>
      </c>
      <c r="X550" s="4">
        <f t="shared" si="107"/>
        <v>32015.164012000001</v>
      </c>
      <c r="Y550" s="4">
        <f t="shared" si="107"/>
        <v>31918.315453861505</v>
      </c>
      <c r="Z550" s="4">
        <f t="shared" si="107"/>
        <v>96.848558138497026</v>
      </c>
      <c r="AA550" s="5">
        <v>48459</v>
      </c>
      <c r="AB550" s="5">
        <v>59564.04</v>
      </c>
      <c r="AC550" s="5">
        <f t="shared" si="116"/>
        <v>-11105.04</v>
      </c>
      <c r="AD550" s="5">
        <v>2801.18</v>
      </c>
      <c r="AE550" s="5">
        <v>5782.6689459999998</v>
      </c>
      <c r="AF550" s="5">
        <f t="shared" si="108"/>
        <v>-2981.4889459999999</v>
      </c>
      <c r="AG550" s="5">
        <v>6598.71</v>
      </c>
      <c r="AH550" s="5">
        <v>7868.9646300000004</v>
      </c>
      <c r="AI550" s="5">
        <f t="shared" si="109"/>
        <v>-1270.2546300000004</v>
      </c>
      <c r="AJ550" s="5">
        <f t="shared" si="110"/>
        <v>57858.89</v>
      </c>
      <c r="AK550" s="5">
        <f t="shared" si="110"/>
        <v>73215.673576000001</v>
      </c>
      <c r="AL550" s="5">
        <f t="shared" si="110"/>
        <v>-15356.783576000002</v>
      </c>
      <c r="AM550" s="8">
        <f t="shared" si="113"/>
        <v>79738.34</v>
      </c>
      <c r="AN550" s="8">
        <f t="shared" si="113"/>
        <v>89928.13</v>
      </c>
      <c r="AO550" s="8">
        <f t="shared" si="113"/>
        <v>-10189.790000000001</v>
      </c>
      <c r="AP550" s="8">
        <f t="shared" si="112"/>
        <v>2867.8078299999997</v>
      </c>
      <c r="AQ550" s="8">
        <f t="shared" si="112"/>
        <v>6281.3750156073711</v>
      </c>
      <c r="AR550" s="8">
        <f t="shared" si="112"/>
        <v>-3413.5671856073709</v>
      </c>
      <c r="AS550" s="8">
        <f t="shared" si="112"/>
        <v>13370.546181999998</v>
      </c>
      <c r="AT550" s="8">
        <f t="shared" si="112"/>
        <v>14399.104161984131</v>
      </c>
      <c r="AU550" s="8">
        <f t="shared" si="112"/>
        <v>-1028.5579799841312</v>
      </c>
      <c r="AV550" s="8">
        <f t="shared" si="111"/>
        <v>95976.694011999993</v>
      </c>
      <c r="AW550" s="8">
        <f t="shared" si="111"/>
        <v>110608.60917759151</v>
      </c>
      <c r="AX550" s="8">
        <f t="shared" si="111"/>
        <v>-14631.915165591505</v>
      </c>
    </row>
    <row r="551" spans="1:50">
      <c r="A551" s="7">
        <v>199128</v>
      </c>
      <c r="B551" s="7">
        <v>33427</v>
      </c>
      <c r="C551" s="3">
        <v>4204.63</v>
      </c>
      <c r="D551" s="3">
        <v>4131.3900000000003</v>
      </c>
      <c r="E551" s="3">
        <f t="shared" si="114"/>
        <v>73.239999999999782</v>
      </c>
      <c r="F551" s="3">
        <v>0</v>
      </c>
      <c r="G551" s="3">
        <v>0.11988844999999999</v>
      </c>
      <c r="H551" s="3">
        <f t="shared" si="102"/>
        <v>-0.11988844999999999</v>
      </c>
      <c r="I551" s="3">
        <v>1275.9000000000001</v>
      </c>
      <c r="J551" s="3">
        <v>1207.9239</v>
      </c>
      <c r="K551" s="3">
        <f t="shared" si="103"/>
        <v>67.976100000000088</v>
      </c>
      <c r="L551" s="3">
        <f t="shared" si="104"/>
        <v>5480.5300000000007</v>
      </c>
      <c r="M551" s="3">
        <f t="shared" si="104"/>
        <v>5339.4337884500001</v>
      </c>
      <c r="N551" s="3">
        <f t="shared" si="104"/>
        <v>141.09621154999985</v>
      </c>
      <c r="O551" s="4">
        <v>28249.1</v>
      </c>
      <c r="P551" s="4">
        <v>27018.89</v>
      </c>
      <c r="Q551" s="4">
        <f t="shared" si="115"/>
        <v>1230.2099999999991</v>
      </c>
      <c r="R551" s="4">
        <v>0</v>
      </c>
      <c r="S551" s="4">
        <v>200.17353593939299</v>
      </c>
      <c r="T551" s="4">
        <f t="shared" si="105"/>
        <v>-200.17353593939299</v>
      </c>
      <c r="U551" s="4">
        <v>5722.2382390000002</v>
      </c>
      <c r="V551" s="4">
        <v>4543.6520869616697</v>
      </c>
      <c r="W551" s="4">
        <f t="shared" si="106"/>
        <v>1178.5861520383305</v>
      </c>
      <c r="X551" s="4">
        <f t="shared" si="107"/>
        <v>33971.338238999997</v>
      </c>
      <c r="Y551" s="4">
        <f t="shared" si="107"/>
        <v>31762.715622901062</v>
      </c>
      <c r="Z551" s="4">
        <f t="shared" si="107"/>
        <v>2208.6226160989368</v>
      </c>
      <c r="AA551" s="5">
        <v>53249</v>
      </c>
      <c r="AB551" s="5">
        <v>62394.34</v>
      </c>
      <c r="AC551" s="5">
        <f t="shared" si="116"/>
        <v>-9145.3399999999965</v>
      </c>
      <c r="AD551" s="5">
        <v>1387.32</v>
      </c>
      <c r="AE551" s="5">
        <v>3942.9756499999999</v>
      </c>
      <c r="AF551" s="5">
        <f t="shared" si="108"/>
        <v>-2555.6556499999997</v>
      </c>
      <c r="AG551" s="5">
        <v>7488.03</v>
      </c>
      <c r="AH551" s="5">
        <v>7198.9932010000002</v>
      </c>
      <c r="AI551" s="5">
        <f t="shared" si="109"/>
        <v>289.03679899999952</v>
      </c>
      <c r="AJ551" s="5">
        <f t="shared" si="110"/>
        <v>62124.35</v>
      </c>
      <c r="AK551" s="5">
        <f t="shared" si="110"/>
        <v>73536.308850999994</v>
      </c>
      <c r="AL551" s="5">
        <f t="shared" si="110"/>
        <v>-11411.958850999998</v>
      </c>
      <c r="AM551" s="8">
        <f t="shared" si="113"/>
        <v>85702.73</v>
      </c>
      <c r="AN551" s="8">
        <f t="shared" si="113"/>
        <v>93544.62</v>
      </c>
      <c r="AO551" s="8">
        <f t="shared" si="113"/>
        <v>-7841.8899999999976</v>
      </c>
      <c r="AP551" s="8">
        <f t="shared" si="112"/>
        <v>1387.32</v>
      </c>
      <c r="AQ551" s="8">
        <f t="shared" si="112"/>
        <v>4143.2690743893927</v>
      </c>
      <c r="AR551" s="8">
        <f t="shared" si="112"/>
        <v>-2755.9490743893925</v>
      </c>
      <c r="AS551" s="8">
        <f t="shared" si="112"/>
        <v>14486.168238999999</v>
      </c>
      <c r="AT551" s="8">
        <f t="shared" si="112"/>
        <v>12950.56918796167</v>
      </c>
      <c r="AU551" s="8">
        <f t="shared" si="112"/>
        <v>1535.5990510383301</v>
      </c>
      <c r="AV551" s="8">
        <f t="shared" si="111"/>
        <v>101576.21823899999</v>
      </c>
      <c r="AW551" s="8">
        <f t="shared" si="111"/>
        <v>110638.45826235105</v>
      </c>
      <c r="AX551" s="8">
        <f t="shared" si="111"/>
        <v>-9062.2400233510616</v>
      </c>
    </row>
    <row r="552" spans="1:50">
      <c r="A552" s="7">
        <v>199129</v>
      </c>
      <c r="B552" s="7">
        <v>33434</v>
      </c>
      <c r="C552" s="3">
        <v>4187.7299999999996</v>
      </c>
      <c r="D552" s="3">
        <v>4106.6899999999996</v>
      </c>
      <c r="E552" s="3">
        <f t="shared" si="114"/>
        <v>81.039999999999964</v>
      </c>
      <c r="F552" s="3">
        <v>0</v>
      </c>
      <c r="G552" s="3">
        <v>0</v>
      </c>
      <c r="H552" s="3">
        <f t="shared" si="102"/>
        <v>0</v>
      </c>
      <c r="I552" s="3">
        <v>1271.5999999999999</v>
      </c>
      <c r="J552" s="3">
        <v>1128.4052999999999</v>
      </c>
      <c r="K552" s="3">
        <f t="shared" si="103"/>
        <v>143.19470000000001</v>
      </c>
      <c r="L552" s="3">
        <f t="shared" si="104"/>
        <v>5459.33</v>
      </c>
      <c r="M552" s="3">
        <f t="shared" si="104"/>
        <v>5235.095299999999</v>
      </c>
      <c r="N552" s="3">
        <f t="shared" si="104"/>
        <v>224.23469999999998</v>
      </c>
      <c r="O552" s="4">
        <v>29423.35</v>
      </c>
      <c r="P552" s="4">
        <v>27628.09</v>
      </c>
      <c r="Q552" s="4">
        <f t="shared" si="115"/>
        <v>1795.2599999999984</v>
      </c>
      <c r="R552" s="4">
        <v>0</v>
      </c>
      <c r="S552" s="4">
        <v>3.40072835811225</v>
      </c>
      <c r="T552" s="4">
        <f t="shared" si="105"/>
        <v>-3.40072835811225</v>
      </c>
      <c r="U552" s="4">
        <v>6097.5563849999999</v>
      </c>
      <c r="V552" s="4">
        <v>3920.9092167630301</v>
      </c>
      <c r="W552" s="4">
        <f t="shared" si="106"/>
        <v>2176.6471682369697</v>
      </c>
      <c r="X552" s="4">
        <f t="shared" si="107"/>
        <v>35520.906384999995</v>
      </c>
      <c r="Y552" s="4">
        <f t="shared" si="107"/>
        <v>31552.399945121142</v>
      </c>
      <c r="Z552" s="4">
        <f t="shared" si="107"/>
        <v>3968.5064398788559</v>
      </c>
      <c r="AA552" s="5">
        <v>55943</v>
      </c>
      <c r="AB552" s="5">
        <v>64798.13</v>
      </c>
      <c r="AC552" s="5">
        <f t="shared" si="116"/>
        <v>-8855.1299999999974</v>
      </c>
      <c r="AD552" s="5">
        <v>627.05999999999995</v>
      </c>
      <c r="AE552" s="5">
        <v>2614.7273799999998</v>
      </c>
      <c r="AF552" s="5">
        <f t="shared" si="108"/>
        <v>-1987.6673799999999</v>
      </c>
      <c r="AG552" s="5">
        <v>6338.11</v>
      </c>
      <c r="AH552" s="5">
        <v>6488.1579499999998</v>
      </c>
      <c r="AI552" s="5">
        <f t="shared" si="109"/>
        <v>-150.04795000000013</v>
      </c>
      <c r="AJ552" s="5">
        <f t="shared" si="110"/>
        <v>62908.17</v>
      </c>
      <c r="AK552" s="5">
        <f t="shared" si="110"/>
        <v>73901.015329999995</v>
      </c>
      <c r="AL552" s="5">
        <f t="shared" si="110"/>
        <v>-10992.845329999996</v>
      </c>
      <c r="AM552" s="8">
        <f t="shared" si="113"/>
        <v>89554.08</v>
      </c>
      <c r="AN552" s="8">
        <f t="shared" si="113"/>
        <v>96532.91</v>
      </c>
      <c r="AO552" s="8">
        <f t="shared" si="113"/>
        <v>-6978.829999999999</v>
      </c>
      <c r="AP552" s="8">
        <f t="shared" si="112"/>
        <v>627.05999999999995</v>
      </c>
      <c r="AQ552" s="8">
        <f t="shared" si="112"/>
        <v>2618.1281083581121</v>
      </c>
      <c r="AR552" s="8">
        <f t="shared" si="112"/>
        <v>-1991.0681083581121</v>
      </c>
      <c r="AS552" s="8">
        <f t="shared" si="112"/>
        <v>13707.266384999999</v>
      </c>
      <c r="AT552" s="8">
        <f t="shared" si="112"/>
        <v>11537.472466763029</v>
      </c>
      <c r="AU552" s="8">
        <f t="shared" si="112"/>
        <v>2169.7939182369696</v>
      </c>
      <c r="AV552" s="8">
        <f t="shared" si="111"/>
        <v>103888.40638499999</v>
      </c>
      <c r="AW552" s="8">
        <f t="shared" si="111"/>
        <v>110688.51057512114</v>
      </c>
      <c r="AX552" s="8">
        <f t="shared" si="111"/>
        <v>-6800.1041901211411</v>
      </c>
    </row>
    <row r="553" spans="1:50">
      <c r="A553" s="7">
        <v>199130</v>
      </c>
      <c r="B553" s="7">
        <v>33441</v>
      </c>
      <c r="C553" s="3">
        <v>4178.59</v>
      </c>
      <c r="D553" s="3">
        <v>4083.56</v>
      </c>
      <c r="E553" s="3">
        <f t="shared" si="114"/>
        <v>95.0300000000002</v>
      </c>
      <c r="F553" s="3">
        <v>0</v>
      </c>
      <c r="G553" s="3">
        <v>0</v>
      </c>
      <c r="H553" s="3">
        <f t="shared" si="102"/>
        <v>0</v>
      </c>
      <c r="I553" s="3">
        <v>1242.2</v>
      </c>
      <c r="J553" s="3">
        <v>1048.1753000000001</v>
      </c>
      <c r="K553" s="3">
        <f t="shared" si="103"/>
        <v>194.02469999999994</v>
      </c>
      <c r="L553" s="3">
        <f t="shared" si="104"/>
        <v>5420.79</v>
      </c>
      <c r="M553" s="3">
        <f t="shared" si="104"/>
        <v>5131.7353000000003</v>
      </c>
      <c r="N553" s="3">
        <f t="shared" si="104"/>
        <v>289.05470000000014</v>
      </c>
      <c r="O553" s="4">
        <v>29926.6</v>
      </c>
      <c r="P553" s="4">
        <v>28080.18</v>
      </c>
      <c r="Q553" s="4">
        <f t="shared" si="115"/>
        <v>1846.4199999999983</v>
      </c>
      <c r="R553" s="4">
        <v>0</v>
      </c>
      <c r="S553" s="4">
        <v>0</v>
      </c>
      <c r="T553" s="4">
        <f t="shared" si="105"/>
        <v>0</v>
      </c>
      <c r="U553" s="4">
        <v>3595.5673919999999</v>
      </c>
      <c r="V553" s="4">
        <v>3375.3653743447398</v>
      </c>
      <c r="W553" s="4">
        <f t="shared" si="106"/>
        <v>220.20201765526008</v>
      </c>
      <c r="X553" s="4">
        <f t="shared" si="107"/>
        <v>33522.167391999996</v>
      </c>
      <c r="Y553" s="4">
        <f t="shared" si="107"/>
        <v>31455.54537434474</v>
      </c>
      <c r="Z553" s="4">
        <f t="shared" si="107"/>
        <v>2066.6220176552583</v>
      </c>
      <c r="AA553" s="5">
        <v>57505</v>
      </c>
      <c r="AB553" s="5">
        <v>66666.080000000002</v>
      </c>
      <c r="AC553" s="5">
        <f t="shared" si="116"/>
        <v>-9161.0800000000017</v>
      </c>
      <c r="AD553" s="5">
        <v>264.41000000000003</v>
      </c>
      <c r="AE553" s="5">
        <v>1686.089066</v>
      </c>
      <c r="AF553" s="5">
        <f t="shared" si="108"/>
        <v>-1421.6790659999999</v>
      </c>
      <c r="AG553" s="5">
        <v>4238.34</v>
      </c>
      <c r="AH553" s="5">
        <v>5759.5195700000004</v>
      </c>
      <c r="AI553" s="5">
        <f t="shared" si="109"/>
        <v>-1521.1795700000002</v>
      </c>
      <c r="AJ553" s="5">
        <f t="shared" si="110"/>
        <v>62007.75</v>
      </c>
      <c r="AK553" s="5">
        <f t="shared" si="110"/>
        <v>74111.688636000006</v>
      </c>
      <c r="AL553" s="5">
        <f t="shared" si="110"/>
        <v>-12103.938636000003</v>
      </c>
      <c r="AM553" s="8">
        <f t="shared" si="113"/>
        <v>91610.19</v>
      </c>
      <c r="AN553" s="8">
        <f t="shared" si="113"/>
        <v>98829.82</v>
      </c>
      <c r="AO553" s="8">
        <f t="shared" si="113"/>
        <v>-7219.6300000000028</v>
      </c>
      <c r="AP553" s="8">
        <f t="shared" si="112"/>
        <v>264.41000000000003</v>
      </c>
      <c r="AQ553" s="8">
        <f t="shared" si="112"/>
        <v>1686.089066</v>
      </c>
      <c r="AR553" s="8">
        <f t="shared" si="112"/>
        <v>-1421.6790659999999</v>
      </c>
      <c r="AS553" s="8">
        <f t="shared" si="112"/>
        <v>9076.1073919999999</v>
      </c>
      <c r="AT553" s="8">
        <f t="shared" si="112"/>
        <v>10183.060244344741</v>
      </c>
      <c r="AU553" s="8">
        <f t="shared" si="112"/>
        <v>-1106.9528523447402</v>
      </c>
      <c r="AV553" s="8">
        <f t="shared" si="111"/>
        <v>100950.707392</v>
      </c>
      <c r="AW553" s="8">
        <f t="shared" si="111"/>
        <v>110698.96931034475</v>
      </c>
      <c r="AX553" s="8">
        <f t="shared" si="111"/>
        <v>-9748.2619183447441</v>
      </c>
    </row>
    <row r="554" spans="1:50">
      <c r="A554" s="7">
        <v>199131</v>
      </c>
      <c r="B554" s="7">
        <v>33448</v>
      </c>
      <c r="C554" s="3">
        <v>4114.2299999999996</v>
      </c>
      <c r="D554" s="3">
        <v>4064.16</v>
      </c>
      <c r="E554" s="3">
        <f t="shared" si="114"/>
        <v>50.069999999999709</v>
      </c>
      <c r="F554" s="3">
        <v>0</v>
      </c>
      <c r="G554" s="3">
        <v>0</v>
      </c>
      <c r="H554" s="3">
        <f t="shared" si="102"/>
        <v>0</v>
      </c>
      <c r="I554" s="3">
        <v>675.5</v>
      </c>
      <c r="J554" s="3">
        <v>970.89229999999998</v>
      </c>
      <c r="K554" s="3">
        <f t="shared" si="103"/>
        <v>-295.39229999999998</v>
      </c>
      <c r="L554" s="3">
        <f t="shared" si="104"/>
        <v>4789.7299999999996</v>
      </c>
      <c r="M554" s="3">
        <f t="shared" si="104"/>
        <v>5035.0522999999994</v>
      </c>
      <c r="N554" s="3">
        <f t="shared" si="104"/>
        <v>-245.32230000000027</v>
      </c>
      <c r="O554" s="4">
        <v>30094.35</v>
      </c>
      <c r="P554" s="4">
        <v>28377.14</v>
      </c>
      <c r="Q554" s="4">
        <f t="shared" si="115"/>
        <v>1717.2099999999991</v>
      </c>
      <c r="R554" s="4">
        <v>0</v>
      </c>
      <c r="S554" s="4">
        <v>0</v>
      </c>
      <c r="T554" s="4">
        <f t="shared" si="105"/>
        <v>0</v>
      </c>
      <c r="U554" s="4">
        <v>567.81031940000003</v>
      </c>
      <c r="V554" s="4">
        <v>2941.2209506404702</v>
      </c>
      <c r="W554" s="4">
        <f t="shared" si="106"/>
        <v>-2373.4106312404701</v>
      </c>
      <c r="X554" s="4">
        <f t="shared" si="107"/>
        <v>30662.160319399998</v>
      </c>
      <c r="Y554" s="4">
        <f t="shared" si="107"/>
        <v>31318.360950640468</v>
      </c>
      <c r="Z554" s="4">
        <f t="shared" si="107"/>
        <v>-656.20063124047101</v>
      </c>
      <c r="AA554" s="5">
        <v>58899</v>
      </c>
      <c r="AB554" s="5">
        <v>67944.11</v>
      </c>
      <c r="AC554" s="5">
        <f t="shared" si="116"/>
        <v>-9045.11</v>
      </c>
      <c r="AD554" s="5">
        <v>0</v>
      </c>
      <c r="AE554" s="5">
        <v>1063.5827509999999</v>
      </c>
      <c r="AF554" s="5">
        <f t="shared" si="108"/>
        <v>-1063.5827509999999</v>
      </c>
      <c r="AG554" s="5">
        <v>2331.27</v>
      </c>
      <c r="AH554" s="5">
        <v>5143.5632800000003</v>
      </c>
      <c r="AI554" s="5">
        <f t="shared" si="109"/>
        <v>-2812.2932800000003</v>
      </c>
      <c r="AJ554" s="5">
        <f t="shared" si="110"/>
        <v>61230.27</v>
      </c>
      <c r="AK554" s="5">
        <f t="shared" si="110"/>
        <v>74151.256030999997</v>
      </c>
      <c r="AL554" s="5">
        <f t="shared" si="110"/>
        <v>-12920.986031</v>
      </c>
      <c r="AM554" s="8">
        <f t="shared" si="113"/>
        <v>93107.58</v>
      </c>
      <c r="AN554" s="8">
        <f t="shared" si="113"/>
        <v>100385.41</v>
      </c>
      <c r="AO554" s="8">
        <f t="shared" si="113"/>
        <v>-7277.8300000000017</v>
      </c>
      <c r="AP554" s="8">
        <f t="shared" si="112"/>
        <v>0</v>
      </c>
      <c r="AQ554" s="8">
        <f t="shared" si="112"/>
        <v>1063.5827509999999</v>
      </c>
      <c r="AR554" s="8">
        <f t="shared" si="112"/>
        <v>-1063.5827509999999</v>
      </c>
      <c r="AS554" s="8">
        <f t="shared" si="112"/>
        <v>3574.5803194</v>
      </c>
      <c r="AT554" s="8">
        <f t="shared" si="112"/>
        <v>9055.6765306404704</v>
      </c>
      <c r="AU554" s="8">
        <f t="shared" si="112"/>
        <v>-5481.0962112404704</v>
      </c>
      <c r="AV554" s="8">
        <f t="shared" si="111"/>
        <v>96682.160319399991</v>
      </c>
      <c r="AW554" s="8">
        <f t="shared" si="111"/>
        <v>110504.66928164047</v>
      </c>
      <c r="AX554" s="8">
        <f t="shared" si="111"/>
        <v>-13822.508962240472</v>
      </c>
    </row>
    <row r="555" spans="1:50">
      <c r="A555" s="7">
        <v>199132</v>
      </c>
      <c r="B555" s="7">
        <v>33455</v>
      </c>
      <c r="C555" s="3">
        <v>4154.25</v>
      </c>
      <c r="D555" s="3">
        <v>4045.82</v>
      </c>
      <c r="E555" s="3">
        <f t="shared" si="114"/>
        <v>108.42999999999984</v>
      </c>
      <c r="F555" s="3">
        <v>0</v>
      </c>
      <c r="G555" s="3">
        <v>1.2500199999999999E-3</v>
      </c>
      <c r="H555" s="3">
        <f t="shared" si="102"/>
        <v>-1.2500199999999999E-3</v>
      </c>
      <c r="I555" s="3">
        <v>1236.4000000000001</v>
      </c>
      <c r="J555" s="3">
        <v>913.19258000000002</v>
      </c>
      <c r="K555" s="3">
        <f t="shared" si="103"/>
        <v>323.20742000000007</v>
      </c>
      <c r="L555" s="3">
        <f t="shared" si="104"/>
        <v>5390.65</v>
      </c>
      <c r="M555" s="3">
        <f t="shared" si="104"/>
        <v>4959.0138300200006</v>
      </c>
      <c r="N555" s="3">
        <f t="shared" si="104"/>
        <v>431.63616997999992</v>
      </c>
      <c r="O555" s="4">
        <v>30161.45</v>
      </c>
      <c r="P555" s="4">
        <v>28564.78</v>
      </c>
      <c r="Q555" s="4">
        <f t="shared" si="115"/>
        <v>1596.6700000000019</v>
      </c>
      <c r="R555" s="4">
        <v>0</v>
      </c>
      <c r="S555" s="4">
        <v>5.8565765081093604</v>
      </c>
      <c r="T555" s="4">
        <f t="shared" si="105"/>
        <v>-5.8565765081093604</v>
      </c>
      <c r="U555" s="4">
        <v>672.68534528999999</v>
      </c>
      <c r="V555" s="4">
        <v>2638.9986214486398</v>
      </c>
      <c r="W555" s="4">
        <f t="shared" si="106"/>
        <v>-1966.3132761586398</v>
      </c>
      <c r="X555" s="4">
        <f t="shared" si="107"/>
        <v>30834.13534529</v>
      </c>
      <c r="Y555" s="4">
        <f t="shared" si="107"/>
        <v>31209.635197956748</v>
      </c>
      <c r="Z555" s="4">
        <f t="shared" si="107"/>
        <v>-375.4998526667473</v>
      </c>
      <c r="AA555" s="5">
        <v>60067</v>
      </c>
      <c r="AB555" s="5">
        <v>68780.539999999994</v>
      </c>
      <c r="AC555" s="5">
        <f t="shared" si="116"/>
        <v>-8713.5399999999936</v>
      </c>
      <c r="AD555" s="5">
        <v>0</v>
      </c>
      <c r="AE555" s="5">
        <v>678.35250759999997</v>
      </c>
      <c r="AF555" s="5">
        <f t="shared" si="108"/>
        <v>-678.35250759999997</v>
      </c>
      <c r="AG555" s="5">
        <v>3522.12</v>
      </c>
      <c r="AH555" s="5">
        <v>4687.7507999999998</v>
      </c>
      <c r="AI555" s="5">
        <f t="shared" si="109"/>
        <v>-1165.6307999999999</v>
      </c>
      <c r="AJ555" s="5">
        <f t="shared" si="110"/>
        <v>63589.120000000003</v>
      </c>
      <c r="AK555" s="5">
        <f t="shared" si="110"/>
        <v>74146.643307599981</v>
      </c>
      <c r="AL555" s="5">
        <f t="shared" si="110"/>
        <v>-10557.523307599993</v>
      </c>
      <c r="AM555" s="8">
        <f t="shared" si="113"/>
        <v>94382.7</v>
      </c>
      <c r="AN555" s="8">
        <f t="shared" si="113"/>
        <v>101391.13999999998</v>
      </c>
      <c r="AO555" s="8">
        <f t="shared" si="113"/>
        <v>-7008.4399999999914</v>
      </c>
      <c r="AP555" s="8">
        <f t="shared" si="112"/>
        <v>0</v>
      </c>
      <c r="AQ555" s="8">
        <f t="shared" si="112"/>
        <v>684.21033412810937</v>
      </c>
      <c r="AR555" s="8">
        <f t="shared" si="112"/>
        <v>-684.21033412810937</v>
      </c>
      <c r="AS555" s="8">
        <f t="shared" si="112"/>
        <v>5431.20534529</v>
      </c>
      <c r="AT555" s="8">
        <f t="shared" si="112"/>
        <v>8239.9420014486386</v>
      </c>
      <c r="AU555" s="8">
        <f t="shared" si="112"/>
        <v>-2808.7366561586396</v>
      </c>
      <c r="AV555" s="8">
        <f t="shared" si="111"/>
        <v>99813.905345289997</v>
      </c>
      <c r="AW555" s="8">
        <f t="shared" si="111"/>
        <v>110315.29233557673</v>
      </c>
      <c r="AX555" s="8">
        <f t="shared" si="111"/>
        <v>-10501.386990286741</v>
      </c>
    </row>
    <row r="556" spans="1:50">
      <c r="A556" s="7">
        <v>199133</v>
      </c>
      <c r="B556" s="7">
        <v>33462</v>
      </c>
      <c r="C556" s="3">
        <v>4161.3599999999997</v>
      </c>
      <c r="D556" s="3">
        <v>4025.85</v>
      </c>
      <c r="E556" s="3">
        <f t="shared" si="114"/>
        <v>135.50999999999976</v>
      </c>
      <c r="F556" s="3">
        <v>0</v>
      </c>
      <c r="G556" s="3">
        <v>2.6895399999999998E-3</v>
      </c>
      <c r="H556" s="3">
        <f t="shared" si="102"/>
        <v>-2.6895399999999998E-3</v>
      </c>
      <c r="I556" s="3">
        <v>991.3</v>
      </c>
      <c r="J556" s="3">
        <v>883.92323999999996</v>
      </c>
      <c r="K556" s="3">
        <f t="shared" si="103"/>
        <v>107.37675999999999</v>
      </c>
      <c r="L556" s="3">
        <f t="shared" si="104"/>
        <v>5152.66</v>
      </c>
      <c r="M556" s="3">
        <f t="shared" si="104"/>
        <v>4909.7759295400001</v>
      </c>
      <c r="N556" s="3">
        <f t="shared" si="104"/>
        <v>242.88407045999975</v>
      </c>
      <c r="O556" s="4">
        <v>30127.9</v>
      </c>
      <c r="P556" s="4">
        <v>28709.13</v>
      </c>
      <c r="Q556" s="4">
        <f t="shared" si="115"/>
        <v>1418.7700000000004</v>
      </c>
      <c r="R556" s="4">
        <v>0</v>
      </c>
      <c r="S556" s="4">
        <v>31.1988052996699</v>
      </c>
      <c r="T556" s="4">
        <f t="shared" si="105"/>
        <v>-31.1988052996699</v>
      </c>
      <c r="U556" s="4">
        <v>565.43234910000001</v>
      </c>
      <c r="V556" s="4">
        <v>2474.4279531719098</v>
      </c>
      <c r="W556" s="4">
        <f t="shared" si="106"/>
        <v>-1908.9956040719098</v>
      </c>
      <c r="X556" s="4">
        <f t="shared" si="107"/>
        <v>30693.332349100001</v>
      </c>
      <c r="Y556" s="4">
        <f t="shared" si="107"/>
        <v>31214.756758471583</v>
      </c>
      <c r="Z556" s="4">
        <f t="shared" si="107"/>
        <v>-521.42440937157926</v>
      </c>
      <c r="AA556" s="5">
        <v>61650</v>
      </c>
      <c r="AB556" s="5">
        <v>69390.820000000007</v>
      </c>
      <c r="AC556" s="5">
        <f t="shared" si="116"/>
        <v>-7740.820000000007</v>
      </c>
      <c r="AD556" s="5">
        <v>0</v>
      </c>
      <c r="AE556" s="5">
        <v>436.15126370000002</v>
      </c>
      <c r="AF556" s="5">
        <f t="shared" si="108"/>
        <v>-436.15126370000002</v>
      </c>
      <c r="AG556" s="5">
        <v>3759.95</v>
      </c>
      <c r="AH556" s="5">
        <v>4456.1475730000002</v>
      </c>
      <c r="AI556" s="5">
        <f t="shared" si="109"/>
        <v>-696.19757300000038</v>
      </c>
      <c r="AJ556" s="5">
        <f t="shared" si="110"/>
        <v>65409.95</v>
      </c>
      <c r="AK556" s="5">
        <f t="shared" si="110"/>
        <v>74283.1188367</v>
      </c>
      <c r="AL556" s="5">
        <f t="shared" si="110"/>
        <v>-8873.1688367000061</v>
      </c>
      <c r="AM556" s="8">
        <f t="shared" si="113"/>
        <v>95939.260000000009</v>
      </c>
      <c r="AN556" s="8">
        <f t="shared" si="113"/>
        <v>102125.8</v>
      </c>
      <c r="AO556" s="8">
        <f t="shared" si="113"/>
        <v>-6186.5400000000063</v>
      </c>
      <c r="AP556" s="8">
        <f t="shared" si="112"/>
        <v>0</v>
      </c>
      <c r="AQ556" s="8">
        <f t="shared" si="112"/>
        <v>467.35275853966994</v>
      </c>
      <c r="AR556" s="8">
        <f t="shared" si="112"/>
        <v>-467.35275853966994</v>
      </c>
      <c r="AS556" s="8">
        <f t="shared" si="112"/>
        <v>5316.6823490999996</v>
      </c>
      <c r="AT556" s="8">
        <f t="shared" si="112"/>
        <v>7814.4987661719097</v>
      </c>
      <c r="AU556" s="8">
        <f t="shared" si="112"/>
        <v>-2497.8164170719101</v>
      </c>
      <c r="AV556" s="8">
        <f t="shared" si="111"/>
        <v>101255.94234909999</v>
      </c>
      <c r="AW556" s="8">
        <f t="shared" si="111"/>
        <v>110407.65152471157</v>
      </c>
      <c r="AX556" s="8">
        <f t="shared" si="111"/>
        <v>-9151.709175611586</v>
      </c>
    </row>
    <row r="557" spans="1:50">
      <c r="A557" s="7">
        <v>199134</v>
      </c>
      <c r="B557" s="7">
        <v>33469</v>
      </c>
      <c r="C557" s="3">
        <v>4146.71</v>
      </c>
      <c r="D557" s="3">
        <v>4001.71</v>
      </c>
      <c r="E557" s="3">
        <f t="shared" si="114"/>
        <v>145</v>
      </c>
      <c r="F557" s="3">
        <v>0</v>
      </c>
      <c r="G557" s="3">
        <v>2.5269699999999999E-3</v>
      </c>
      <c r="H557" s="3">
        <f t="shared" si="102"/>
        <v>-2.5269699999999999E-3</v>
      </c>
      <c r="I557" s="3">
        <v>650.79999999999995</v>
      </c>
      <c r="J557" s="3">
        <v>872.36479999999995</v>
      </c>
      <c r="K557" s="3">
        <f t="shared" si="103"/>
        <v>-221.56479999999999</v>
      </c>
      <c r="L557" s="3">
        <f t="shared" si="104"/>
        <v>4797.51</v>
      </c>
      <c r="M557" s="3">
        <f t="shared" si="104"/>
        <v>4874.0773269700003</v>
      </c>
      <c r="N557" s="3">
        <f t="shared" si="104"/>
        <v>-76.567326969999982</v>
      </c>
      <c r="O557" s="4">
        <v>29926.6</v>
      </c>
      <c r="P557" s="4">
        <v>28857.94</v>
      </c>
      <c r="Q557" s="4">
        <f t="shared" si="115"/>
        <v>1068.6599999999999</v>
      </c>
      <c r="R557" s="4">
        <v>0</v>
      </c>
      <c r="S557" s="4">
        <v>76.802341081375701</v>
      </c>
      <c r="T557" s="4">
        <f t="shared" si="105"/>
        <v>-76.802341081375701</v>
      </c>
      <c r="U557" s="4">
        <v>-1059.2460490000001</v>
      </c>
      <c r="V557" s="4">
        <v>2438.87815927971</v>
      </c>
      <c r="W557" s="4">
        <f t="shared" si="106"/>
        <v>-3498.1242082797098</v>
      </c>
      <c r="X557" s="4">
        <f t="shared" si="107"/>
        <v>28867.353950999997</v>
      </c>
      <c r="Y557" s="4">
        <f t="shared" si="107"/>
        <v>31373.620500361085</v>
      </c>
      <c r="Z557" s="4">
        <f t="shared" si="107"/>
        <v>-2506.2665493610857</v>
      </c>
      <c r="AA557" s="5">
        <v>61748</v>
      </c>
      <c r="AB557" s="5">
        <v>69827.990000000005</v>
      </c>
      <c r="AC557" s="5">
        <f t="shared" si="116"/>
        <v>-8079.9900000000052</v>
      </c>
      <c r="AD557" s="5">
        <v>0</v>
      </c>
      <c r="AE557" s="5">
        <v>291.37793870000002</v>
      </c>
      <c r="AF557" s="5">
        <f t="shared" si="108"/>
        <v>-291.37793870000002</v>
      </c>
      <c r="AG557" s="5">
        <v>2345.64</v>
      </c>
      <c r="AH557" s="5">
        <v>4328.693327</v>
      </c>
      <c r="AI557" s="5">
        <f t="shared" si="109"/>
        <v>-1983.0533270000001</v>
      </c>
      <c r="AJ557" s="5">
        <f t="shared" si="110"/>
        <v>64093.64</v>
      </c>
      <c r="AK557" s="5">
        <f t="shared" si="110"/>
        <v>74448.061265700002</v>
      </c>
      <c r="AL557" s="5">
        <f t="shared" si="110"/>
        <v>-10354.421265700004</v>
      </c>
      <c r="AM557" s="8">
        <f t="shared" si="113"/>
        <v>95821.31</v>
      </c>
      <c r="AN557" s="8">
        <f t="shared" si="113"/>
        <v>102687.64000000001</v>
      </c>
      <c r="AO557" s="8">
        <f t="shared" si="113"/>
        <v>-6866.3300000000054</v>
      </c>
      <c r="AP557" s="8">
        <f t="shared" si="112"/>
        <v>0</v>
      </c>
      <c r="AQ557" s="8">
        <f t="shared" si="112"/>
        <v>368.18280675137572</v>
      </c>
      <c r="AR557" s="8">
        <f t="shared" si="112"/>
        <v>-368.18280675137572</v>
      </c>
      <c r="AS557" s="8">
        <f t="shared" si="112"/>
        <v>1937.1939509999997</v>
      </c>
      <c r="AT557" s="8">
        <f t="shared" si="112"/>
        <v>7639.9362862797097</v>
      </c>
      <c r="AU557" s="8">
        <f t="shared" si="112"/>
        <v>-5702.7423352797105</v>
      </c>
      <c r="AV557" s="8">
        <f t="shared" si="111"/>
        <v>97758.503950999992</v>
      </c>
      <c r="AW557" s="8">
        <f t="shared" si="111"/>
        <v>110695.75909303108</v>
      </c>
      <c r="AX557" s="8">
        <f t="shared" si="111"/>
        <v>-12937.25514203109</v>
      </c>
    </row>
    <row r="558" spans="1:50">
      <c r="A558" s="7">
        <v>199135</v>
      </c>
      <c r="B558" s="7">
        <v>33476</v>
      </c>
      <c r="C558" s="3">
        <v>4066.13</v>
      </c>
      <c r="D558" s="3">
        <v>3973.85</v>
      </c>
      <c r="E558" s="3">
        <f t="shared" si="114"/>
        <v>92.2800000000002</v>
      </c>
      <c r="F558" s="3">
        <v>0</v>
      </c>
      <c r="G558" s="3">
        <v>0</v>
      </c>
      <c r="H558" s="3">
        <f t="shared" si="102"/>
        <v>0</v>
      </c>
      <c r="I558" s="3">
        <v>245.2</v>
      </c>
      <c r="J558" s="3">
        <v>851.74841000000004</v>
      </c>
      <c r="K558" s="3">
        <f t="shared" si="103"/>
        <v>-606.5484100000001</v>
      </c>
      <c r="L558" s="3">
        <f t="shared" si="104"/>
        <v>4311.33</v>
      </c>
      <c r="M558" s="3">
        <f t="shared" si="104"/>
        <v>4825.5984099999996</v>
      </c>
      <c r="N558" s="3">
        <f t="shared" si="104"/>
        <v>-514.2684099999999</v>
      </c>
      <c r="O558" s="4">
        <v>29524</v>
      </c>
      <c r="P558" s="4">
        <v>29038.400000000001</v>
      </c>
      <c r="Q558" s="4">
        <f t="shared" si="115"/>
        <v>485.59999999999854</v>
      </c>
      <c r="R558" s="4">
        <v>0</v>
      </c>
      <c r="S558" s="4">
        <v>116.961998970827</v>
      </c>
      <c r="T558" s="4">
        <f t="shared" si="105"/>
        <v>-116.961998970827</v>
      </c>
      <c r="U558" s="4">
        <v>-2286.8883030000002</v>
      </c>
      <c r="V558" s="4">
        <v>2511.2521524773601</v>
      </c>
      <c r="W558" s="4">
        <f t="shared" si="106"/>
        <v>-4798.1404554773599</v>
      </c>
      <c r="X558" s="4">
        <f t="shared" si="107"/>
        <v>27237.111697</v>
      </c>
      <c r="Y558" s="4">
        <f t="shared" si="107"/>
        <v>31666.614151448186</v>
      </c>
      <c r="Z558" s="4">
        <f t="shared" si="107"/>
        <v>-4429.5024544481885</v>
      </c>
      <c r="AA558" s="5">
        <v>61367</v>
      </c>
      <c r="AB558" s="5">
        <v>70239.520000000004</v>
      </c>
      <c r="AC558" s="5">
        <f t="shared" si="116"/>
        <v>-8872.5200000000041</v>
      </c>
      <c r="AD558" s="5">
        <v>0</v>
      </c>
      <c r="AE558" s="5">
        <v>212.87206549999999</v>
      </c>
      <c r="AF558" s="5">
        <f t="shared" si="108"/>
        <v>-212.87206549999999</v>
      </c>
      <c r="AG558" s="5">
        <v>1039.01</v>
      </c>
      <c r="AH558" s="5">
        <v>4227.5922259999998</v>
      </c>
      <c r="AI558" s="5">
        <f t="shared" si="109"/>
        <v>-3188.5822259999995</v>
      </c>
      <c r="AJ558" s="5">
        <f t="shared" si="110"/>
        <v>62406.01</v>
      </c>
      <c r="AK558" s="5">
        <f t="shared" si="110"/>
        <v>74679.984291500004</v>
      </c>
      <c r="AL558" s="5">
        <f t="shared" si="110"/>
        <v>-12273.974291500002</v>
      </c>
      <c r="AM558" s="8">
        <f t="shared" si="113"/>
        <v>94957.13</v>
      </c>
      <c r="AN558" s="8">
        <f t="shared" si="113"/>
        <v>103251.77</v>
      </c>
      <c r="AO558" s="8">
        <f t="shared" si="113"/>
        <v>-8294.6400000000049</v>
      </c>
      <c r="AP558" s="8">
        <f t="shared" si="112"/>
        <v>0</v>
      </c>
      <c r="AQ558" s="8">
        <f t="shared" si="112"/>
        <v>329.834064470827</v>
      </c>
      <c r="AR558" s="8">
        <f t="shared" si="112"/>
        <v>-329.834064470827</v>
      </c>
      <c r="AS558" s="8">
        <f t="shared" si="112"/>
        <v>-1002.6783030000001</v>
      </c>
      <c r="AT558" s="8">
        <f t="shared" si="112"/>
        <v>7590.59278847736</v>
      </c>
      <c r="AU558" s="8">
        <f t="shared" si="112"/>
        <v>-8593.2710914773597</v>
      </c>
      <c r="AV558" s="8">
        <f t="shared" si="111"/>
        <v>93954.451697000011</v>
      </c>
      <c r="AW558" s="8">
        <f t="shared" si="111"/>
        <v>111172.1968529482</v>
      </c>
      <c r="AX558" s="8">
        <f t="shared" si="111"/>
        <v>-17217.745155948192</v>
      </c>
    </row>
    <row r="559" spans="1:50">
      <c r="A559" s="7">
        <v>199136</v>
      </c>
      <c r="B559" s="7">
        <v>33483</v>
      </c>
      <c r="C559" s="3">
        <v>3956.16</v>
      </c>
      <c r="D559" s="3">
        <v>3945.56</v>
      </c>
      <c r="E559" s="3">
        <f t="shared" si="114"/>
        <v>10.599999999999909</v>
      </c>
      <c r="F559" s="3">
        <v>0</v>
      </c>
      <c r="G559" s="3">
        <v>0</v>
      </c>
      <c r="H559" s="3">
        <f t="shared" si="102"/>
        <v>0</v>
      </c>
      <c r="I559" s="3">
        <v>275.3</v>
      </c>
      <c r="J559" s="3">
        <v>782.58331999999996</v>
      </c>
      <c r="K559" s="3">
        <f t="shared" si="103"/>
        <v>-507.28331999999995</v>
      </c>
      <c r="L559" s="3">
        <f t="shared" si="104"/>
        <v>4231.46</v>
      </c>
      <c r="M559" s="3">
        <f t="shared" si="104"/>
        <v>4728.1433200000001</v>
      </c>
      <c r="N559" s="3">
        <f t="shared" si="104"/>
        <v>-496.68332000000004</v>
      </c>
      <c r="O559" s="4">
        <v>29289.15</v>
      </c>
      <c r="P559" s="4">
        <v>29203</v>
      </c>
      <c r="Q559" s="4">
        <f t="shared" si="115"/>
        <v>86.150000000001455</v>
      </c>
      <c r="R559" s="4">
        <v>18.767772000000001</v>
      </c>
      <c r="S559" s="4">
        <v>174.33080537336301</v>
      </c>
      <c r="T559" s="4">
        <f t="shared" si="105"/>
        <v>-155.563033373363</v>
      </c>
      <c r="U559" s="4">
        <v>-2460.81438695</v>
      </c>
      <c r="V559" s="4">
        <v>2661.1066500647999</v>
      </c>
      <c r="W559" s="4">
        <f t="shared" si="106"/>
        <v>-5121.9210370147994</v>
      </c>
      <c r="X559" s="4">
        <f t="shared" si="107"/>
        <v>26847.103385050003</v>
      </c>
      <c r="Y559" s="4">
        <f t="shared" si="107"/>
        <v>32038.437455438165</v>
      </c>
      <c r="Z559" s="4">
        <f t="shared" si="107"/>
        <v>-5191.3340703881613</v>
      </c>
      <c r="AA559" s="5">
        <v>61532</v>
      </c>
      <c r="AB559" s="5">
        <v>70778.509999999995</v>
      </c>
      <c r="AC559" s="5">
        <f t="shared" si="116"/>
        <v>-9246.5099999999948</v>
      </c>
      <c r="AD559" s="5">
        <v>139.9</v>
      </c>
      <c r="AE559" s="5">
        <v>180.44104780000001</v>
      </c>
      <c r="AF559" s="5">
        <f t="shared" si="108"/>
        <v>-40.541047800000001</v>
      </c>
      <c r="AG559" s="5">
        <v>697.47</v>
      </c>
      <c r="AH559" s="5">
        <v>4138.5919320000003</v>
      </c>
      <c r="AI559" s="5">
        <f t="shared" si="109"/>
        <v>-3441.121932</v>
      </c>
      <c r="AJ559" s="5">
        <f t="shared" si="110"/>
        <v>62369.37</v>
      </c>
      <c r="AK559" s="5">
        <f t="shared" si="110"/>
        <v>75097.542979799997</v>
      </c>
      <c r="AL559" s="5">
        <f t="shared" si="110"/>
        <v>-12728.172979799994</v>
      </c>
      <c r="AM559" s="8">
        <f t="shared" si="113"/>
        <v>94777.31</v>
      </c>
      <c r="AN559" s="8">
        <f t="shared" si="113"/>
        <v>103927.06999999999</v>
      </c>
      <c r="AO559" s="8">
        <f t="shared" si="113"/>
        <v>-9149.7599999999929</v>
      </c>
      <c r="AP559" s="8">
        <f t="shared" si="112"/>
        <v>158.66777200000001</v>
      </c>
      <c r="AQ559" s="8">
        <f t="shared" si="112"/>
        <v>354.77185317336301</v>
      </c>
      <c r="AR559" s="8">
        <f t="shared" si="112"/>
        <v>-196.104081173363</v>
      </c>
      <c r="AS559" s="8">
        <f t="shared" si="112"/>
        <v>-1488.0443869499998</v>
      </c>
      <c r="AT559" s="8">
        <f t="shared" si="112"/>
        <v>7582.2819020648003</v>
      </c>
      <c r="AU559" s="8">
        <f t="shared" si="112"/>
        <v>-9070.3262890147998</v>
      </c>
      <c r="AV559" s="8">
        <f t="shared" si="111"/>
        <v>93447.933385050012</v>
      </c>
      <c r="AW559" s="8">
        <f t="shared" si="111"/>
        <v>111864.12375523816</v>
      </c>
      <c r="AX559" s="8">
        <f t="shared" si="111"/>
        <v>-18416.190370188157</v>
      </c>
    </row>
    <row r="560" spans="1:50">
      <c r="A560" s="7">
        <v>199137</v>
      </c>
      <c r="B560" s="7">
        <v>33490</v>
      </c>
      <c r="C560" s="3">
        <v>3892.04</v>
      </c>
      <c r="D560" s="3">
        <v>3920.21</v>
      </c>
      <c r="E560" s="3">
        <f t="shared" si="114"/>
        <v>-28.170000000000073</v>
      </c>
      <c r="F560" s="3">
        <v>0</v>
      </c>
      <c r="G560" s="3">
        <v>0</v>
      </c>
      <c r="H560" s="3">
        <f t="shared" si="102"/>
        <v>0</v>
      </c>
      <c r="I560" s="3">
        <v>306.10000000000002</v>
      </c>
      <c r="J560" s="3">
        <v>751.03411000000006</v>
      </c>
      <c r="K560" s="3">
        <f t="shared" si="103"/>
        <v>-444.93411000000003</v>
      </c>
      <c r="L560" s="3">
        <f t="shared" si="104"/>
        <v>4198.1400000000003</v>
      </c>
      <c r="M560" s="3">
        <f t="shared" si="104"/>
        <v>4671.2441099999996</v>
      </c>
      <c r="N560" s="3">
        <f t="shared" si="104"/>
        <v>-473.10411000000011</v>
      </c>
      <c r="O560" s="4">
        <v>29154.95</v>
      </c>
      <c r="P560" s="4">
        <v>29294.18</v>
      </c>
      <c r="Q560" s="4">
        <f t="shared" si="115"/>
        <v>-139.22999999999956</v>
      </c>
      <c r="R560" s="4">
        <v>33.073545000000003</v>
      </c>
      <c r="S560" s="4">
        <v>206.096687751883</v>
      </c>
      <c r="T560" s="4">
        <f t="shared" si="105"/>
        <v>-173.023142751883</v>
      </c>
      <c r="U560" s="4">
        <v>-398.21664679999998</v>
      </c>
      <c r="V560" s="4">
        <v>2852.63446743951</v>
      </c>
      <c r="W560" s="4">
        <f t="shared" si="106"/>
        <v>-3250.85111423951</v>
      </c>
      <c r="X560" s="4">
        <f t="shared" si="107"/>
        <v>28789.8068982</v>
      </c>
      <c r="Y560" s="4">
        <f t="shared" si="107"/>
        <v>32352.911155191396</v>
      </c>
      <c r="Z560" s="4">
        <f t="shared" si="107"/>
        <v>-3563.1042569913925</v>
      </c>
      <c r="AA560" s="5">
        <v>62541</v>
      </c>
      <c r="AB560" s="5">
        <v>71418.899999999994</v>
      </c>
      <c r="AC560" s="5">
        <f t="shared" si="116"/>
        <v>-8877.8999999999942</v>
      </c>
      <c r="AD560" s="5">
        <v>214.22</v>
      </c>
      <c r="AE560" s="5">
        <v>211.4062921</v>
      </c>
      <c r="AF560" s="5">
        <f t="shared" si="108"/>
        <v>2.8137078999999972</v>
      </c>
      <c r="AG560" s="5">
        <v>2397.9699999999998</v>
      </c>
      <c r="AH560" s="5">
        <v>4208.684518</v>
      </c>
      <c r="AI560" s="5">
        <f t="shared" si="109"/>
        <v>-1810.7145180000002</v>
      </c>
      <c r="AJ560" s="5">
        <f t="shared" si="110"/>
        <v>65153.19</v>
      </c>
      <c r="AK560" s="5">
        <f t="shared" si="110"/>
        <v>75838.990810099989</v>
      </c>
      <c r="AL560" s="5">
        <f t="shared" si="110"/>
        <v>-10685.800810099994</v>
      </c>
      <c r="AM560" s="8">
        <f t="shared" si="113"/>
        <v>95587.989999999991</v>
      </c>
      <c r="AN560" s="8">
        <f t="shared" si="113"/>
        <v>104633.29</v>
      </c>
      <c r="AO560" s="8">
        <f t="shared" si="113"/>
        <v>-9045.2999999999938</v>
      </c>
      <c r="AP560" s="8">
        <f t="shared" si="112"/>
        <v>247.29354499999999</v>
      </c>
      <c r="AQ560" s="8">
        <f t="shared" si="112"/>
        <v>417.50297985188297</v>
      </c>
      <c r="AR560" s="8">
        <f t="shared" si="112"/>
        <v>-170.209434851883</v>
      </c>
      <c r="AS560" s="8">
        <f t="shared" si="112"/>
        <v>2305.8533531999997</v>
      </c>
      <c r="AT560" s="8">
        <f t="shared" si="112"/>
        <v>7812.3530954395101</v>
      </c>
      <c r="AU560" s="8">
        <f t="shared" si="112"/>
        <v>-5506.4997422395099</v>
      </c>
      <c r="AV560" s="8">
        <f t="shared" si="111"/>
        <v>98141.136898199999</v>
      </c>
      <c r="AW560" s="8">
        <f t="shared" si="111"/>
        <v>112863.14607529138</v>
      </c>
      <c r="AX560" s="8">
        <f t="shared" si="111"/>
        <v>-14722.009177091386</v>
      </c>
    </row>
    <row r="561" spans="1:50">
      <c r="A561" s="7">
        <v>199138</v>
      </c>
      <c r="B561" s="7">
        <v>33497</v>
      </c>
      <c r="C561" s="3">
        <v>3859.81</v>
      </c>
      <c r="D561" s="3">
        <v>3901.2</v>
      </c>
      <c r="E561" s="3">
        <f t="shared" si="114"/>
        <v>-41.389999999999873</v>
      </c>
      <c r="F561" s="3">
        <v>0</v>
      </c>
      <c r="G561" s="3">
        <v>0.52268216000000001</v>
      </c>
      <c r="H561" s="3">
        <f t="shared" si="102"/>
        <v>-0.52268216000000001</v>
      </c>
      <c r="I561" s="3">
        <v>179.2</v>
      </c>
      <c r="J561" s="3">
        <v>777.07667000000004</v>
      </c>
      <c r="K561" s="3">
        <f t="shared" si="103"/>
        <v>-597.8766700000001</v>
      </c>
      <c r="L561" s="3">
        <f t="shared" si="104"/>
        <v>4039.0099999999998</v>
      </c>
      <c r="M561" s="3">
        <f t="shared" si="104"/>
        <v>4678.7993521600001</v>
      </c>
      <c r="N561" s="3">
        <f t="shared" si="104"/>
        <v>-639.78935216000002</v>
      </c>
      <c r="O561" s="4">
        <v>29222.05</v>
      </c>
      <c r="P561" s="4">
        <v>29287.57</v>
      </c>
      <c r="Q561" s="4">
        <f t="shared" si="115"/>
        <v>-65.520000000000437</v>
      </c>
      <c r="R561" s="4">
        <v>146.596577</v>
      </c>
      <c r="S561" s="4">
        <v>224.04174332947599</v>
      </c>
      <c r="T561" s="4">
        <f t="shared" si="105"/>
        <v>-77.445166329475995</v>
      </c>
      <c r="U561" s="4">
        <v>1539.6907960000001</v>
      </c>
      <c r="V561" s="4">
        <v>3049.0498078508099</v>
      </c>
      <c r="W561" s="4">
        <f t="shared" si="106"/>
        <v>-1509.3590118508098</v>
      </c>
      <c r="X561" s="4">
        <f t="shared" si="107"/>
        <v>30908.337372999998</v>
      </c>
      <c r="Y561" s="4">
        <f t="shared" si="107"/>
        <v>32560.661551180285</v>
      </c>
      <c r="Z561" s="4">
        <f t="shared" si="107"/>
        <v>-1652.3241781802863</v>
      </c>
      <c r="AA561" s="5">
        <v>63863</v>
      </c>
      <c r="AB561" s="5">
        <v>72025.440000000002</v>
      </c>
      <c r="AC561" s="5">
        <f t="shared" si="116"/>
        <v>-8162.4400000000023</v>
      </c>
      <c r="AD561" s="5">
        <v>242.55</v>
      </c>
      <c r="AE561" s="5">
        <v>353.89484879999998</v>
      </c>
      <c r="AF561" s="5">
        <f t="shared" si="108"/>
        <v>-111.34484879999997</v>
      </c>
      <c r="AG561" s="5">
        <v>3918.66</v>
      </c>
      <c r="AH561" s="5">
        <v>4413.920255</v>
      </c>
      <c r="AI561" s="5">
        <f t="shared" si="109"/>
        <v>-495.26025500000014</v>
      </c>
      <c r="AJ561" s="5">
        <f t="shared" si="110"/>
        <v>68024.210000000006</v>
      </c>
      <c r="AK561" s="5">
        <f t="shared" si="110"/>
        <v>76793.255103800009</v>
      </c>
      <c r="AL561" s="5">
        <f t="shared" si="110"/>
        <v>-8769.0451038000028</v>
      </c>
      <c r="AM561" s="8">
        <f t="shared" si="113"/>
        <v>96944.86</v>
      </c>
      <c r="AN561" s="8">
        <f t="shared" si="113"/>
        <v>105214.20999999999</v>
      </c>
      <c r="AO561" s="8">
        <f t="shared" si="113"/>
        <v>-8269.3500000000022</v>
      </c>
      <c r="AP561" s="8">
        <f t="shared" si="112"/>
        <v>389.14657699999998</v>
      </c>
      <c r="AQ561" s="8">
        <f t="shared" si="112"/>
        <v>578.45927428947596</v>
      </c>
      <c r="AR561" s="8">
        <f t="shared" si="112"/>
        <v>-189.31269728947598</v>
      </c>
      <c r="AS561" s="8">
        <f t="shared" si="112"/>
        <v>5637.5507959999995</v>
      </c>
      <c r="AT561" s="8">
        <f t="shared" si="112"/>
        <v>8240.0467328508093</v>
      </c>
      <c r="AU561" s="8">
        <f t="shared" si="112"/>
        <v>-2602.4959368508098</v>
      </c>
      <c r="AV561" s="8">
        <f t="shared" si="111"/>
        <v>102971.557373</v>
      </c>
      <c r="AW561" s="8">
        <f t="shared" si="111"/>
        <v>114032.71600714029</v>
      </c>
      <c r="AX561" s="8">
        <f t="shared" si="111"/>
        <v>-11061.158634140289</v>
      </c>
    </row>
    <row r="562" spans="1:50">
      <c r="A562" s="7">
        <v>199139</v>
      </c>
      <c r="B562" s="7">
        <v>33504</v>
      </c>
      <c r="C562" s="3">
        <v>3904.11</v>
      </c>
      <c r="D562" s="3">
        <v>3890.57</v>
      </c>
      <c r="E562" s="3">
        <f t="shared" si="114"/>
        <v>13.539999999999964</v>
      </c>
      <c r="F562" s="3">
        <v>0</v>
      </c>
      <c r="G562" s="3">
        <v>1.8099708000000001</v>
      </c>
      <c r="H562" s="3">
        <f t="shared" si="102"/>
        <v>-1.8099708000000001</v>
      </c>
      <c r="I562" s="3">
        <v>1104.0999999999999</v>
      </c>
      <c r="J562" s="3">
        <v>832.32078999999999</v>
      </c>
      <c r="K562" s="3">
        <f t="shared" si="103"/>
        <v>271.77920999999992</v>
      </c>
      <c r="L562" s="3">
        <f t="shared" si="104"/>
        <v>5008.21</v>
      </c>
      <c r="M562" s="3">
        <f t="shared" si="104"/>
        <v>4724.7007608000004</v>
      </c>
      <c r="N562" s="3">
        <f t="shared" si="104"/>
        <v>283.50923919999991</v>
      </c>
      <c r="O562" s="4">
        <v>29792.400000000001</v>
      </c>
      <c r="P562" s="4">
        <v>29177.59</v>
      </c>
      <c r="Q562" s="4">
        <f t="shared" si="115"/>
        <v>614.81000000000131</v>
      </c>
      <c r="R562" s="4">
        <v>269.18525</v>
      </c>
      <c r="S562" s="4">
        <v>246.960010801637</v>
      </c>
      <c r="T562" s="4">
        <f t="shared" si="105"/>
        <v>22.225239198362999</v>
      </c>
      <c r="U562" s="4">
        <v>2107.0345864000001</v>
      </c>
      <c r="V562" s="4">
        <v>3216.8679179327301</v>
      </c>
      <c r="W562" s="4">
        <f t="shared" si="106"/>
        <v>-1109.83333153273</v>
      </c>
      <c r="X562" s="4">
        <f t="shared" si="107"/>
        <v>32168.619836400001</v>
      </c>
      <c r="Y562" s="4">
        <f t="shared" si="107"/>
        <v>32641.417928734369</v>
      </c>
      <c r="Z562" s="4">
        <f t="shared" si="107"/>
        <v>-472.79809233436572</v>
      </c>
      <c r="AA562" s="5">
        <v>65300</v>
      </c>
      <c r="AB562" s="5">
        <v>72500.69</v>
      </c>
      <c r="AC562" s="5">
        <f t="shared" si="116"/>
        <v>-7200.6900000000023</v>
      </c>
      <c r="AD562" s="5">
        <v>948.83</v>
      </c>
      <c r="AE562" s="5">
        <v>601.36178540000003</v>
      </c>
      <c r="AF562" s="5">
        <f t="shared" si="108"/>
        <v>347.46821460000001</v>
      </c>
      <c r="AG562" s="5">
        <v>3393.92</v>
      </c>
      <c r="AH562" s="5">
        <v>4561.3748900000001</v>
      </c>
      <c r="AI562" s="5">
        <f t="shared" si="109"/>
        <v>-1167.45489</v>
      </c>
      <c r="AJ562" s="5">
        <f t="shared" si="110"/>
        <v>69642.75</v>
      </c>
      <c r="AK562" s="5">
        <f t="shared" si="110"/>
        <v>77663.426675400013</v>
      </c>
      <c r="AL562" s="5">
        <f t="shared" si="110"/>
        <v>-8020.6766754000028</v>
      </c>
      <c r="AM562" s="8">
        <f t="shared" si="113"/>
        <v>98996.510000000009</v>
      </c>
      <c r="AN562" s="8">
        <f t="shared" si="113"/>
        <v>105568.85</v>
      </c>
      <c r="AO562" s="8">
        <f t="shared" si="113"/>
        <v>-6572.3400000000011</v>
      </c>
      <c r="AP562" s="8">
        <f t="shared" si="112"/>
        <v>1218.0152499999999</v>
      </c>
      <c r="AQ562" s="8">
        <f t="shared" si="112"/>
        <v>850.13176700163706</v>
      </c>
      <c r="AR562" s="8">
        <f t="shared" si="112"/>
        <v>367.88348299836304</v>
      </c>
      <c r="AS562" s="8">
        <f t="shared" si="112"/>
        <v>6605.0545863999996</v>
      </c>
      <c r="AT562" s="8">
        <f t="shared" si="112"/>
        <v>8610.5635979327308</v>
      </c>
      <c r="AU562" s="8">
        <f t="shared" si="112"/>
        <v>-2005.50901153273</v>
      </c>
      <c r="AV562" s="8">
        <f t="shared" si="111"/>
        <v>106819.57983639999</v>
      </c>
      <c r="AW562" s="8">
        <f t="shared" si="111"/>
        <v>115029.54536493438</v>
      </c>
      <c r="AX562" s="8">
        <f t="shared" si="111"/>
        <v>-8209.9655285343688</v>
      </c>
    </row>
    <row r="563" spans="1:50">
      <c r="A563" s="7">
        <v>199140</v>
      </c>
      <c r="B563" s="7">
        <v>33511</v>
      </c>
      <c r="C563" s="3">
        <v>4074.97</v>
      </c>
      <c r="D563" s="3">
        <v>3887.17</v>
      </c>
      <c r="E563" s="3">
        <f t="shared" si="114"/>
        <v>187.79999999999973</v>
      </c>
      <c r="F563" s="3">
        <v>0</v>
      </c>
      <c r="G563" s="3">
        <v>10.352182000000001</v>
      </c>
      <c r="H563" s="3">
        <f t="shared" si="102"/>
        <v>-10.352182000000001</v>
      </c>
      <c r="I563" s="3">
        <v>1812.1</v>
      </c>
      <c r="J563" s="3">
        <v>909.33711000000005</v>
      </c>
      <c r="K563" s="3">
        <f t="shared" si="103"/>
        <v>902.76288999999986</v>
      </c>
      <c r="L563" s="3">
        <f t="shared" si="104"/>
        <v>5887.07</v>
      </c>
      <c r="M563" s="3">
        <f t="shared" si="104"/>
        <v>4806.8592920000001</v>
      </c>
      <c r="N563" s="3">
        <f t="shared" si="104"/>
        <v>1080.2107079999996</v>
      </c>
      <c r="O563" s="4">
        <v>29993.7</v>
      </c>
      <c r="P563" s="4">
        <v>28987.599999999999</v>
      </c>
      <c r="Q563" s="4">
        <f t="shared" si="115"/>
        <v>1006.1000000000022</v>
      </c>
      <c r="R563" s="4">
        <v>491.62340599999999</v>
      </c>
      <c r="S563" s="4">
        <v>297.684421716516</v>
      </c>
      <c r="T563" s="4">
        <f t="shared" si="105"/>
        <v>193.93898428348399</v>
      </c>
      <c r="U563" s="4">
        <v>3129.925342</v>
      </c>
      <c r="V563" s="4">
        <v>3329.57666073779</v>
      </c>
      <c r="W563" s="4">
        <f t="shared" si="106"/>
        <v>-199.65131873779001</v>
      </c>
      <c r="X563" s="4">
        <f t="shared" si="107"/>
        <v>33615.248747999998</v>
      </c>
      <c r="Y563" s="4">
        <f t="shared" si="107"/>
        <v>32614.861082454307</v>
      </c>
      <c r="Z563" s="4">
        <f t="shared" si="107"/>
        <v>1000.3876655456961</v>
      </c>
      <c r="AA563" s="5">
        <v>65339</v>
      </c>
      <c r="AB563" s="5">
        <v>72838.11</v>
      </c>
      <c r="AC563" s="5">
        <f t="shared" si="116"/>
        <v>-7499.1100000000006</v>
      </c>
      <c r="AD563" s="5">
        <v>2185</v>
      </c>
      <c r="AE563" s="5">
        <v>909.77710160000004</v>
      </c>
      <c r="AF563" s="5">
        <f t="shared" si="108"/>
        <v>1275.2228983999998</v>
      </c>
      <c r="AG563" s="5">
        <v>4368.6099999999997</v>
      </c>
      <c r="AH563" s="5">
        <v>4714.5549600000004</v>
      </c>
      <c r="AI563" s="5">
        <f t="shared" si="109"/>
        <v>-345.94496000000072</v>
      </c>
      <c r="AJ563" s="5">
        <f t="shared" si="110"/>
        <v>71892.61</v>
      </c>
      <c r="AK563" s="5">
        <f t="shared" si="110"/>
        <v>78462.442061599999</v>
      </c>
      <c r="AL563" s="5">
        <f t="shared" si="110"/>
        <v>-6569.8320616000019</v>
      </c>
      <c r="AM563" s="8">
        <f t="shared" si="113"/>
        <v>99407.67</v>
      </c>
      <c r="AN563" s="8">
        <f t="shared" si="113"/>
        <v>105712.88</v>
      </c>
      <c r="AO563" s="8">
        <f t="shared" si="113"/>
        <v>-6305.2099999999991</v>
      </c>
      <c r="AP563" s="8">
        <f t="shared" si="112"/>
        <v>2676.6234060000002</v>
      </c>
      <c r="AQ563" s="8">
        <f t="shared" si="112"/>
        <v>1217.813705316516</v>
      </c>
      <c r="AR563" s="8">
        <f t="shared" si="112"/>
        <v>1458.8097006834839</v>
      </c>
      <c r="AS563" s="8">
        <f t="shared" si="112"/>
        <v>9310.6353419999996</v>
      </c>
      <c r="AT563" s="8">
        <f t="shared" si="112"/>
        <v>8953.4687307377899</v>
      </c>
      <c r="AU563" s="8">
        <f t="shared" si="112"/>
        <v>357.16661126220913</v>
      </c>
      <c r="AV563" s="8">
        <f t="shared" si="111"/>
        <v>111394.92874800001</v>
      </c>
      <c r="AW563" s="8">
        <f t="shared" si="111"/>
        <v>115884.16243605431</v>
      </c>
      <c r="AX563" s="8">
        <f t="shared" si="111"/>
        <v>-4489.2336880543062</v>
      </c>
    </row>
    <row r="564" spans="1:50">
      <c r="A564" s="7">
        <v>199141</v>
      </c>
      <c r="B564" s="7">
        <v>33518</v>
      </c>
      <c r="C564" s="3">
        <v>4174.8</v>
      </c>
      <c r="D564" s="3">
        <v>3889.42</v>
      </c>
      <c r="E564" s="3">
        <f t="shared" si="114"/>
        <v>285.38000000000011</v>
      </c>
      <c r="F564" s="3">
        <v>0</v>
      </c>
      <c r="G564" s="3">
        <v>49.277282</v>
      </c>
      <c r="H564" s="3">
        <f t="shared" si="102"/>
        <v>-49.277282</v>
      </c>
      <c r="I564" s="3">
        <v>1364.9</v>
      </c>
      <c r="J564" s="3">
        <v>975.98699999999997</v>
      </c>
      <c r="K564" s="3">
        <f t="shared" si="103"/>
        <v>388.91300000000012</v>
      </c>
      <c r="L564" s="3">
        <f t="shared" si="104"/>
        <v>5539.7000000000007</v>
      </c>
      <c r="M564" s="3">
        <f t="shared" si="104"/>
        <v>4914.6842820000002</v>
      </c>
      <c r="N564" s="3">
        <f t="shared" si="104"/>
        <v>625.01571800000022</v>
      </c>
      <c r="O564" s="4">
        <v>30027.25</v>
      </c>
      <c r="P564" s="4">
        <v>28738.26</v>
      </c>
      <c r="Q564" s="4">
        <f t="shared" si="115"/>
        <v>1288.9900000000016</v>
      </c>
      <c r="R564" s="4">
        <v>491.82009599999998</v>
      </c>
      <c r="S564" s="4">
        <v>398.49099914874802</v>
      </c>
      <c r="T564" s="4">
        <f t="shared" si="105"/>
        <v>93.329096851251961</v>
      </c>
      <c r="U564" s="4">
        <v>1520.5285249999999</v>
      </c>
      <c r="V564" s="4">
        <v>3370.2639817291101</v>
      </c>
      <c r="W564" s="4">
        <f t="shared" si="106"/>
        <v>-1849.7354567291102</v>
      </c>
      <c r="X564" s="4">
        <f t="shared" si="107"/>
        <v>32039.598621000001</v>
      </c>
      <c r="Y564" s="4">
        <f t="shared" si="107"/>
        <v>32507.014980877855</v>
      </c>
      <c r="Z564" s="4">
        <f t="shared" si="107"/>
        <v>-467.41635987785662</v>
      </c>
      <c r="AA564" s="5">
        <v>65327</v>
      </c>
      <c r="AB564" s="5">
        <v>72962.28</v>
      </c>
      <c r="AC564" s="5">
        <f t="shared" si="116"/>
        <v>-7635.2799999999988</v>
      </c>
      <c r="AD564" s="5">
        <v>1567.43</v>
      </c>
      <c r="AE564" s="5">
        <v>1410.0606009999999</v>
      </c>
      <c r="AF564" s="5">
        <f t="shared" si="108"/>
        <v>157.36939900000016</v>
      </c>
      <c r="AG564" s="5">
        <v>3182</v>
      </c>
      <c r="AH564" s="5">
        <v>4670.2730600000004</v>
      </c>
      <c r="AI564" s="5">
        <f t="shared" si="109"/>
        <v>-1488.2730600000004</v>
      </c>
      <c r="AJ564" s="5">
        <f t="shared" si="110"/>
        <v>70076.429999999993</v>
      </c>
      <c r="AK564" s="5">
        <f t="shared" si="110"/>
        <v>79042.61366100001</v>
      </c>
      <c r="AL564" s="5">
        <f t="shared" si="110"/>
        <v>-8966.1836609999991</v>
      </c>
      <c r="AM564" s="8">
        <f t="shared" si="113"/>
        <v>99529.05</v>
      </c>
      <c r="AN564" s="8">
        <f t="shared" si="113"/>
        <v>105589.95999999999</v>
      </c>
      <c r="AO564" s="8">
        <f t="shared" si="113"/>
        <v>-6060.9099999999971</v>
      </c>
      <c r="AP564" s="8">
        <f t="shared" si="112"/>
        <v>2059.2500960000002</v>
      </c>
      <c r="AQ564" s="8">
        <f t="shared" si="112"/>
        <v>1857.8288821487479</v>
      </c>
      <c r="AR564" s="8">
        <f t="shared" si="112"/>
        <v>201.42121385125211</v>
      </c>
      <c r="AS564" s="8">
        <f t="shared" si="112"/>
        <v>6067.4285250000003</v>
      </c>
      <c r="AT564" s="8">
        <f t="shared" si="112"/>
        <v>9016.5240417291097</v>
      </c>
      <c r="AU564" s="8">
        <f t="shared" si="112"/>
        <v>-2949.0955167291104</v>
      </c>
      <c r="AV564" s="8">
        <f t="shared" si="111"/>
        <v>107655.72862099999</v>
      </c>
      <c r="AW564" s="8">
        <f t="shared" si="111"/>
        <v>116464.31292387786</v>
      </c>
      <c r="AX564" s="8">
        <f t="shared" si="111"/>
        <v>-8808.5843028778563</v>
      </c>
    </row>
    <row r="565" spans="1:50">
      <c r="A565" s="7">
        <v>199142</v>
      </c>
      <c r="B565" s="7">
        <v>33525</v>
      </c>
      <c r="C565" s="3">
        <v>4216.55</v>
      </c>
      <c r="D565" s="3">
        <v>3895.71</v>
      </c>
      <c r="E565" s="3">
        <f t="shared" si="114"/>
        <v>320.84000000000015</v>
      </c>
      <c r="F565" s="3">
        <v>175.5</v>
      </c>
      <c r="G565" s="3">
        <v>124.26286</v>
      </c>
      <c r="H565" s="3">
        <f t="shared" si="102"/>
        <v>51.237139999999997</v>
      </c>
      <c r="I565" s="3">
        <v>1355</v>
      </c>
      <c r="J565" s="3">
        <v>999.42966000000001</v>
      </c>
      <c r="K565" s="3">
        <f t="shared" si="103"/>
        <v>355.57033999999999</v>
      </c>
      <c r="L565" s="3">
        <f t="shared" si="104"/>
        <v>5747.05</v>
      </c>
      <c r="M565" s="3">
        <f t="shared" si="104"/>
        <v>5019.4025199999996</v>
      </c>
      <c r="N565" s="3">
        <f t="shared" si="104"/>
        <v>727.64748000000009</v>
      </c>
      <c r="O565" s="4">
        <v>30262.1</v>
      </c>
      <c r="P565" s="4">
        <v>28452.9</v>
      </c>
      <c r="Q565" s="4">
        <f t="shared" si="115"/>
        <v>1809.1999999999971</v>
      </c>
      <c r="R565" s="4">
        <v>760.90965980999999</v>
      </c>
      <c r="S565" s="4">
        <v>608.49202093301403</v>
      </c>
      <c r="T565" s="4">
        <f t="shared" si="105"/>
        <v>152.41763887698596</v>
      </c>
      <c r="U565" s="4">
        <v>2907.8363749999999</v>
      </c>
      <c r="V565" s="4">
        <v>3332.88936706601</v>
      </c>
      <c r="W565" s="4">
        <f t="shared" si="106"/>
        <v>-425.05299206601012</v>
      </c>
      <c r="X565" s="4">
        <f t="shared" si="107"/>
        <v>33930.846034809998</v>
      </c>
      <c r="Y565" s="4">
        <f t="shared" si="107"/>
        <v>32394.281387999028</v>
      </c>
      <c r="Z565" s="4">
        <f t="shared" si="107"/>
        <v>1536.564646810973</v>
      </c>
      <c r="AA565" s="5">
        <v>65081</v>
      </c>
      <c r="AB565" s="5">
        <v>72890.2</v>
      </c>
      <c r="AC565" s="5">
        <f t="shared" si="116"/>
        <v>-7809.1999999999971</v>
      </c>
      <c r="AD565" s="5">
        <v>2298.71</v>
      </c>
      <c r="AE565" s="5">
        <v>2224.7269299999998</v>
      </c>
      <c r="AF565" s="5">
        <f t="shared" si="108"/>
        <v>73.983070000000225</v>
      </c>
      <c r="AG565" s="5">
        <v>3187.02</v>
      </c>
      <c r="AH565" s="5">
        <v>4436.3506500000003</v>
      </c>
      <c r="AI565" s="5">
        <f t="shared" si="109"/>
        <v>-1249.3306500000003</v>
      </c>
      <c r="AJ565" s="5">
        <f t="shared" si="110"/>
        <v>70566.73000000001</v>
      </c>
      <c r="AK565" s="5">
        <f t="shared" si="110"/>
        <v>79551.277579999994</v>
      </c>
      <c r="AL565" s="5">
        <f t="shared" si="110"/>
        <v>-8984.5475799999967</v>
      </c>
      <c r="AM565" s="8">
        <f t="shared" si="113"/>
        <v>99559.65</v>
      </c>
      <c r="AN565" s="8">
        <f t="shared" si="113"/>
        <v>105238.81</v>
      </c>
      <c r="AO565" s="8">
        <f t="shared" si="113"/>
        <v>-5679.16</v>
      </c>
      <c r="AP565" s="8">
        <f t="shared" si="112"/>
        <v>3235.11965981</v>
      </c>
      <c r="AQ565" s="8">
        <f t="shared" si="112"/>
        <v>2957.481810933014</v>
      </c>
      <c r="AR565" s="8">
        <f t="shared" si="112"/>
        <v>277.6378488769862</v>
      </c>
      <c r="AS565" s="8">
        <f t="shared" si="112"/>
        <v>7449.8563749999994</v>
      </c>
      <c r="AT565" s="8">
        <f t="shared" si="112"/>
        <v>8768.6696770660092</v>
      </c>
      <c r="AU565" s="8">
        <f t="shared" si="112"/>
        <v>-1318.8133020660105</v>
      </c>
      <c r="AV565" s="8">
        <f t="shared" si="111"/>
        <v>110244.62603481</v>
      </c>
      <c r="AW565" s="8">
        <f t="shared" si="111"/>
        <v>116964.96148799903</v>
      </c>
      <c r="AX565" s="8">
        <f t="shared" si="111"/>
        <v>-6720.3354531890236</v>
      </c>
    </row>
    <row r="566" spans="1:50">
      <c r="A566" s="7">
        <v>199143</v>
      </c>
      <c r="B566" s="7">
        <v>33532</v>
      </c>
      <c r="C566" s="3">
        <v>4217.82</v>
      </c>
      <c r="D566" s="3">
        <v>3904.29</v>
      </c>
      <c r="E566" s="3">
        <f t="shared" si="114"/>
        <v>313.52999999999975</v>
      </c>
      <c r="F566" s="3">
        <v>315</v>
      </c>
      <c r="G566" s="3">
        <v>216.94645</v>
      </c>
      <c r="H566" s="3">
        <f t="shared" si="102"/>
        <v>98.053550000000001</v>
      </c>
      <c r="I566" s="3">
        <v>1234.5</v>
      </c>
      <c r="J566" s="3">
        <v>1049.9504999999999</v>
      </c>
      <c r="K566" s="3">
        <f t="shared" si="103"/>
        <v>184.54950000000008</v>
      </c>
      <c r="L566" s="3">
        <f t="shared" si="104"/>
        <v>5767.32</v>
      </c>
      <c r="M566" s="3">
        <f t="shared" si="104"/>
        <v>5171.1869500000003</v>
      </c>
      <c r="N566" s="3">
        <f t="shared" si="104"/>
        <v>596.1330499999998</v>
      </c>
      <c r="O566" s="4">
        <v>30195</v>
      </c>
      <c r="P566" s="4">
        <v>28126.94</v>
      </c>
      <c r="Q566" s="4">
        <f t="shared" si="115"/>
        <v>2068.0600000000013</v>
      </c>
      <c r="R566" s="4">
        <v>1111.9248121579999</v>
      </c>
      <c r="S566" s="4">
        <v>1191.4324487899901</v>
      </c>
      <c r="T566" s="4">
        <f t="shared" si="105"/>
        <v>-79.507636631990181</v>
      </c>
      <c r="U566" s="4">
        <v>2210.8556230999998</v>
      </c>
      <c r="V566" s="4">
        <v>3222.0582735564099</v>
      </c>
      <c r="W566" s="4">
        <f t="shared" si="106"/>
        <v>-1011.2026504564101</v>
      </c>
      <c r="X566" s="4">
        <f t="shared" si="107"/>
        <v>33517.780435257999</v>
      </c>
      <c r="Y566" s="4">
        <f t="shared" si="107"/>
        <v>32540.430722346398</v>
      </c>
      <c r="Z566" s="4">
        <f t="shared" si="107"/>
        <v>977.34971291160105</v>
      </c>
      <c r="AA566" s="5">
        <v>64023</v>
      </c>
      <c r="AB566" s="5">
        <v>72618.429999999993</v>
      </c>
      <c r="AC566" s="5">
        <f t="shared" si="116"/>
        <v>-8595.429999999993</v>
      </c>
      <c r="AD566" s="5">
        <v>2866.71</v>
      </c>
      <c r="AE566" s="5">
        <v>3382.386148</v>
      </c>
      <c r="AF566" s="5">
        <f t="shared" si="108"/>
        <v>-515.67614800000001</v>
      </c>
      <c r="AG566" s="5">
        <v>2257.16</v>
      </c>
      <c r="AH566" s="5">
        <v>4277.6294699999999</v>
      </c>
      <c r="AI566" s="5">
        <f t="shared" si="109"/>
        <v>-2020.46947</v>
      </c>
      <c r="AJ566" s="5">
        <f t="shared" si="110"/>
        <v>69146.87000000001</v>
      </c>
      <c r="AK566" s="5">
        <f t="shared" si="110"/>
        <v>80278.445617999998</v>
      </c>
      <c r="AL566" s="5">
        <f t="shared" si="110"/>
        <v>-11131.575617999993</v>
      </c>
      <c r="AM566" s="8">
        <f t="shared" si="113"/>
        <v>98435.82</v>
      </c>
      <c r="AN566" s="8">
        <f t="shared" si="113"/>
        <v>104649.65999999999</v>
      </c>
      <c r="AO566" s="8">
        <f t="shared" si="113"/>
        <v>-6213.839999999992</v>
      </c>
      <c r="AP566" s="8">
        <f t="shared" si="112"/>
        <v>4293.6348121579995</v>
      </c>
      <c r="AQ566" s="8">
        <f t="shared" si="112"/>
        <v>4790.7650467899903</v>
      </c>
      <c r="AR566" s="8">
        <f t="shared" si="112"/>
        <v>-497.13023463199022</v>
      </c>
      <c r="AS566" s="8">
        <f t="shared" si="112"/>
        <v>5702.5156231000001</v>
      </c>
      <c r="AT566" s="8">
        <f t="shared" si="112"/>
        <v>8549.6382435564101</v>
      </c>
      <c r="AU566" s="8">
        <f t="shared" si="112"/>
        <v>-2847.12262045641</v>
      </c>
      <c r="AV566" s="8">
        <f t="shared" si="111"/>
        <v>108431.970435258</v>
      </c>
      <c r="AW566" s="8">
        <f t="shared" si="111"/>
        <v>117990.0632903464</v>
      </c>
      <c r="AX566" s="8">
        <f t="shared" si="111"/>
        <v>-9558.0928550883928</v>
      </c>
    </row>
    <row r="567" spans="1:50">
      <c r="A567" s="7">
        <v>199144</v>
      </c>
      <c r="B567" s="7">
        <v>33539</v>
      </c>
      <c r="C567" s="3">
        <v>4198.3500000000004</v>
      </c>
      <c r="D567" s="3">
        <v>3912.46</v>
      </c>
      <c r="E567" s="3">
        <f t="shared" si="114"/>
        <v>285.89000000000033</v>
      </c>
      <c r="F567" s="3">
        <v>213</v>
      </c>
      <c r="G567" s="3">
        <v>339.36815000000001</v>
      </c>
      <c r="H567" s="3">
        <f t="shared" si="102"/>
        <v>-126.36815000000001</v>
      </c>
      <c r="I567" s="3">
        <v>1505.6</v>
      </c>
      <c r="J567" s="3">
        <v>1112.5563999999999</v>
      </c>
      <c r="K567" s="3">
        <f t="shared" si="103"/>
        <v>393.04359999999997</v>
      </c>
      <c r="L567" s="3">
        <f t="shared" si="104"/>
        <v>5916.9500000000007</v>
      </c>
      <c r="M567" s="3">
        <f t="shared" si="104"/>
        <v>5364.3845500000007</v>
      </c>
      <c r="N567" s="3">
        <f t="shared" si="104"/>
        <v>552.56545000000028</v>
      </c>
      <c r="O567" s="4">
        <v>29893.05</v>
      </c>
      <c r="P567" s="4">
        <v>27773.98</v>
      </c>
      <c r="Q567" s="4">
        <f t="shared" si="115"/>
        <v>2119.0699999999997</v>
      </c>
      <c r="R567" s="4">
        <v>1545.8437489</v>
      </c>
      <c r="S567" s="4">
        <v>2033.9363825586399</v>
      </c>
      <c r="T567" s="4">
        <f t="shared" si="105"/>
        <v>-488.0926336586399</v>
      </c>
      <c r="U567" s="4">
        <v>2795.7776330000002</v>
      </c>
      <c r="V567" s="4">
        <v>3051.3568978979401</v>
      </c>
      <c r="W567" s="4">
        <f t="shared" si="106"/>
        <v>-255.57926489793999</v>
      </c>
      <c r="X567" s="4">
        <f t="shared" si="107"/>
        <v>34234.6713819</v>
      </c>
      <c r="Y567" s="4">
        <f t="shared" si="107"/>
        <v>32859.273280456582</v>
      </c>
      <c r="Z567" s="4">
        <f t="shared" si="107"/>
        <v>1375.3981014434198</v>
      </c>
      <c r="AA567" s="5">
        <v>63441</v>
      </c>
      <c r="AB567" s="5">
        <v>72100.070000000007</v>
      </c>
      <c r="AC567" s="5">
        <f t="shared" si="116"/>
        <v>-8659.070000000007</v>
      </c>
      <c r="AD567" s="5">
        <v>4321.6899999999996</v>
      </c>
      <c r="AE567" s="5">
        <v>4787.7500899999995</v>
      </c>
      <c r="AF567" s="5">
        <f t="shared" si="108"/>
        <v>-466.06008999999995</v>
      </c>
      <c r="AG567" s="5">
        <v>3262.65</v>
      </c>
      <c r="AH567" s="5">
        <v>4145.2495730000001</v>
      </c>
      <c r="AI567" s="5">
        <f t="shared" si="109"/>
        <v>-882.59957299999996</v>
      </c>
      <c r="AJ567" s="5">
        <f t="shared" si="110"/>
        <v>71025.34</v>
      </c>
      <c r="AK567" s="5">
        <f t="shared" si="110"/>
        <v>81033.069663000002</v>
      </c>
      <c r="AL567" s="5">
        <f t="shared" si="110"/>
        <v>-10007.729663000006</v>
      </c>
      <c r="AM567" s="8">
        <f t="shared" si="113"/>
        <v>97532.4</v>
      </c>
      <c r="AN567" s="8">
        <f t="shared" si="113"/>
        <v>103786.51000000001</v>
      </c>
      <c r="AO567" s="8">
        <f t="shared" si="113"/>
        <v>-6254.1100000000069</v>
      </c>
      <c r="AP567" s="8">
        <f t="shared" si="112"/>
        <v>6080.5337488999994</v>
      </c>
      <c r="AQ567" s="8">
        <f t="shared" si="112"/>
        <v>7161.0546225586395</v>
      </c>
      <c r="AR567" s="8">
        <f t="shared" si="112"/>
        <v>-1080.5208736586399</v>
      </c>
      <c r="AS567" s="8">
        <f t="shared" si="112"/>
        <v>7564.0276329999997</v>
      </c>
      <c r="AT567" s="8">
        <f t="shared" si="112"/>
        <v>8309.1628708979406</v>
      </c>
      <c r="AU567" s="8">
        <f t="shared" si="112"/>
        <v>-745.13523789793999</v>
      </c>
      <c r="AV567" s="8">
        <f t="shared" si="111"/>
        <v>111176.96138189999</v>
      </c>
      <c r="AW567" s="8">
        <f t="shared" si="111"/>
        <v>119256.72749345659</v>
      </c>
      <c r="AX567" s="8">
        <f t="shared" si="111"/>
        <v>-8079.7661115565852</v>
      </c>
    </row>
    <row r="568" spans="1:50">
      <c r="A568" s="7">
        <v>199145</v>
      </c>
      <c r="B568" s="7">
        <v>33546</v>
      </c>
      <c r="C568" s="3">
        <v>4282.97</v>
      </c>
      <c r="D568" s="3">
        <v>3917.07</v>
      </c>
      <c r="E568" s="3">
        <f t="shared" si="114"/>
        <v>365.90000000000009</v>
      </c>
      <c r="F568" s="3">
        <v>428.6</v>
      </c>
      <c r="G568" s="3">
        <v>485.64670000000001</v>
      </c>
      <c r="H568" s="3">
        <f t="shared" si="102"/>
        <v>-57.046699999999987</v>
      </c>
      <c r="I568" s="3">
        <v>1763</v>
      </c>
      <c r="J568" s="3">
        <v>1146.5663</v>
      </c>
      <c r="K568" s="3">
        <f t="shared" si="103"/>
        <v>616.43370000000004</v>
      </c>
      <c r="L568" s="3">
        <f t="shared" si="104"/>
        <v>6474.5700000000006</v>
      </c>
      <c r="M568" s="3">
        <f t="shared" si="104"/>
        <v>5549.2829999999994</v>
      </c>
      <c r="N568" s="3">
        <f t="shared" si="104"/>
        <v>925.28700000000015</v>
      </c>
      <c r="O568" s="4">
        <v>29691.75</v>
      </c>
      <c r="P568" s="4">
        <v>27448.17</v>
      </c>
      <c r="Q568" s="4">
        <f t="shared" si="115"/>
        <v>2243.5800000000017</v>
      </c>
      <c r="R568" s="4">
        <v>2722.8282530000001</v>
      </c>
      <c r="S568" s="4">
        <v>3064.3121201701701</v>
      </c>
      <c r="T568" s="4">
        <f t="shared" si="105"/>
        <v>-341.48386717017002</v>
      </c>
      <c r="U568" s="4">
        <v>2531.3890550000001</v>
      </c>
      <c r="V568" s="4">
        <v>2840.5047309428701</v>
      </c>
      <c r="W568" s="4">
        <f t="shared" si="106"/>
        <v>-309.11567594286998</v>
      </c>
      <c r="X568" s="4">
        <f t="shared" si="107"/>
        <v>34945.967307999999</v>
      </c>
      <c r="Y568" s="4">
        <f t="shared" si="107"/>
        <v>33352.986851113033</v>
      </c>
      <c r="Z568" s="4">
        <f t="shared" si="107"/>
        <v>1592.9804568869617</v>
      </c>
      <c r="AA568" s="5">
        <v>62785</v>
      </c>
      <c r="AB568" s="5">
        <v>71251.350000000006</v>
      </c>
      <c r="AC568" s="5">
        <f t="shared" si="116"/>
        <v>-8466.3500000000058</v>
      </c>
      <c r="AD568" s="5">
        <v>6987.61</v>
      </c>
      <c r="AE568" s="5">
        <v>6433.2702099999997</v>
      </c>
      <c r="AF568" s="5">
        <f t="shared" si="108"/>
        <v>554.33978999999999</v>
      </c>
      <c r="AG568" s="5">
        <v>2145.1799999999998</v>
      </c>
      <c r="AH568" s="5">
        <v>3759.38328</v>
      </c>
      <c r="AI568" s="5">
        <f t="shared" si="109"/>
        <v>-1614.2032800000002</v>
      </c>
      <c r="AJ568" s="5">
        <f t="shared" si="110"/>
        <v>71917.789999999994</v>
      </c>
      <c r="AK568" s="5">
        <f t="shared" si="110"/>
        <v>81444.003490000003</v>
      </c>
      <c r="AL568" s="5">
        <f t="shared" si="110"/>
        <v>-9526.2134900000055</v>
      </c>
      <c r="AM568" s="8">
        <f t="shared" si="113"/>
        <v>96759.72</v>
      </c>
      <c r="AN568" s="8">
        <f t="shared" si="113"/>
        <v>102616.59</v>
      </c>
      <c r="AO568" s="8">
        <f t="shared" si="113"/>
        <v>-5856.8700000000044</v>
      </c>
      <c r="AP568" s="8">
        <f t="shared" si="112"/>
        <v>10139.038252999999</v>
      </c>
      <c r="AQ568" s="8">
        <f t="shared" si="112"/>
        <v>9983.2290301701687</v>
      </c>
      <c r="AR568" s="8">
        <f t="shared" si="112"/>
        <v>155.80922282982999</v>
      </c>
      <c r="AS568" s="8">
        <f t="shared" si="112"/>
        <v>6439.5690549999999</v>
      </c>
      <c r="AT568" s="8">
        <f t="shared" si="112"/>
        <v>7746.4543109428705</v>
      </c>
      <c r="AU568" s="8">
        <f t="shared" si="112"/>
        <v>-1306.8852559428701</v>
      </c>
      <c r="AV568" s="8">
        <f t="shared" si="111"/>
        <v>113338.32730799999</v>
      </c>
      <c r="AW568" s="8">
        <f t="shared" si="111"/>
        <v>120346.27334111303</v>
      </c>
      <c r="AX568" s="8">
        <f t="shared" si="111"/>
        <v>-7007.9460331130431</v>
      </c>
    </row>
    <row r="569" spans="1:50">
      <c r="A569" s="7">
        <v>199146</v>
      </c>
      <c r="B569" s="7">
        <v>33553</v>
      </c>
      <c r="C569" s="3">
        <v>4341.2700000000004</v>
      </c>
      <c r="D569" s="3">
        <v>3915.03</v>
      </c>
      <c r="E569" s="3">
        <f t="shared" si="114"/>
        <v>426.24000000000024</v>
      </c>
      <c r="F569" s="3">
        <v>737.6</v>
      </c>
      <c r="G569" s="3">
        <v>679.22380999999996</v>
      </c>
      <c r="H569" s="3">
        <f t="shared" si="102"/>
        <v>58.376190000000065</v>
      </c>
      <c r="I569" s="3">
        <v>1770.9</v>
      </c>
      <c r="J569" s="3">
        <v>1106.9072000000001</v>
      </c>
      <c r="K569" s="3">
        <f t="shared" si="103"/>
        <v>663.99279999999999</v>
      </c>
      <c r="L569" s="3">
        <f t="shared" si="104"/>
        <v>6849.77</v>
      </c>
      <c r="M569" s="3">
        <f t="shared" si="104"/>
        <v>5701.1610099999998</v>
      </c>
      <c r="N569" s="3">
        <f t="shared" si="104"/>
        <v>1148.6089900000002</v>
      </c>
      <c r="O569" s="4">
        <v>29154.95</v>
      </c>
      <c r="P569" s="4">
        <v>27104.62</v>
      </c>
      <c r="Q569" s="4">
        <f t="shared" si="115"/>
        <v>2050.3300000000017</v>
      </c>
      <c r="R569" s="4">
        <v>4499.1001329999999</v>
      </c>
      <c r="S569" s="4">
        <v>4240.1785528433302</v>
      </c>
      <c r="T569" s="4">
        <f t="shared" si="105"/>
        <v>258.92158015666973</v>
      </c>
      <c r="U569" s="4">
        <v>2199.1253379999998</v>
      </c>
      <c r="V569" s="4">
        <v>2611.7550446607602</v>
      </c>
      <c r="W569" s="4">
        <f t="shared" si="106"/>
        <v>-412.62970666076035</v>
      </c>
      <c r="X569" s="4">
        <f t="shared" si="107"/>
        <v>35853.175470999995</v>
      </c>
      <c r="Y569" s="4">
        <f t="shared" si="107"/>
        <v>33956.553597504084</v>
      </c>
      <c r="Z569" s="4">
        <f t="shared" si="107"/>
        <v>1896.6218734959111</v>
      </c>
      <c r="AA569" s="5">
        <v>61656</v>
      </c>
      <c r="AB569" s="5">
        <v>70040.259999999995</v>
      </c>
      <c r="AC569" s="5">
        <f t="shared" si="116"/>
        <v>-8384.2599999999948</v>
      </c>
      <c r="AD569" s="5">
        <v>9344.59</v>
      </c>
      <c r="AE569" s="5">
        <v>8301.5205800000003</v>
      </c>
      <c r="AF569" s="5">
        <f t="shared" si="108"/>
        <v>1043.0694199999998</v>
      </c>
      <c r="AG569" s="5">
        <v>1567.78</v>
      </c>
      <c r="AH569" s="5">
        <v>3181.5606320000002</v>
      </c>
      <c r="AI569" s="5">
        <f t="shared" si="109"/>
        <v>-1613.7806320000002</v>
      </c>
      <c r="AJ569" s="5">
        <f t="shared" si="110"/>
        <v>72568.37</v>
      </c>
      <c r="AK569" s="5">
        <f t="shared" si="110"/>
        <v>81523.341211999985</v>
      </c>
      <c r="AL569" s="5">
        <f t="shared" si="110"/>
        <v>-8954.9712119999949</v>
      </c>
      <c r="AM569" s="8">
        <f t="shared" si="113"/>
        <v>95152.22</v>
      </c>
      <c r="AN569" s="8">
        <f t="shared" si="113"/>
        <v>101059.90999999999</v>
      </c>
      <c r="AO569" s="8">
        <f t="shared" si="113"/>
        <v>-5907.6899999999932</v>
      </c>
      <c r="AP569" s="8">
        <f t="shared" si="112"/>
        <v>14581.290133</v>
      </c>
      <c r="AQ569" s="8">
        <f t="shared" si="112"/>
        <v>13220.92294284333</v>
      </c>
      <c r="AR569" s="8">
        <f t="shared" si="112"/>
        <v>1360.3671901566695</v>
      </c>
      <c r="AS569" s="8">
        <f t="shared" ref="AS569:AX621" si="117">I569+U569+AG569</f>
        <v>5537.8053380000001</v>
      </c>
      <c r="AT569" s="8">
        <f t="shared" si="117"/>
        <v>6900.2228766607604</v>
      </c>
      <c r="AU569" s="8">
        <f t="shared" si="117"/>
        <v>-1362.4175386607606</v>
      </c>
      <c r="AV569" s="8">
        <f t="shared" si="111"/>
        <v>115271.31547099999</v>
      </c>
      <c r="AW569" s="8">
        <f t="shared" si="111"/>
        <v>121181.05581950406</v>
      </c>
      <c r="AX569" s="8">
        <f t="shared" si="111"/>
        <v>-5909.7403485040832</v>
      </c>
    </row>
    <row r="570" spans="1:50">
      <c r="A570" s="7">
        <v>199147</v>
      </c>
      <c r="B570" s="7">
        <v>33560</v>
      </c>
      <c r="C570" s="3">
        <v>4356.22</v>
      </c>
      <c r="D570" s="3">
        <v>3903.21</v>
      </c>
      <c r="E570" s="3">
        <f t="shared" si="114"/>
        <v>453.01000000000022</v>
      </c>
      <c r="F570" s="3">
        <v>1103.0999999999999</v>
      </c>
      <c r="G570" s="3">
        <v>908.81726000000003</v>
      </c>
      <c r="H570" s="3">
        <f t="shared" si="102"/>
        <v>194.28273999999988</v>
      </c>
      <c r="I570" s="3">
        <v>1567.5</v>
      </c>
      <c r="J570" s="3">
        <v>1029.0444</v>
      </c>
      <c r="K570" s="3">
        <f t="shared" si="103"/>
        <v>538.4556</v>
      </c>
      <c r="L570" s="3">
        <f t="shared" si="104"/>
        <v>7026.82</v>
      </c>
      <c r="M570" s="3">
        <f t="shared" si="104"/>
        <v>5841.0716599999996</v>
      </c>
      <c r="N570" s="3">
        <f t="shared" si="104"/>
        <v>1185.7483400000001</v>
      </c>
      <c r="O570" s="4">
        <v>28517.5</v>
      </c>
      <c r="P570" s="4">
        <v>26672.38</v>
      </c>
      <c r="Q570" s="4">
        <f t="shared" si="115"/>
        <v>1845.119999999999</v>
      </c>
      <c r="R570" s="4">
        <v>5048.2562049999997</v>
      </c>
      <c r="S570" s="4">
        <v>5511.5715821021904</v>
      </c>
      <c r="T570" s="4">
        <f t="shared" si="105"/>
        <v>-463.31537710219072</v>
      </c>
      <c r="U570" s="4">
        <v>2772.2912919999999</v>
      </c>
      <c r="V570" s="4">
        <v>2386.0909601978901</v>
      </c>
      <c r="W570" s="4">
        <f t="shared" si="106"/>
        <v>386.20033180210976</v>
      </c>
      <c r="X570" s="4">
        <f t="shared" si="107"/>
        <v>36338.047497</v>
      </c>
      <c r="Y570" s="4">
        <f t="shared" si="107"/>
        <v>34570.042542300085</v>
      </c>
      <c r="Z570" s="4">
        <f t="shared" si="107"/>
        <v>1768.004954699918</v>
      </c>
      <c r="AA570" s="5">
        <v>60439</v>
      </c>
      <c r="AB570" s="5">
        <v>68534.94</v>
      </c>
      <c r="AC570" s="5">
        <f t="shared" si="116"/>
        <v>-8095.9400000000023</v>
      </c>
      <c r="AD570" s="5">
        <v>10692.38</v>
      </c>
      <c r="AE570" s="5">
        <v>10318.965560000001</v>
      </c>
      <c r="AF570" s="5">
        <f t="shared" si="108"/>
        <v>373.41443999999865</v>
      </c>
      <c r="AG570" s="5">
        <v>2083.6</v>
      </c>
      <c r="AH570" s="5">
        <v>2684.0004600000002</v>
      </c>
      <c r="AI570" s="5">
        <f t="shared" si="109"/>
        <v>-600.40046000000029</v>
      </c>
      <c r="AJ570" s="5">
        <f t="shared" si="110"/>
        <v>73214.98000000001</v>
      </c>
      <c r="AK570" s="5">
        <f t="shared" si="110"/>
        <v>81537.906019999995</v>
      </c>
      <c r="AL570" s="5">
        <f t="shared" si="110"/>
        <v>-8322.9260200000044</v>
      </c>
      <c r="AM570" s="8">
        <f t="shared" si="113"/>
        <v>93312.72</v>
      </c>
      <c r="AN570" s="8">
        <f t="shared" si="113"/>
        <v>99110.53</v>
      </c>
      <c r="AO570" s="8">
        <f t="shared" si="113"/>
        <v>-5797.8100000000031</v>
      </c>
      <c r="AP570" s="8">
        <f t="shared" si="113"/>
        <v>16843.736205000001</v>
      </c>
      <c r="AQ570" s="8">
        <f t="shared" si="113"/>
        <v>16739.354402102192</v>
      </c>
      <c r="AR570" s="8">
        <f t="shared" si="113"/>
        <v>104.3818028978078</v>
      </c>
      <c r="AS570" s="8">
        <f t="shared" si="117"/>
        <v>6423.3912920000002</v>
      </c>
      <c r="AT570" s="8">
        <f t="shared" si="117"/>
        <v>6099.1358201978901</v>
      </c>
      <c r="AU570" s="8">
        <f t="shared" si="117"/>
        <v>324.25547180210947</v>
      </c>
      <c r="AV570" s="8">
        <f t="shared" si="111"/>
        <v>116579.84749700001</v>
      </c>
      <c r="AW570" s="8">
        <f t="shared" si="111"/>
        <v>121949.02022230008</v>
      </c>
      <c r="AX570" s="8">
        <f t="shared" si="111"/>
        <v>-5369.1727253000863</v>
      </c>
    </row>
    <row r="571" spans="1:50">
      <c r="A571" s="7">
        <v>199148</v>
      </c>
      <c r="B571" s="7">
        <v>33567</v>
      </c>
      <c r="C571" s="3">
        <v>4379.59</v>
      </c>
      <c r="D571" s="3">
        <v>3878.74</v>
      </c>
      <c r="E571" s="3">
        <f t="shared" si="114"/>
        <v>500.85000000000036</v>
      </c>
      <c r="F571" s="3">
        <v>967.7</v>
      </c>
      <c r="G571" s="3">
        <v>1139.9032</v>
      </c>
      <c r="H571" s="3">
        <f t="shared" si="102"/>
        <v>-172.20319999999992</v>
      </c>
      <c r="I571" s="3">
        <v>1687.6</v>
      </c>
      <c r="J571" s="3">
        <v>958.99100999999996</v>
      </c>
      <c r="K571" s="3">
        <f t="shared" si="103"/>
        <v>728.60898999999995</v>
      </c>
      <c r="L571" s="3">
        <f t="shared" si="104"/>
        <v>7034.8899999999994</v>
      </c>
      <c r="M571" s="3">
        <f t="shared" si="104"/>
        <v>5977.6342099999993</v>
      </c>
      <c r="N571" s="3">
        <f t="shared" si="104"/>
        <v>1057.2557900000004</v>
      </c>
      <c r="O571" s="4">
        <v>28383.3</v>
      </c>
      <c r="P571" s="4">
        <v>26055.93</v>
      </c>
      <c r="Q571" s="4">
        <f t="shared" si="115"/>
        <v>2327.369999999999</v>
      </c>
      <c r="R571" s="4">
        <v>4845.6555349999999</v>
      </c>
      <c r="S571" s="4">
        <v>6828.6089927138701</v>
      </c>
      <c r="T571" s="4">
        <f t="shared" si="105"/>
        <v>-1982.9534577138702</v>
      </c>
      <c r="U571" s="4">
        <v>2625.9476709999999</v>
      </c>
      <c r="V571" s="4">
        <v>2179.8053686722001</v>
      </c>
      <c r="W571" s="4">
        <f t="shared" si="106"/>
        <v>446.14230232779983</v>
      </c>
      <c r="X571" s="4">
        <f t="shared" si="107"/>
        <v>35854.903206000003</v>
      </c>
      <c r="Y571" s="4">
        <f t="shared" si="107"/>
        <v>35064.344361386065</v>
      </c>
      <c r="Z571" s="4">
        <f t="shared" si="107"/>
        <v>790.55884461392861</v>
      </c>
      <c r="AA571" s="5">
        <v>60548</v>
      </c>
      <c r="AB571" s="5">
        <v>66858.47</v>
      </c>
      <c r="AC571" s="5">
        <f t="shared" si="116"/>
        <v>-6310.4700000000012</v>
      </c>
      <c r="AD571" s="5">
        <v>11089</v>
      </c>
      <c r="AE571" s="5">
        <v>12317.034250000001</v>
      </c>
      <c r="AF571" s="5">
        <f t="shared" si="108"/>
        <v>-1228.0342500000006</v>
      </c>
      <c r="AG571" s="5">
        <v>2260.34</v>
      </c>
      <c r="AH571" s="5">
        <v>2406.661486</v>
      </c>
      <c r="AI571" s="5">
        <f t="shared" si="109"/>
        <v>-146.32148599999982</v>
      </c>
      <c r="AJ571" s="5">
        <f t="shared" si="110"/>
        <v>73897.34</v>
      </c>
      <c r="AK571" s="5">
        <f t="shared" si="110"/>
        <v>81582.165735999995</v>
      </c>
      <c r="AL571" s="5">
        <f t="shared" si="110"/>
        <v>-7684.8257360000016</v>
      </c>
      <c r="AM571" s="8">
        <f t="shared" si="113"/>
        <v>93310.89</v>
      </c>
      <c r="AN571" s="8">
        <f t="shared" si="113"/>
        <v>96793.14</v>
      </c>
      <c r="AO571" s="8">
        <f t="shared" si="113"/>
        <v>-3482.2500000000018</v>
      </c>
      <c r="AP571" s="8">
        <f t="shared" si="113"/>
        <v>16902.355534999999</v>
      </c>
      <c r="AQ571" s="8">
        <f t="shared" si="113"/>
        <v>20285.546442713872</v>
      </c>
      <c r="AR571" s="8">
        <f t="shared" si="113"/>
        <v>-3383.1909077138707</v>
      </c>
      <c r="AS571" s="8">
        <f t="shared" si="117"/>
        <v>6573.8876710000004</v>
      </c>
      <c r="AT571" s="8">
        <f t="shared" si="117"/>
        <v>5545.4578646722002</v>
      </c>
      <c r="AU571" s="8">
        <f t="shared" si="117"/>
        <v>1028.4298063278</v>
      </c>
      <c r="AV571" s="8">
        <f t="shared" si="111"/>
        <v>116787.133206</v>
      </c>
      <c r="AW571" s="8">
        <f t="shared" si="111"/>
        <v>122624.14430738606</v>
      </c>
      <c r="AX571" s="8">
        <f t="shared" si="111"/>
        <v>-5837.0111013860724</v>
      </c>
    </row>
    <row r="572" spans="1:50">
      <c r="A572" s="7">
        <v>199149</v>
      </c>
      <c r="B572" s="7">
        <v>33574</v>
      </c>
      <c r="C572" s="3">
        <v>4365.84</v>
      </c>
      <c r="D572" s="3">
        <v>3838.99</v>
      </c>
      <c r="E572" s="3">
        <f t="shared" si="114"/>
        <v>526.85000000000036</v>
      </c>
      <c r="F572" s="3">
        <v>1086.3</v>
      </c>
      <c r="G572" s="3">
        <v>1371.7551000000001</v>
      </c>
      <c r="H572" s="3">
        <f t="shared" si="102"/>
        <v>-285.45510000000013</v>
      </c>
      <c r="I572" s="3">
        <v>1533.6</v>
      </c>
      <c r="J572" s="3">
        <v>885.82713000000001</v>
      </c>
      <c r="K572" s="3">
        <f t="shared" si="103"/>
        <v>647.7728699999999</v>
      </c>
      <c r="L572" s="3">
        <f t="shared" si="104"/>
        <v>6985.74</v>
      </c>
      <c r="M572" s="3">
        <f t="shared" si="104"/>
        <v>6096.5722299999998</v>
      </c>
      <c r="N572" s="3">
        <f t="shared" si="104"/>
        <v>889.16777000000013</v>
      </c>
      <c r="O572" s="4">
        <v>27745.85</v>
      </c>
      <c r="P572" s="4">
        <v>25277.03</v>
      </c>
      <c r="Q572" s="4">
        <f t="shared" si="115"/>
        <v>2468.8199999999997</v>
      </c>
      <c r="R572" s="4">
        <v>5309.0530583899999</v>
      </c>
      <c r="S572" s="4">
        <v>8148.7672566220799</v>
      </c>
      <c r="T572" s="4">
        <f t="shared" si="105"/>
        <v>-2839.71419823208</v>
      </c>
      <c r="U572" s="4">
        <v>1999.0817629999999</v>
      </c>
      <c r="V572" s="4">
        <v>2002.0055848975801</v>
      </c>
      <c r="W572" s="4">
        <f t="shared" si="106"/>
        <v>-2.9238218975801828</v>
      </c>
      <c r="X572" s="4">
        <f t="shared" si="107"/>
        <v>35053.984821390004</v>
      </c>
      <c r="Y572" s="4">
        <f t="shared" si="107"/>
        <v>35427.80284151966</v>
      </c>
      <c r="Z572" s="4">
        <f t="shared" si="107"/>
        <v>-373.81802012966045</v>
      </c>
      <c r="AA572" s="5">
        <v>59080</v>
      </c>
      <c r="AB572" s="5">
        <v>65094.28</v>
      </c>
      <c r="AC572" s="5">
        <f t="shared" si="116"/>
        <v>-6014.2799999999988</v>
      </c>
      <c r="AD572" s="5">
        <v>11933.09</v>
      </c>
      <c r="AE572" s="5">
        <v>14319.33927</v>
      </c>
      <c r="AF572" s="5">
        <f t="shared" si="108"/>
        <v>-2386.2492700000003</v>
      </c>
      <c r="AG572" s="5">
        <v>1481.32</v>
      </c>
      <c r="AH572" s="5">
        <v>2168.270301</v>
      </c>
      <c r="AI572" s="5">
        <f t="shared" si="109"/>
        <v>-686.95030100000008</v>
      </c>
      <c r="AJ572" s="5">
        <f t="shared" si="110"/>
        <v>72494.41</v>
      </c>
      <c r="AK572" s="5">
        <f t="shared" si="110"/>
        <v>81581.889570999992</v>
      </c>
      <c r="AL572" s="5">
        <f t="shared" si="110"/>
        <v>-9087.4795709999999</v>
      </c>
      <c r="AM572" s="8">
        <f t="shared" si="113"/>
        <v>91191.69</v>
      </c>
      <c r="AN572" s="8">
        <f t="shared" si="113"/>
        <v>94210.299999999988</v>
      </c>
      <c r="AO572" s="8">
        <f t="shared" si="113"/>
        <v>-3018.6099999999988</v>
      </c>
      <c r="AP572" s="8">
        <f t="shared" si="113"/>
        <v>18328.443058389999</v>
      </c>
      <c r="AQ572" s="8">
        <f t="shared" si="113"/>
        <v>23839.861626622078</v>
      </c>
      <c r="AR572" s="8">
        <f t="shared" si="113"/>
        <v>-5511.4185682320804</v>
      </c>
      <c r="AS572" s="8">
        <f t="shared" si="117"/>
        <v>5014.0017629999993</v>
      </c>
      <c r="AT572" s="8">
        <f t="shared" si="117"/>
        <v>5056.10301589758</v>
      </c>
      <c r="AU572" s="8">
        <f t="shared" si="117"/>
        <v>-42.101252897580366</v>
      </c>
      <c r="AV572" s="8">
        <f t="shared" si="111"/>
        <v>114534.13482139001</v>
      </c>
      <c r="AW572" s="8">
        <f t="shared" si="111"/>
        <v>123106.26464251964</v>
      </c>
      <c r="AX572" s="8">
        <f t="shared" si="111"/>
        <v>-8572.1298211296598</v>
      </c>
    </row>
    <row r="573" spans="1:50">
      <c r="A573" s="7">
        <v>199150</v>
      </c>
      <c r="B573" s="7">
        <v>33581</v>
      </c>
      <c r="C573" s="3">
        <v>4287.3</v>
      </c>
      <c r="D573" s="3">
        <v>3781.35</v>
      </c>
      <c r="E573" s="3">
        <f t="shared" si="114"/>
        <v>505.95000000000027</v>
      </c>
      <c r="F573" s="3">
        <v>1410</v>
      </c>
      <c r="G573" s="3">
        <v>1618.6929</v>
      </c>
      <c r="H573" s="3">
        <f t="shared" si="102"/>
        <v>-208.69290000000001</v>
      </c>
      <c r="I573" s="3">
        <v>1386</v>
      </c>
      <c r="J573" s="3">
        <v>798.75172999999995</v>
      </c>
      <c r="K573" s="3">
        <f t="shared" si="103"/>
        <v>587.24827000000005</v>
      </c>
      <c r="L573" s="3">
        <f t="shared" si="104"/>
        <v>7083.3</v>
      </c>
      <c r="M573" s="3">
        <f t="shared" si="104"/>
        <v>6198.7946300000003</v>
      </c>
      <c r="N573" s="3">
        <f t="shared" si="104"/>
        <v>884.50537000000031</v>
      </c>
      <c r="O573" s="4">
        <v>27007.75</v>
      </c>
      <c r="P573" s="4">
        <v>24417.83</v>
      </c>
      <c r="Q573" s="4">
        <f t="shared" si="115"/>
        <v>2589.9199999999983</v>
      </c>
      <c r="R573" s="4">
        <v>6245.3123480000004</v>
      </c>
      <c r="S573" s="4">
        <v>9442.6737639426392</v>
      </c>
      <c r="T573" s="4">
        <f t="shared" si="105"/>
        <v>-3197.3614159426388</v>
      </c>
      <c r="U573" s="4">
        <v>1687.8286911</v>
      </c>
      <c r="V573" s="4">
        <v>1853.4505470573099</v>
      </c>
      <c r="W573" s="4">
        <f t="shared" si="106"/>
        <v>-165.62185595730989</v>
      </c>
      <c r="X573" s="4">
        <f t="shared" si="107"/>
        <v>34940.891039100003</v>
      </c>
      <c r="Y573" s="4">
        <f t="shared" si="107"/>
        <v>35713.954310999958</v>
      </c>
      <c r="Z573" s="4">
        <f t="shared" si="107"/>
        <v>-773.06327189995045</v>
      </c>
      <c r="AA573" s="5">
        <v>58362</v>
      </c>
      <c r="AB573" s="5">
        <v>63295.9</v>
      </c>
      <c r="AC573" s="5">
        <f t="shared" si="116"/>
        <v>-4933.9000000000015</v>
      </c>
      <c r="AD573" s="5">
        <v>14019.04</v>
      </c>
      <c r="AE573" s="5">
        <v>16474.212520000001</v>
      </c>
      <c r="AF573" s="5">
        <f t="shared" si="108"/>
        <v>-2455.1725200000001</v>
      </c>
      <c r="AG573" s="5">
        <v>2932.68</v>
      </c>
      <c r="AH573" s="5">
        <v>1860.8279250000001</v>
      </c>
      <c r="AI573" s="5">
        <f t="shared" si="109"/>
        <v>1071.8520749999998</v>
      </c>
      <c r="AJ573" s="5">
        <f t="shared" si="110"/>
        <v>75313.72</v>
      </c>
      <c r="AK573" s="5">
        <f t="shared" si="110"/>
        <v>81630.940445</v>
      </c>
      <c r="AL573" s="5">
        <f t="shared" si="110"/>
        <v>-6317.2204450000017</v>
      </c>
      <c r="AM573" s="8">
        <f t="shared" si="113"/>
        <v>89657.05</v>
      </c>
      <c r="AN573" s="8">
        <f t="shared" si="113"/>
        <v>91495.08</v>
      </c>
      <c r="AO573" s="8">
        <f t="shared" si="113"/>
        <v>-1838.0300000000029</v>
      </c>
      <c r="AP573" s="8">
        <f t="shared" si="113"/>
        <v>21674.352348</v>
      </c>
      <c r="AQ573" s="8">
        <f t="shared" si="113"/>
        <v>27535.579183942638</v>
      </c>
      <c r="AR573" s="8">
        <f t="shared" si="113"/>
        <v>-5861.2268359426389</v>
      </c>
      <c r="AS573" s="8">
        <f t="shared" si="117"/>
        <v>6006.5086910999999</v>
      </c>
      <c r="AT573" s="8">
        <f t="shared" si="117"/>
        <v>4513.0302020573099</v>
      </c>
      <c r="AU573" s="8">
        <f t="shared" si="117"/>
        <v>1493.4784890426899</v>
      </c>
      <c r="AV573" s="8">
        <f t="shared" si="111"/>
        <v>117337.9110391</v>
      </c>
      <c r="AW573" s="8">
        <f t="shared" si="111"/>
        <v>123543.68938599995</v>
      </c>
      <c r="AX573" s="8">
        <f t="shared" si="111"/>
        <v>-6205.7783468999514</v>
      </c>
    </row>
    <row r="574" spans="1:50">
      <c r="A574" s="7">
        <v>199151</v>
      </c>
      <c r="B574" s="7">
        <v>33588</v>
      </c>
      <c r="C574" s="3">
        <v>4238.6899999999996</v>
      </c>
      <c r="D574" s="3">
        <v>3703.22</v>
      </c>
      <c r="E574" s="3">
        <f t="shared" si="114"/>
        <v>535.4699999999998</v>
      </c>
      <c r="F574" s="3">
        <v>1868.9</v>
      </c>
      <c r="G574" s="3">
        <v>1880.9156</v>
      </c>
      <c r="H574" s="3">
        <f t="shared" si="102"/>
        <v>-12.015599999999949</v>
      </c>
      <c r="I574" s="3">
        <v>1537</v>
      </c>
      <c r="J574" s="3">
        <v>711.87990000000002</v>
      </c>
      <c r="K574" s="3">
        <f t="shared" si="103"/>
        <v>825.12009999999998</v>
      </c>
      <c r="L574" s="3">
        <f t="shared" si="104"/>
        <v>7644.59</v>
      </c>
      <c r="M574" s="3">
        <f t="shared" si="104"/>
        <v>6296.0154999999995</v>
      </c>
      <c r="N574" s="3">
        <f t="shared" si="104"/>
        <v>1348.5744999999997</v>
      </c>
      <c r="O574" s="4">
        <v>26101.9</v>
      </c>
      <c r="P574" s="4">
        <v>23553.96</v>
      </c>
      <c r="Q574" s="4">
        <f t="shared" si="115"/>
        <v>2547.9400000000023</v>
      </c>
      <c r="R574" s="4">
        <v>7724.6813916999999</v>
      </c>
      <c r="S574" s="4">
        <v>10697.5373280282</v>
      </c>
      <c r="T574" s="4">
        <f t="shared" si="105"/>
        <v>-2972.8559363282002</v>
      </c>
      <c r="U574" s="4">
        <v>1348.4006979999999</v>
      </c>
      <c r="V574" s="4">
        <v>1726.9262014071401</v>
      </c>
      <c r="W574" s="4">
        <f t="shared" si="106"/>
        <v>-378.52550340714015</v>
      </c>
      <c r="X574" s="4">
        <f t="shared" si="107"/>
        <v>35174.982089700003</v>
      </c>
      <c r="Y574" s="4">
        <f t="shared" si="107"/>
        <v>35978.423529435342</v>
      </c>
      <c r="Z574" s="4">
        <f t="shared" si="107"/>
        <v>-803.44143973533801</v>
      </c>
      <c r="AA574" s="5">
        <v>57173</v>
      </c>
      <c r="AB574" s="5">
        <v>61538.96</v>
      </c>
      <c r="AC574" s="5">
        <f t="shared" si="116"/>
        <v>-4365.9599999999991</v>
      </c>
      <c r="AD574" s="5">
        <v>19414</v>
      </c>
      <c r="AE574" s="5">
        <v>18912.387770000001</v>
      </c>
      <c r="AF574" s="5">
        <f t="shared" si="108"/>
        <v>501.61222999999882</v>
      </c>
      <c r="AG574" s="5">
        <v>1770.35</v>
      </c>
      <c r="AH574" s="5">
        <v>1496.693415</v>
      </c>
      <c r="AI574" s="5">
        <f t="shared" si="109"/>
        <v>273.65658499999995</v>
      </c>
      <c r="AJ574" s="5">
        <f t="shared" si="110"/>
        <v>78357.350000000006</v>
      </c>
      <c r="AK574" s="5">
        <f t="shared" si="110"/>
        <v>81948.041184999995</v>
      </c>
      <c r="AL574" s="5">
        <f t="shared" si="110"/>
        <v>-3590.6911850000006</v>
      </c>
      <c r="AM574" s="8">
        <f t="shared" si="113"/>
        <v>87513.59</v>
      </c>
      <c r="AN574" s="8">
        <f t="shared" si="113"/>
        <v>88796.14</v>
      </c>
      <c r="AO574" s="8">
        <f t="shared" si="113"/>
        <v>-1282.549999999997</v>
      </c>
      <c r="AP574" s="8">
        <f t="shared" si="113"/>
        <v>29007.581391699998</v>
      </c>
      <c r="AQ574" s="8">
        <f t="shared" si="113"/>
        <v>31490.840698028202</v>
      </c>
      <c r="AR574" s="8">
        <f t="shared" si="113"/>
        <v>-2483.2593063282011</v>
      </c>
      <c r="AS574" s="8">
        <f t="shared" si="117"/>
        <v>4655.7506979999998</v>
      </c>
      <c r="AT574" s="8">
        <f t="shared" si="117"/>
        <v>3935.4995164071397</v>
      </c>
      <c r="AU574" s="8">
        <f t="shared" si="117"/>
        <v>720.25118159285978</v>
      </c>
      <c r="AV574" s="8">
        <f t="shared" si="111"/>
        <v>121176.92208970001</v>
      </c>
      <c r="AW574" s="8">
        <f t="shared" si="111"/>
        <v>124222.48021443535</v>
      </c>
      <c r="AX574" s="8">
        <f t="shared" si="111"/>
        <v>-3045.5581247353389</v>
      </c>
    </row>
    <row r="575" spans="1:50">
      <c r="A575" s="7">
        <v>199152</v>
      </c>
      <c r="B575" s="7">
        <v>33595</v>
      </c>
      <c r="C575" s="3">
        <v>4184.42</v>
      </c>
      <c r="D575" s="3">
        <v>3605.22</v>
      </c>
      <c r="E575" s="3">
        <f t="shared" si="114"/>
        <v>579.20000000000027</v>
      </c>
      <c r="F575" s="3">
        <v>2004.2</v>
      </c>
      <c r="G575" s="3">
        <v>2143.4758000000002</v>
      </c>
      <c r="H575" s="3">
        <f t="shared" si="102"/>
        <v>-139.27580000000012</v>
      </c>
      <c r="I575" s="3">
        <v>1391.8</v>
      </c>
      <c r="J575" s="3">
        <v>618.9556</v>
      </c>
      <c r="K575" s="3">
        <f t="shared" si="103"/>
        <v>772.84439999999995</v>
      </c>
      <c r="L575" s="3">
        <f t="shared" si="104"/>
        <v>7580.42</v>
      </c>
      <c r="M575" s="3">
        <f t="shared" si="104"/>
        <v>6367.6513999999997</v>
      </c>
      <c r="N575" s="3">
        <f t="shared" si="104"/>
        <v>1212.7686000000001</v>
      </c>
      <c r="O575" s="4">
        <v>25665.75</v>
      </c>
      <c r="P575" s="4">
        <v>22716.16</v>
      </c>
      <c r="Q575" s="4">
        <f t="shared" si="115"/>
        <v>2949.59</v>
      </c>
      <c r="R575" s="4">
        <v>9950.3535664999999</v>
      </c>
      <c r="S575" s="4">
        <v>11917.6815847538</v>
      </c>
      <c r="T575" s="4">
        <f t="shared" si="105"/>
        <v>-1967.3280182538001</v>
      </c>
      <c r="U575" s="4">
        <v>1475.4154020000001</v>
      </c>
      <c r="V575" s="4">
        <v>1609.12245072051</v>
      </c>
      <c r="W575" s="4">
        <f t="shared" si="106"/>
        <v>-133.70704872050987</v>
      </c>
      <c r="X575" s="4">
        <f t="shared" si="107"/>
        <v>37091.5189685</v>
      </c>
      <c r="Y575" s="4">
        <f t="shared" si="107"/>
        <v>36242.96403547431</v>
      </c>
      <c r="Z575" s="4">
        <f t="shared" si="107"/>
        <v>848.55493302569016</v>
      </c>
      <c r="AA575" s="5">
        <v>55955</v>
      </c>
      <c r="AB575" s="5">
        <v>59879.53</v>
      </c>
      <c r="AC575" s="5">
        <f t="shared" si="116"/>
        <v>-3924.5299999999988</v>
      </c>
      <c r="AD575" s="5">
        <v>22483.18</v>
      </c>
      <c r="AE575" s="5">
        <v>21355.50808</v>
      </c>
      <c r="AF575" s="5">
        <f t="shared" si="108"/>
        <v>1127.6719200000007</v>
      </c>
      <c r="AG575" s="5">
        <v>1736.76</v>
      </c>
      <c r="AH575" s="5">
        <v>1145.686972</v>
      </c>
      <c r="AI575" s="5">
        <f t="shared" si="109"/>
        <v>591.07302800000002</v>
      </c>
      <c r="AJ575" s="5">
        <f t="shared" si="110"/>
        <v>80174.939999999988</v>
      </c>
      <c r="AK575" s="5">
        <f t="shared" si="110"/>
        <v>82380.725051999994</v>
      </c>
      <c r="AL575" s="5">
        <f t="shared" si="110"/>
        <v>-2205.7850519999984</v>
      </c>
      <c r="AM575" s="8">
        <f t="shared" si="113"/>
        <v>85805.17</v>
      </c>
      <c r="AN575" s="8">
        <f t="shared" si="113"/>
        <v>86200.91</v>
      </c>
      <c r="AO575" s="8">
        <f t="shared" si="113"/>
        <v>-395.73999999999842</v>
      </c>
      <c r="AP575" s="8">
        <f t="shared" si="113"/>
        <v>34437.733566499999</v>
      </c>
      <c r="AQ575" s="8">
        <f t="shared" si="113"/>
        <v>35416.665464753802</v>
      </c>
      <c r="AR575" s="8">
        <f t="shared" si="113"/>
        <v>-978.93189825379977</v>
      </c>
      <c r="AS575" s="8">
        <f t="shared" si="117"/>
        <v>4603.975402</v>
      </c>
      <c r="AT575" s="8">
        <f t="shared" si="117"/>
        <v>3373.7650227205099</v>
      </c>
      <c r="AU575" s="8">
        <f t="shared" si="117"/>
        <v>1230.2103792794901</v>
      </c>
      <c r="AV575" s="8">
        <f t="shared" si="111"/>
        <v>124846.87896849998</v>
      </c>
      <c r="AW575" s="8">
        <f t="shared" si="111"/>
        <v>124991.34048747431</v>
      </c>
      <c r="AX575" s="8">
        <f t="shared" si="111"/>
        <v>-144.46151897430809</v>
      </c>
    </row>
    <row r="576" spans="1:50">
      <c r="A576" s="7">
        <v>199201</v>
      </c>
      <c r="B576" s="7">
        <v>33602</v>
      </c>
      <c r="C576" s="3">
        <v>4118.54</v>
      </c>
      <c r="D576" s="3">
        <v>3474.32</v>
      </c>
      <c r="E576" s="3">
        <f t="shared" si="114"/>
        <v>644.2199999999998</v>
      </c>
      <c r="F576" s="3">
        <v>2392.9</v>
      </c>
      <c r="G576" s="3">
        <v>2491.7204999999999</v>
      </c>
      <c r="H576" s="3">
        <f t="shared" si="102"/>
        <v>-98.820499999999811</v>
      </c>
      <c r="I576" s="3">
        <v>1276.3</v>
      </c>
      <c r="J576" s="3">
        <v>584.19861000000003</v>
      </c>
      <c r="K576" s="3">
        <f t="shared" si="103"/>
        <v>692.10138999999992</v>
      </c>
      <c r="L576" s="3">
        <f t="shared" si="104"/>
        <v>7787.7400000000007</v>
      </c>
      <c r="M576" s="3">
        <f t="shared" si="104"/>
        <v>6550.2391100000004</v>
      </c>
      <c r="N576" s="3">
        <f t="shared" si="104"/>
        <v>1237.5008899999998</v>
      </c>
      <c r="O576" s="4">
        <v>25162.5</v>
      </c>
      <c r="P576" s="4">
        <v>22135.31</v>
      </c>
      <c r="Q576" s="4">
        <f t="shared" si="115"/>
        <v>3027.1899999999987</v>
      </c>
      <c r="R576" s="4">
        <v>13165.941142</v>
      </c>
      <c r="S576" s="4">
        <v>13122.0638391664</v>
      </c>
      <c r="T576" s="4">
        <f t="shared" si="105"/>
        <v>43.87730283359997</v>
      </c>
      <c r="U576" s="4">
        <v>1292.9940790000001</v>
      </c>
      <c r="V576" s="4">
        <v>1483.7299933362101</v>
      </c>
      <c r="W576" s="4">
        <f t="shared" si="106"/>
        <v>-190.73591433621004</v>
      </c>
      <c r="X576" s="4">
        <f t="shared" si="107"/>
        <v>39621.435220999992</v>
      </c>
      <c r="Y576" s="4">
        <f t="shared" si="107"/>
        <v>36741.103832502609</v>
      </c>
      <c r="Z576" s="4">
        <f t="shared" si="107"/>
        <v>2880.3313884973886</v>
      </c>
      <c r="AA576" s="5">
        <v>55962</v>
      </c>
      <c r="AB576" s="5">
        <v>57198.92</v>
      </c>
      <c r="AC576" s="5">
        <f t="shared" si="116"/>
        <v>-1236.9199999999983</v>
      </c>
      <c r="AD576" s="5">
        <v>28610.83</v>
      </c>
      <c r="AE576" s="5">
        <v>23966.958709999999</v>
      </c>
      <c r="AF576" s="5">
        <f t="shared" si="108"/>
        <v>4643.8712900000028</v>
      </c>
      <c r="AG576" s="5">
        <v>1611.67</v>
      </c>
      <c r="AH576" s="5">
        <v>836.14556600000003</v>
      </c>
      <c r="AI576" s="5">
        <f t="shared" si="109"/>
        <v>775.52443400000004</v>
      </c>
      <c r="AJ576" s="5">
        <f t="shared" si="110"/>
        <v>86184.5</v>
      </c>
      <c r="AK576" s="5">
        <f t="shared" si="110"/>
        <v>82002.024275999996</v>
      </c>
      <c r="AL576" s="5">
        <f t="shared" si="110"/>
        <v>4182.4757240000044</v>
      </c>
      <c r="AM576" s="8">
        <f t="shared" si="113"/>
        <v>85243.040000000008</v>
      </c>
      <c r="AN576" s="8">
        <f t="shared" si="113"/>
        <v>82808.55</v>
      </c>
      <c r="AO576" s="8">
        <f t="shared" si="113"/>
        <v>2434.4900000000002</v>
      </c>
      <c r="AP576" s="8">
        <f t="shared" si="113"/>
        <v>44169.671141999999</v>
      </c>
      <c r="AQ576" s="8">
        <f t="shared" si="113"/>
        <v>39580.743049166398</v>
      </c>
      <c r="AR576" s="8">
        <f t="shared" si="113"/>
        <v>4588.9280928336029</v>
      </c>
      <c r="AS576" s="8">
        <f t="shared" si="117"/>
        <v>4180.9640790000003</v>
      </c>
      <c r="AT576" s="8">
        <f t="shared" si="117"/>
        <v>2904.0741693362102</v>
      </c>
      <c r="AU576" s="8">
        <f t="shared" si="117"/>
        <v>1276.8899096637899</v>
      </c>
      <c r="AV576" s="8">
        <f t="shared" si="111"/>
        <v>133593.67522099998</v>
      </c>
      <c r="AW576" s="8">
        <f t="shared" si="111"/>
        <v>125293.36721850261</v>
      </c>
      <c r="AX576" s="8">
        <f t="shared" si="111"/>
        <v>8300.3080024973933</v>
      </c>
    </row>
    <row r="577" spans="1:50">
      <c r="A577" s="7">
        <v>199202</v>
      </c>
      <c r="B577" s="7">
        <v>33609</v>
      </c>
      <c r="C577" s="3">
        <v>4004.67</v>
      </c>
      <c r="D577" s="3">
        <v>3347.89</v>
      </c>
      <c r="E577" s="3">
        <f t="shared" si="114"/>
        <v>656.7800000000002</v>
      </c>
      <c r="F577" s="3">
        <v>2792</v>
      </c>
      <c r="G577" s="3">
        <v>2796.0079999999998</v>
      </c>
      <c r="H577" s="3">
        <f t="shared" si="102"/>
        <v>-4.0079999999998108</v>
      </c>
      <c r="I577" s="3">
        <v>1148</v>
      </c>
      <c r="J577" s="3">
        <v>488.47291000000001</v>
      </c>
      <c r="K577" s="3">
        <f t="shared" si="103"/>
        <v>659.52709000000004</v>
      </c>
      <c r="L577" s="3">
        <f t="shared" si="104"/>
        <v>7944.67</v>
      </c>
      <c r="M577" s="3">
        <f t="shared" si="104"/>
        <v>6632.3709099999996</v>
      </c>
      <c r="N577" s="3">
        <f t="shared" si="104"/>
        <v>1312.2990900000004</v>
      </c>
      <c r="O577" s="4">
        <v>24424.400000000001</v>
      </c>
      <c r="P577" s="4">
        <v>21258.47</v>
      </c>
      <c r="Q577" s="4">
        <f t="shared" si="115"/>
        <v>3165.9300000000003</v>
      </c>
      <c r="R577" s="4">
        <v>16198.561051000001</v>
      </c>
      <c r="S577" s="4">
        <v>14339.0994726557</v>
      </c>
      <c r="T577" s="4">
        <f t="shared" si="105"/>
        <v>1859.4615783443005</v>
      </c>
      <c r="U577" s="4">
        <v>1184.2508150000001</v>
      </c>
      <c r="V577" s="4">
        <v>1335.26715442</v>
      </c>
      <c r="W577" s="4">
        <f t="shared" si="106"/>
        <v>-151.01633941999989</v>
      </c>
      <c r="X577" s="4">
        <f t="shared" si="107"/>
        <v>41807.211866000005</v>
      </c>
      <c r="Y577" s="4">
        <f t="shared" si="107"/>
        <v>36932.836627075696</v>
      </c>
      <c r="Z577" s="4">
        <f t="shared" si="107"/>
        <v>4874.3752389243009</v>
      </c>
      <c r="AA577" s="5">
        <v>55539</v>
      </c>
      <c r="AB577" s="5">
        <v>55291.69</v>
      </c>
      <c r="AC577" s="5">
        <f t="shared" si="116"/>
        <v>247.30999999999767</v>
      </c>
      <c r="AD577" s="5">
        <v>31658.560000000001</v>
      </c>
      <c r="AE577" s="5">
        <v>26707.434260000002</v>
      </c>
      <c r="AF577" s="5">
        <f t="shared" si="108"/>
        <v>4951.1257399999995</v>
      </c>
      <c r="AG577" s="5">
        <v>2114.08</v>
      </c>
      <c r="AH577" s="5">
        <v>787.46369200000004</v>
      </c>
      <c r="AI577" s="5">
        <f t="shared" si="109"/>
        <v>1326.6163079999999</v>
      </c>
      <c r="AJ577" s="5">
        <f t="shared" si="110"/>
        <v>89311.64</v>
      </c>
      <c r="AK577" s="5">
        <f t="shared" si="110"/>
        <v>82786.587952000016</v>
      </c>
      <c r="AL577" s="5">
        <f t="shared" si="110"/>
        <v>6525.0520479999968</v>
      </c>
      <c r="AM577" s="8">
        <f t="shared" si="113"/>
        <v>83968.07</v>
      </c>
      <c r="AN577" s="8">
        <f t="shared" si="113"/>
        <v>79898.05</v>
      </c>
      <c r="AO577" s="8">
        <f t="shared" si="113"/>
        <v>4070.0199999999982</v>
      </c>
      <c r="AP577" s="8">
        <f t="shared" si="113"/>
        <v>50649.121051000002</v>
      </c>
      <c r="AQ577" s="8">
        <f t="shared" si="113"/>
        <v>43842.5417326557</v>
      </c>
      <c r="AR577" s="8">
        <f t="shared" si="113"/>
        <v>6806.5793183443002</v>
      </c>
      <c r="AS577" s="8">
        <f t="shared" si="117"/>
        <v>4446.3308150000003</v>
      </c>
      <c r="AT577" s="8">
        <f t="shared" si="117"/>
        <v>2611.20375642</v>
      </c>
      <c r="AU577" s="8">
        <f t="shared" si="117"/>
        <v>1835.12705858</v>
      </c>
      <c r="AV577" s="8">
        <f t="shared" si="111"/>
        <v>139063.521866</v>
      </c>
      <c r="AW577" s="8">
        <f t="shared" si="111"/>
        <v>126351.79548907571</v>
      </c>
      <c r="AX577" s="8">
        <f t="shared" si="111"/>
        <v>12711.726376924298</v>
      </c>
    </row>
    <row r="578" spans="1:50">
      <c r="A578" s="7">
        <v>199203</v>
      </c>
      <c r="B578" s="7">
        <v>33616</v>
      </c>
      <c r="C578" s="3">
        <v>3857.31</v>
      </c>
      <c r="D578" s="3">
        <v>3214.7</v>
      </c>
      <c r="E578" s="3">
        <f t="shared" si="114"/>
        <v>642.61000000000013</v>
      </c>
      <c r="F578" s="3">
        <v>3036.3</v>
      </c>
      <c r="G578" s="3">
        <v>3107.0059999999999</v>
      </c>
      <c r="H578" s="3">
        <f t="shared" si="102"/>
        <v>-70.705999999999676</v>
      </c>
      <c r="I578" s="3">
        <v>1027.3</v>
      </c>
      <c r="J578" s="3">
        <v>401.46641</v>
      </c>
      <c r="K578" s="3">
        <f t="shared" si="103"/>
        <v>625.83358999999996</v>
      </c>
      <c r="L578" s="3">
        <f t="shared" si="104"/>
        <v>7920.9100000000008</v>
      </c>
      <c r="M578" s="3">
        <f t="shared" si="104"/>
        <v>6723.1724100000001</v>
      </c>
      <c r="N578" s="3">
        <f t="shared" si="104"/>
        <v>1197.7375900000004</v>
      </c>
      <c r="O578" s="4">
        <v>23753.4</v>
      </c>
      <c r="P578" s="4">
        <v>20325.04</v>
      </c>
      <c r="Q578" s="4">
        <f t="shared" si="115"/>
        <v>3428.3600000000006</v>
      </c>
      <c r="R578" s="4">
        <v>17216.563779</v>
      </c>
      <c r="S578" s="4">
        <v>15599.509860177701</v>
      </c>
      <c r="T578" s="4">
        <f t="shared" si="105"/>
        <v>1617.0539188222992</v>
      </c>
      <c r="U578" s="4">
        <v>1320.458071</v>
      </c>
      <c r="V578" s="4">
        <v>1153.01064085742</v>
      </c>
      <c r="W578" s="4">
        <f t="shared" si="106"/>
        <v>167.44743014258006</v>
      </c>
      <c r="X578" s="4">
        <f t="shared" si="107"/>
        <v>42290.421849999999</v>
      </c>
      <c r="Y578" s="4">
        <f t="shared" si="107"/>
        <v>37077.560501035121</v>
      </c>
      <c r="Z578" s="4">
        <f t="shared" si="107"/>
        <v>5212.8613489648797</v>
      </c>
      <c r="AA578" s="5">
        <v>54322</v>
      </c>
      <c r="AB578" s="5">
        <v>53415.14</v>
      </c>
      <c r="AC578" s="5">
        <f t="shared" si="116"/>
        <v>906.86000000000058</v>
      </c>
      <c r="AD578" s="5">
        <v>33537.93</v>
      </c>
      <c r="AE578" s="5">
        <v>29347.0743</v>
      </c>
      <c r="AF578" s="5">
        <f t="shared" si="108"/>
        <v>4190.8557000000001</v>
      </c>
      <c r="AG578" s="5">
        <v>2329.77</v>
      </c>
      <c r="AH578" s="5">
        <v>732.62616800000001</v>
      </c>
      <c r="AI578" s="5">
        <f t="shared" si="109"/>
        <v>1597.143832</v>
      </c>
      <c r="AJ578" s="5">
        <f t="shared" si="110"/>
        <v>90189.7</v>
      </c>
      <c r="AK578" s="5">
        <f t="shared" si="110"/>
        <v>83494.840467999995</v>
      </c>
      <c r="AL578" s="5">
        <f t="shared" si="110"/>
        <v>6694.8595320000004</v>
      </c>
      <c r="AM578" s="8">
        <f t="shared" si="113"/>
        <v>81932.710000000006</v>
      </c>
      <c r="AN578" s="8">
        <f t="shared" si="113"/>
        <v>76954.880000000005</v>
      </c>
      <c r="AO578" s="8">
        <f t="shared" si="113"/>
        <v>4977.8300000000017</v>
      </c>
      <c r="AP578" s="8">
        <f t="shared" si="113"/>
        <v>53790.793779</v>
      </c>
      <c r="AQ578" s="8">
        <f t="shared" si="113"/>
        <v>48053.5901601777</v>
      </c>
      <c r="AR578" s="8">
        <f t="shared" si="113"/>
        <v>5737.2036188222992</v>
      </c>
      <c r="AS578" s="8">
        <f t="shared" si="117"/>
        <v>4677.5280710000006</v>
      </c>
      <c r="AT578" s="8">
        <f t="shared" si="117"/>
        <v>2287.10321885742</v>
      </c>
      <c r="AU578" s="8">
        <f t="shared" si="117"/>
        <v>2390.4248521425798</v>
      </c>
      <c r="AV578" s="8">
        <f t="shared" si="111"/>
        <v>140401.03185</v>
      </c>
      <c r="AW578" s="8">
        <f t="shared" si="111"/>
        <v>127295.57337903511</v>
      </c>
      <c r="AX578" s="8">
        <f t="shared" si="111"/>
        <v>13105.458470964881</v>
      </c>
    </row>
    <row r="579" spans="1:50">
      <c r="A579" s="7">
        <v>199204</v>
      </c>
      <c r="B579" s="7">
        <v>33623</v>
      </c>
      <c r="C579" s="3">
        <v>3687.68</v>
      </c>
      <c r="D579" s="3">
        <v>3078.37</v>
      </c>
      <c r="E579" s="3">
        <f t="shared" si="114"/>
        <v>609.30999999999995</v>
      </c>
      <c r="F579" s="3">
        <v>3039</v>
      </c>
      <c r="G579" s="3">
        <v>3373.2687000000001</v>
      </c>
      <c r="H579" s="3">
        <f t="shared" ref="H579:H642" si="118">F579-G579</f>
        <v>-334.26870000000008</v>
      </c>
      <c r="I579" s="3">
        <v>930</v>
      </c>
      <c r="J579" s="3">
        <v>319.60991999999999</v>
      </c>
      <c r="K579" s="3">
        <f t="shared" ref="K579:K642" si="119">I579-J579</f>
        <v>610.39008000000001</v>
      </c>
      <c r="L579" s="3">
        <f t="shared" ref="L579:N642" si="120">C579+F579+I579</f>
        <v>7656.68</v>
      </c>
      <c r="M579" s="3">
        <f t="shared" si="120"/>
        <v>6771.2486199999994</v>
      </c>
      <c r="N579" s="3">
        <f t="shared" si="120"/>
        <v>885.43137999999988</v>
      </c>
      <c r="O579" s="4">
        <v>22679.8</v>
      </c>
      <c r="P579" s="4">
        <v>19272.25</v>
      </c>
      <c r="Q579" s="4">
        <f t="shared" si="115"/>
        <v>3407.5499999999993</v>
      </c>
      <c r="R579" s="4">
        <v>17459.4481667</v>
      </c>
      <c r="S579" s="4">
        <v>16928.215524789801</v>
      </c>
      <c r="T579" s="4">
        <f t="shared" ref="T579:T642" si="121">R579-S579</f>
        <v>531.23264191019916</v>
      </c>
      <c r="U579" s="4">
        <v>936.93773999999996</v>
      </c>
      <c r="V579" s="4">
        <v>934.36461849255704</v>
      </c>
      <c r="W579" s="4">
        <f t="shared" ref="W579:W642" si="122">U579-V579</f>
        <v>2.5731215074429201</v>
      </c>
      <c r="X579" s="4">
        <f t="shared" ref="X579:Z642" si="123">O579+R579+U579</f>
        <v>41076.185906699997</v>
      </c>
      <c r="Y579" s="4">
        <f t="shared" si="123"/>
        <v>37134.830143282365</v>
      </c>
      <c r="Z579" s="4">
        <f t="shared" si="123"/>
        <v>3941.3557634176414</v>
      </c>
      <c r="AA579" s="5">
        <v>52503</v>
      </c>
      <c r="AB579" s="5">
        <v>51513.71</v>
      </c>
      <c r="AC579" s="5">
        <f t="shared" si="116"/>
        <v>989.29000000000087</v>
      </c>
      <c r="AD579" s="5">
        <v>34011.83</v>
      </c>
      <c r="AE579" s="5">
        <v>31804.6358</v>
      </c>
      <c r="AF579" s="5">
        <f t="shared" ref="AF579:AF642" si="124">AD579-AE579</f>
        <v>2207.1942000000017</v>
      </c>
      <c r="AG579" s="5">
        <v>1711.92</v>
      </c>
      <c r="AH579" s="5">
        <v>573.93525799999998</v>
      </c>
      <c r="AI579" s="5">
        <f t="shared" ref="AI579:AI642" si="125">AG579-AH579</f>
        <v>1137.9847420000001</v>
      </c>
      <c r="AJ579" s="5">
        <f t="shared" ref="AJ579:AL642" si="126">AA579+AD579+AG579</f>
        <v>88226.75</v>
      </c>
      <c r="AK579" s="5">
        <f t="shared" si="126"/>
        <v>83892.281057999993</v>
      </c>
      <c r="AL579" s="5">
        <f t="shared" si="126"/>
        <v>4334.4689420000032</v>
      </c>
      <c r="AM579" s="8">
        <f t="shared" si="113"/>
        <v>78870.48</v>
      </c>
      <c r="AN579" s="8">
        <f t="shared" si="113"/>
        <v>73864.33</v>
      </c>
      <c r="AO579" s="8">
        <f t="shared" si="113"/>
        <v>5006.1499999999996</v>
      </c>
      <c r="AP579" s="8">
        <f t="shared" si="113"/>
        <v>54510.278166700002</v>
      </c>
      <c r="AQ579" s="8">
        <f t="shared" si="113"/>
        <v>52106.120024789801</v>
      </c>
      <c r="AR579" s="8">
        <f t="shared" si="113"/>
        <v>2404.1581419102008</v>
      </c>
      <c r="AS579" s="8">
        <f t="shared" si="117"/>
        <v>3578.8577399999999</v>
      </c>
      <c r="AT579" s="8">
        <f t="shared" si="117"/>
        <v>1827.909796492557</v>
      </c>
      <c r="AU579" s="8">
        <f t="shared" si="117"/>
        <v>1750.9479435074431</v>
      </c>
      <c r="AV579" s="8">
        <f t="shared" si="111"/>
        <v>136959.6159067</v>
      </c>
      <c r="AW579" s="8">
        <f t="shared" si="111"/>
        <v>127798.35982128236</v>
      </c>
      <c r="AX579" s="8">
        <f t="shared" si="111"/>
        <v>9161.2560854176445</v>
      </c>
    </row>
    <row r="580" spans="1:50">
      <c r="A580" s="7">
        <v>199205</v>
      </c>
      <c r="B580" s="7">
        <v>33630</v>
      </c>
      <c r="C580" s="3">
        <v>3526.78</v>
      </c>
      <c r="D580" s="3">
        <v>2940.19</v>
      </c>
      <c r="E580" s="3">
        <f t="shared" si="114"/>
        <v>586.59000000000015</v>
      </c>
      <c r="F580" s="3">
        <v>2909.7</v>
      </c>
      <c r="G580" s="3">
        <v>3621.3429999999998</v>
      </c>
      <c r="H580" s="3">
        <f t="shared" si="118"/>
        <v>-711.64300000000003</v>
      </c>
      <c r="I580" s="3">
        <v>990.8</v>
      </c>
      <c r="J580" s="3">
        <v>245.27825999999999</v>
      </c>
      <c r="K580" s="3">
        <f t="shared" si="119"/>
        <v>745.52173999999991</v>
      </c>
      <c r="L580" s="3">
        <f t="shared" si="120"/>
        <v>7427.28</v>
      </c>
      <c r="M580" s="3">
        <f t="shared" si="120"/>
        <v>6806.8112599999995</v>
      </c>
      <c r="N580" s="3">
        <f t="shared" si="120"/>
        <v>620.46874000000003</v>
      </c>
      <c r="O580" s="4">
        <v>22176.55</v>
      </c>
      <c r="P580" s="4">
        <v>18070.43</v>
      </c>
      <c r="Q580" s="4">
        <f t="shared" si="115"/>
        <v>4106.119999999999</v>
      </c>
      <c r="R580" s="4">
        <v>17422.000790300001</v>
      </c>
      <c r="S580" s="4">
        <v>18336.4638488569</v>
      </c>
      <c r="T580" s="4">
        <f t="shared" si="121"/>
        <v>-914.46305855689934</v>
      </c>
      <c r="U580" s="4">
        <v>2086.6386151000002</v>
      </c>
      <c r="V580" s="4">
        <v>687.06893718769095</v>
      </c>
      <c r="W580" s="4">
        <f t="shared" si="122"/>
        <v>1399.5696779123091</v>
      </c>
      <c r="X580" s="4">
        <f t="shared" si="123"/>
        <v>41685.189405399993</v>
      </c>
      <c r="Y580" s="4">
        <f t="shared" si="123"/>
        <v>37093.962786044591</v>
      </c>
      <c r="Z580" s="4">
        <f t="shared" si="123"/>
        <v>4591.2266193554087</v>
      </c>
      <c r="AA580" s="5">
        <v>51103</v>
      </c>
      <c r="AB580" s="5">
        <v>49546.32</v>
      </c>
      <c r="AC580" s="5">
        <f t="shared" si="116"/>
        <v>1556.6800000000003</v>
      </c>
      <c r="AD580" s="5">
        <v>34651.050000000003</v>
      </c>
      <c r="AE580" s="5">
        <v>34116.611199999999</v>
      </c>
      <c r="AF580" s="5">
        <f t="shared" si="124"/>
        <v>534.43880000000354</v>
      </c>
      <c r="AG580" s="5">
        <v>1947.52</v>
      </c>
      <c r="AH580" s="5">
        <v>472.05488700000001</v>
      </c>
      <c r="AI580" s="5">
        <f t="shared" si="125"/>
        <v>1475.465113</v>
      </c>
      <c r="AJ580" s="5">
        <f t="shared" si="126"/>
        <v>87701.57</v>
      </c>
      <c r="AK580" s="5">
        <f t="shared" si="126"/>
        <v>84134.986086999997</v>
      </c>
      <c r="AL580" s="5">
        <f t="shared" si="126"/>
        <v>3566.583913000004</v>
      </c>
      <c r="AM580" s="8">
        <f t="shared" si="113"/>
        <v>76806.33</v>
      </c>
      <c r="AN580" s="8">
        <f t="shared" si="113"/>
        <v>70556.94</v>
      </c>
      <c r="AO580" s="8">
        <f t="shared" si="113"/>
        <v>6249.3899999999994</v>
      </c>
      <c r="AP580" s="8">
        <f t="shared" si="113"/>
        <v>54982.750790300008</v>
      </c>
      <c r="AQ580" s="8">
        <f t="shared" si="113"/>
        <v>56074.418048856896</v>
      </c>
      <c r="AR580" s="8">
        <f t="shared" si="113"/>
        <v>-1091.6672585568958</v>
      </c>
      <c r="AS580" s="8">
        <f t="shared" si="117"/>
        <v>5024.9586151000003</v>
      </c>
      <c r="AT580" s="8">
        <f t="shared" si="117"/>
        <v>1404.4020841876909</v>
      </c>
      <c r="AU580" s="8">
        <f t="shared" si="117"/>
        <v>3620.5565309123094</v>
      </c>
      <c r="AV580" s="8">
        <f t="shared" si="111"/>
        <v>136814.03940539999</v>
      </c>
      <c r="AW580" s="8">
        <f t="shared" si="111"/>
        <v>128035.76013304459</v>
      </c>
      <c r="AX580" s="8">
        <f t="shared" si="111"/>
        <v>8778.2792723554121</v>
      </c>
    </row>
    <row r="581" spans="1:50">
      <c r="A581" s="7">
        <v>199206</v>
      </c>
      <c r="B581" s="7">
        <v>33637</v>
      </c>
      <c r="C581" s="3">
        <v>3381.54</v>
      </c>
      <c r="D581" s="3">
        <v>2800.72</v>
      </c>
      <c r="E581" s="3">
        <f t="shared" si="114"/>
        <v>580.82000000000016</v>
      </c>
      <c r="F581" s="3">
        <v>3420.3</v>
      </c>
      <c r="G581" s="3">
        <v>3891.4346999999998</v>
      </c>
      <c r="H581" s="3">
        <f t="shared" si="118"/>
        <v>-471.13469999999961</v>
      </c>
      <c r="I581" s="3">
        <v>914.7</v>
      </c>
      <c r="J581" s="3">
        <v>174.73113000000001</v>
      </c>
      <c r="K581" s="3">
        <f t="shared" si="119"/>
        <v>739.96887000000004</v>
      </c>
      <c r="L581" s="3">
        <f t="shared" si="120"/>
        <v>7716.54</v>
      </c>
      <c r="M581" s="3">
        <f t="shared" si="120"/>
        <v>6866.8858299999993</v>
      </c>
      <c r="N581" s="3">
        <f t="shared" si="120"/>
        <v>849.65417000000059</v>
      </c>
      <c r="O581" s="4">
        <v>21404.9</v>
      </c>
      <c r="P581" s="4">
        <v>16741.400000000001</v>
      </c>
      <c r="Q581" s="4">
        <f t="shared" si="115"/>
        <v>4663.5</v>
      </c>
      <c r="R581" s="4">
        <v>18077.102595</v>
      </c>
      <c r="S581" s="4">
        <v>19815.3877605823</v>
      </c>
      <c r="T581" s="4">
        <f t="shared" si="121"/>
        <v>-1738.2851655822997</v>
      </c>
      <c r="U581" s="4">
        <v>1796.7935863</v>
      </c>
      <c r="V581" s="4">
        <v>429.81171924776902</v>
      </c>
      <c r="W581" s="4">
        <f t="shared" si="122"/>
        <v>1366.9818670522309</v>
      </c>
      <c r="X581" s="4">
        <f t="shared" si="123"/>
        <v>41278.7961813</v>
      </c>
      <c r="Y581" s="4">
        <f t="shared" si="123"/>
        <v>36986.599479830067</v>
      </c>
      <c r="Z581" s="4">
        <f t="shared" si="123"/>
        <v>4292.1967014699312</v>
      </c>
      <c r="AA581" s="5">
        <v>49890</v>
      </c>
      <c r="AB581" s="5">
        <v>47449.82</v>
      </c>
      <c r="AC581" s="5">
        <f t="shared" si="116"/>
        <v>2440.1800000000003</v>
      </c>
      <c r="AD581" s="5">
        <v>36332.160000000003</v>
      </c>
      <c r="AE581" s="5">
        <v>36250.980799999998</v>
      </c>
      <c r="AF581" s="5">
        <f t="shared" si="124"/>
        <v>81.179200000005949</v>
      </c>
      <c r="AG581" s="5">
        <v>1796.43</v>
      </c>
      <c r="AH581" s="5">
        <v>341.36744299999998</v>
      </c>
      <c r="AI581" s="5">
        <f t="shared" si="125"/>
        <v>1455.0625570000002</v>
      </c>
      <c r="AJ581" s="5">
        <f t="shared" si="126"/>
        <v>88018.59</v>
      </c>
      <c r="AK581" s="5">
        <f t="shared" si="126"/>
        <v>84042.168242999993</v>
      </c>
      <c r="AL581" s="5">
        <f t="shared" si="126"/>
        <v>3976.4217570000064</v>
      </c>
      <c r="AM581" s="8">
        <f t="shared" si="113"/>
        <v>74676.44</v>
      </c>
      <c r="AN581" s="8">
        <f t="shared" si="113"/>
        <v>66991.94</v>
      </c>
      <c r="AO581" s="8">
        <f t="shared" si="113"/>
        <v>7684.5</v>
      </c>
      <c r="AP581" s="8">
        <f t="shared" si="113"/>
        <v>57829.562595000003</v>
      </c>
      <c r="AQ581" s="8">
        <f t="shared" si="113"/>
        <v>59957.803260582295</v>
      </c>
      <c r="AR581" s="8">
        <f t="shared" si="113"/>
        <v>-2128.2406655822933</v>
      </c>
      <c r="AS581" s="8">
        <f t="shared" si="117"/>
        <v>4507.9235863000004</v>
      </c>
      <c r="AT581" s="8">
        <f t="shared" si="117"/>
        <v>945.91029224776901</v>
      </c>
      <c r="AU581" s="8">
        <f t="shared" si="117"/>
        <v>3562.0132940522312</v>
      </c>
      <c r="AV581" s="8">
        <f t="shared" si="111"/>
        <v>137013.92618129999</v>
      </c>
      <c r="AW581" s="8">
        <f t="shared" si="111"/>
        <v>127895.65355283006</v>
      </c>
      <c r="AX581" s="8">
        <f t="shared" si="111"/>
        <v>9118.2726284699384</v>
      </c>
    </row>
    <row r="582" spans="1:50">
      <c r="A582" s="7">
        <v>199207</v>
      </c>
      <c r="B582" s="7">
        <v>33644</v>
      </c>
      <c r="C582" s="3">
        <v>3209.5</v>
      </c>
      <c r="D582" s="3">
        <v>2660.5</v>
      </c>
      <c r="E582" s="3">
        <f t="shared" si="114"/>
        <v>549</v>
      </c>
      <c r="F582" s="3">
        <v>3610.2</v>
      </c>
      <c r="G582" s="3">
        <v>4137.5877</v>
      </c>
      <c r="H582" s="3">
        <f t="shared" si="118"/>
        <v>-527.38770000000022</v>
      </c>
      <c r="I582" s="3">
        <v>838.3</v>
      </c>
      <c r="J582" s="3">
        <v>106.86962</v>
      </c>
      <c r="K582" s="3">
        <f t="shared" si="119"/>
        <v>731.43038000000001</v>
      </c>
      <c r="L582" s="3">
        <f t="shared" si="120"/>
        <v>7658</v>
      </c>
      <c r="M582" s="3">
        <f t="shared" si="120"/>
        <v>6904.9573200000004</v>
      </c>
      <c r="N582" s="3">
        <f t="shared" si="120"/>
        <v>753.04267999999979</v>
      </c>
      <c r="O582" s="4">
        <v>20566.150000000001</v>
      </c>
      <c r="P582" s="4">
        <v>15346.75</v>
      </c>
      <c r="Q582" s="4">
        <f t="shared" si="115"/>
        <v>5219.4000000000015</v>
      </c>
      <c r="R582" s="4">
        <v>19882.083231699999</v>
      </c>
      <c r="S582" s="4">
        <v>21332.0352297641</v>
      </c>
      <c r="T582" s="4">
        <f t="shared" si="121"/>
        <v>-1449.9519980641016</v>
      </c>
      <c r="U582" s="4">
        <v>1350.9877039999999</v>
      </c>
      <c r="V582" s="4">
        <v>191.04951900902401</v>
      </c>
      <c r="W582" s="4">
        <f t="shared" si="122"/>
        <v>1159.938184990976</v>
      </c>
      <c r="X582" s="4">
        <f t="shared" si="123"/>
        <v>41799.220935699996</v>
      </c>
      <c r="Y582" s="4">
        <f t="shared" si="123"/>
        <v>36869.834748773123</v>
      </c>
      <c r="Z582" s="4">
        <f t="shared" si="123"/>
        <v>4929.3861869268758</v>
      </c>
      <c r="AA582" s="5">
        <v>47994</v>
      </c>
      <c r="AB582" s="5">
        <v>45221.51</v>
      </c>
      <c r="AC582" s="5">
        <f t="shared" si="116"/>
        <v>2772.489999999998</v>
      </c>
      <c r="AD582" s="5">
        <v>38671.33</v>
      </c>
      <c r="AE582" s="5">
        <v>38095.8514</v>
      </c>
      <c r="AF582" s="5">
        <f t="shared" si="124"/>
        <v>575.47860000000219</v>
      </c>
      <c r="AG582" s="5">
        <v>1181.01</v>
      </c>
      <c r="AH582" s="5">
        <v>117.948285</v>
      </c>
      <c r="AI582" s="5">
        <f t="shared" si="125"/>
        <v>1063.061715</v>
      </c>
      <c r="AJ582" s="5">
        <f t="shared" si="126"/>
        <v>87846.34</v>
      </c>
      <c r="AK582" s="5">
        <f t="shared" si="126"/>
        <v>83435.309685</v>
      </c>
      <c r="AL582" s="5">
        <f t="shared" si="126"/>
        <v>4411.030315</v>
      </c>
      <c r="AM582" s="8">
        <f t="shared" si="113"/>
        <v>71769.649999999994</v>
      </c>
      <c r="AN582" s="8">
        <f t="shared" si="113"/>
        <v>63228.76</v>
      </c>
      <c r="AO582" s="8">
        <f t="shared" si="113"/>
        <v>8540.89</v>
      </c>
      <c r="AP582" s="8">
        <f t="shared" si="113"/>
        <v>62163.613231700001</v>
      </c>
      <c r="AQ582" s="8">
        <f t="shared" si="113"/>
        <v>63565.474329764096</v>
      </c>
      <c r="AR582" s="8">
        <f t="shared" si="113"/>
        <v>-1401.8610980640997</v>
      </c>
      <c r="AS582" s="8">
        <f t="shared" si="117"/>
        <v>3370.2977039999996</v>
      </c>
      <c r="AT582" s="8">
        <f t="shared" si="117"/>
        <v>415.86742400902398</v>
      </c>
      <c r="AU582" s="8">
        <f t="shared" si="117"/>
        <v>2954.430279990976</v>
      </c>
      <c r="AV582" s="8">
        <f t="shared" si="111"/>
        <v>137303.56093569999</v>
      </c>
      <c r="AW582" s="8">
        <f t="shared" si="111"/>
        <v>127210.10175377312</v>
      </c>
      <c r="AX582" s="8">
        <f t="shared" si="111"/>
        <v>10093.459181926875</v>
      </c>
    </row>
    <row r="583" spans="1:50">
      <c r="A583" s="7">
        <v>199208</v>
      </c>
      <c r="B583" s="7">
        <v>33651</v>
      </c>
      <c r="C583" s="3">
        <v>3031.86</v>
      </c>
      <c r="D583" s="3">
        <v>2520.08</v>
      </c>
      <c r="E583" s="3">
        <f t="shared" si="114"/>
        <v>511.7800000000002</v>
      </c>
      <c r="F583" s="3">
        <v>3843.2</v>
      </c>
      <c r="G583" s="3">
        <v>4342.9841999999999</v>
      </c>
      <c r="H583" s="3">
        <f t="shared" si="118"/>
        <v>-499.78420000000006</v>
      </c>
      <c r="I583" s="3">
        <v>736.4</v>
      </c>
      <c r="J583" s="3">
        <v>49.288122000000001</v>
      </c>
      <c r="K583" s="3">
        <f t="shared" si="119"/>
        <v>687.11187799999993</v>
      </c>
      <c r="L583" s="3">
        <f t="shared" si="120"/>
        <v>7611.4599999999991</v>
      </c>
      <c r="M583" s="3">
        <f t="shared" si="120"/>
        <v>6912.3523219999997</v>
      </c>
      <c r="N583" s="3">
        <f t="shared" si="120"/>
        <v>699.10767800000008</v>
      </c>
      <c r="O583" s="4">
        <v>19425.45</v>
      </c>
      <c r="P583" s="4">
        <v>13982.42</v>
      </c>
      <c r="Q583" s="4">
        <f t="shared" si="115"/>
        <v>5443.0300000000007</v>
      </c>
      <c r="R583" s="4">
        <v>20996.444889999999</v>
      </c>
      <c r="S583" s="4">
        <v>22828.607608115501</v>
      </c>
      <c r="T583" s="4">
        <f t="shared" si="121"/>
        <v>-1832.1627181155018</v>
      </c>
      <c r="U583" s="4">
        <v>1026.1428060000001</v>
      </c>
      <c r="V583" s="4">
        <v>6.1129855724553002</v>
      </c>
      <c r="W583" s="4">
        <f t="shared" si="122"/>
        <v>1020.0298204275448</v>
      </c>
      <c r="X583" s="4">
        <f t="shared" si="123"/>
        <v>41448.037695999999</v>
      </c>
      <c r="Y583" s="4">
        <f t="shared" si="123"/>
        <v>36817.14059368796</v>
      </c>
      <c r="Z583" s="4">
        <f t="shared" si="123"/>
        <v>4630.8971023120439</v>
      </c>
      <c r="AA583" s="5">
        <v>46115</v>
      </c>
      <c r="AB583" s="5">
        <v>42869.96</v>
      </c>
      <c r="AC583" s="5">
        <f t="shared" si="116"/>
        <v>3245.0400000000009</v>
      </c>
      <c r="AD583" s="5">
        <v>40862.339999999997</v>
      </c>
      <c r="AE583" s="5">
        <v>39851.691800000001</v>
      </c>
      <c r="AF583" s="5">
        <f t="shared" si="124"/>
        <v>1010.648199999996</v>
      </c>
      <c r="AG583" s="5">
        <v>1570.18</v>
      </c>
      <c r="AH583" s="5">
        <v>-74.924001000000004</v>
      </c>
      <c r="AI583" s="5">
        <f t="shared" si="125"/>
        <v>1645.1040010000002</v>
      </c>
      <c r="AJ583" s="5">
        <f t="shared" si="126"/>
        <v>88547.51999999999</v>
      </c>
      <c r="AK583" s="5">
        <f t="shared" si="126"/>
        <v>82646.727798999986</v>
      </c>
      <c r="AL583" s="5">
        <f t="shared" si="126"/>
        <v>5900.7922009999966</v>
      </c>
      <c r="AM583" s="8">
        <f t="shared" si="113"/>
        <v>68572.31</v>
      </c>
      <c r="AN583" s="8">
        <f t="shared" si="113"/>
        <v>59372.46</v>
      </c>
      <c r="AO583" s="8">
        <f t="shared" si="113"/>
        <v>9199.8500000000022</v>
      </c>
      <c r="AP583" s="8">
        <f t="shared" si="113"/>
        <v>65701.984889999992</v>
      </c>
      <c r="AQ583" s="8">
        <f t="shared" si="113"/>
        <v>67023.283608115496</v>
      </c>
      <c r="AR583" s="8">
        <f t="shared" si="113"/>
        <v>-1321.2987181155058</v>
      </c>
      <c r="AS583" s="8">
        <f t="shared" si="117"/>
        <v>3332.7228059999998</v>
      </c>
      <c r="AT583" s="8">
        <f t="shared" si="117"/>
        <v>-19.522893427544702</v>
      </c>
      <c r="AU583" s="8">
        <f t="shared" si="117"/>
        <v>3352.2456994275449</v>
      </c>
      <c r="AV583" s="8">
        <f t="shared" si="111"/>
        <v>137607.017696</v>
      </c>
      <c r="AW583" s="8">
        <f t="shared" si="111"/>
        <v>126376.22071468795</v>
      </c>
      <c r="AX583" s="8">
        <f t="shared" si="111"/>
        <v>11230.79698131204</v>
      </c>
    </row>
    <row r="584" spans="1:50">
      <c r="A584" s="7">
        <v>199209</v>
      </c>
      <c r="B584" s="7">
        <v>33658</v>
      </c>
      <c r="C584" s="3">
        <v>2862.03</v>
      </c>
      <c r="D584" s="3">
        <v>2379.3000000000002</v>
      </c>
      <c r="E584" s="3">
        <f t="shared" si="114"/>
        <v>482.73</v>
      </c>
      <c r="F584" s="3">
        <v>4077.9</v>
      </c>
      <c r="G584" s="3">
        <v>4532.1552000000001</v>
      </c>
      <c r="H584" s="3">
        <f t="shared" si="118"/>
        <v>-454.25520000000006</v>
      </c>
      <c r="I584" s="3">
        <v>707.2</v>
      </c>
      <c r="J584" s="3">
        <v>2.1212306999999999</v>
      </c>
      <c r="K584" s="3">
        <f t="shared" si="119"/>
        <v>705.07876930000009</v>
      </c>
      <c r="L584" s="3">
        <f t="shared" si="120"/>
        <v>7647.13</v>
      </c>
      <c r="M584" s="3">
        <f t="shared" si="120"/>
        <v>6913.5764306999999</v>
      </c>
      <c r="N584" s="3">
        <f t="shared" si="120"/>
        <v>733.55356930000005</v>
      </c>
      <c r="O584" s="4">
        <v>18452.5</v>
      </c>
      <c r="P584" s="4">
        <v>12705.48</v>
      </c>
      <c r="Q584" s="4">
        <f t="shared" si="115"/>
        <v>5747.02</v>
      </c>
      <c r="R584" s="4">
        <v>21658.370309999998</v>
      </c>
      <c r="S584" s="4">
        <v>24035.344214029599</v>
      </c>
      <c r="T584" s="4">
        <f t="shared" si="121"/>
        <v>-2376.9739040296008</v>
      </c>
      <c r="U584" s="4">
        <v>1251.7874687000001</v>
      </c>
      <c r="V584" s="4">
        <v>-80.768704499561196</v>
      </c>
      <c r="W584" s="4">
        <f t="shared" si="122"/>
        <v>1332.5561731995613</v>
      </c>
      <c r="X584" s="4">
        <f t="shared" si="123"/>
        <v>41362.657778699999</v>
      </c>
      <c r="Y584" s="4">
        <f t="shared" si="123"/>
        <v>36660.055509530037</v>
      </c>
      <c r="Z584" s="4">
        <f t="shared" si="123"/>
        <v>4702.6022691699609</v>
      </c>
      <c r="AA584" s="5">
        <v>44433</v>
      </c>
      <c r="AB584" s="5">
        <v>40460.339999999997</v>
      </c>
      <c r="AC584" s="5">
        <f t="shared" si="116"/>
        <v>3972.6600000000035</v>
      </c>
      <c r="AD584" s="5">
        <v>42355.1</v>
      </c>
      <c r="AE584" s="5">
        <v>41490.619899999998</v>
      </c>
      <c r="AF584" s="5">
        <f t="shared" si="124"/>
        <v>864.48010000000068</v>
      </c>
      <c r="AG584" s="5">
        <v>1236.25</v>
      </c>
      <c r="AH584" s="5">
        <v>-249.49165540000001</v>
      </c>
      <c r="AI584" s="5">
        <f t="shared" si="125"/>
        <v>1485.7416554000001</v>
      </c>
      <c r="AJ584" s="5">
        <f t="shared" si="126"/>
        <v>88024.35</v>
      </c>
      <c r="AK584" s="5">
        <f t="shared" si="126"/>
        <v>81701.468244599993</v>
      </c>
      <c r="AL584" s="5">
        <f t="shared" si="126"/>
        <v>6322.8817554000043</v>
      </c>
      <c r="AM584" s="8">
        <f t="shared" si="113"/>
        <v>65747.53</v>
      </c>
      <c r="AN584" s="8">
        <f t="shared" si="113"/>
        <v>55545.119999999995</v>
      </c>
      <c r="AO584" s="8">
        <f t="shared" si="113"/>
        <v>10202.410000000003</v>
      </c>
      <c r="AP584" s="8">
        <f t="shared" si="113"/>
        <v>68091.370309999998</v>
      </c>
      <c r="AQ584" s="8">
        <f t="shared" si="113"/>
        <v>70058.119314029595</v>
      </c>
      <c r="AR584" s="8">
        <f t="shared" si="113"/>
        <v>-1966.7490040296002</v>
      </c>
      <c r="AS584" s="8">
        <f t="shared" si="117"/>
        <v>3195.2374687000001</v>
      </c>
      <c r="AT584" s="8">
        <f t="shared" si="117"/>
        <v>-328.13912919956124</v>
      </c>
      <c r="AU584" s="8">
        <f t="shared" si="117"/>
        <v>3523.3765978995616</v>
      </c>
      <c r="AV584" s="8">
        <f t="shared" si="111"/>
        <v>137034.13777870001</v>
      </c>
      <c r="AW584" s="8">
        <f t="shared" si="111"/>
        <v>125275.10018483002</v>
      </c>
      <c r="AX584" s="8">
        <f t="shared" si="111"/>
        <v>11759.037593869965</v>
      </c>
    </row>
    <row r="585" spans="1:50">
      <c r="A585" s="7">
        <v>199210</v>
      </c>
      <c r="B585" s="7">
        <v>33665</v>
      </c>
      <c r="C585" s="3">
        <v>2691.19</v>
      </c>
      <c r="D585" s="3">
        <v>2237.54</v>
      </c>
      <c r="E585" s="3">
        <f t="shared" si="114"/>
        <v>453.65000000000009</v>
      </c>
      <c r="F585" s="3">
        <v>4066.8</v>
      </c>
      <c r="G585" s="3">
        <v>4761.2921999999999</v>
      </c>
      <c r="H585" s="3">
        <f t="shared" si="118"/>
        <v>-694.49219999999968</v>
      </c>
      <c r="I585" s="3">
        <v>770.4</v>
      </c>
      <c r="J585" s="3">
        <v>-47.632280000000002</v>
      </c>
      <c r="K585" s="3">
        <f t="shared" si="119"/>
        <v>818.03228000000001</v>
      </c>
      <c r="L585" s="3">
        <f t="shared" si="120"/>
        <v>7528.3899999999994</v>
      </c>
      <c r="M585" s="3">
        <f t="shared" si="120"/>
        <v>6951.19992</v>
      </c>
      <c r="N585" s="3">
        <f t="shared" si="120"/>
        <v>577.19008000000042</v>
      </c>
      <c r="O585" s="4">
        <v>17479.55</v>
      </c>
      <c r="P585" s="4">
        <v>11537.58</v>
      </c>
      <c r="Q585" s="4">
        <f t="shared" si="115"/>
        <v>5941.9699999999993</v>
      </c>
      <c r="R585" s="4">
        <v>21558.701856</v>
      </c>
      <c r="S585" s="4">
        <v>25270.460489371799</v>
      </c>
      <c r="T585" s="4">
        <f t="shared" si="121"/>
        <v>-3711.7586333717991</v>
      </c>
      <c r="U585" s="4">
        <v>1863.8127509999999</v>
      </c>
      <c r="V585" s="4">
        <v>-66.799074005389102</v>
      </c>
      <c r="W585" s="4">
        <f t="shared" si="122"/>
        <v>1930.6118250053889</v>
      </c>
      <c r="X585" s="4">
        <f t="shared" si="123"/>
        <v>40902.064607</v>
      </c>
      <c r="Y585" s="4">
        <f t="shared" si="123"/>
        <v>36741.241415366414</v>
      </c>
      <c r="Z585" s="4">
        <f t="shared" si="123"/>
        <v>4160.823191633589</v>
      </c>
      <c r="AA585" s="5">
        <v>42668</v>
      </c>
      <c r="AB585" s="5">
        <v>38047.17</v>
      </c>
      <c r="AC585" s="5">
        <f t="shared" si="116"/>
        <v>4620.8300000000017</v>
      </c>
      <c r="AD585" s="5">
        <v>43097.68</v>
      </c>
      <c r="AE585" s="5">
        <v>43436.231699999997</v>
      </c>
      <c r="AF585" s="5">
        <f t="shared" si="124"/>
        <v>-338.55169999999634</v>
      </c>
      <c r="AG585" s="5">
        <v>1281.74</v>
      </c>
      <c r="AH585" s="5">
        <v>-363.88483200000002</v>
      </c>
      <c r="AI585" s="5">
        <f t="shared" si="125"/>
        <v>1645.624832</v>
      </c>
      <c r="AJ585" s="5">
        <f t="shared" si="126"/>
        <v>87047.42</v>
      </c>
      <c r="AK585" s="5">
        <f t="shared" si="126"/>
        <v>81119.516867999992</v>
      </c>
      <c r="AL585" s="5">
        <f t="shared" si="126"/>
        <v>5927.9031320000049</v>
      </c>
      <c r="AM585" s="8">
        <f t="shared" si="113"/>
        <v>62838.74</v>
      </c>
      <c r="AN585" s="8">
        <f t="shared" si="113"/>
        <v>51822.289999999994</v>
      </c>
      <c r="AO585" s="8">
        <f t="shared" si="113"/>
        <v>11016.45</v>
      </c>
      <c r="AP585" s="8">
        <f t="shared" si="113"/>
        <v>68723.181855999996</v>
      </c>
      <c r="AQ585" s="8">
        <f t="shared" si="113"/>
        <v>73467.984389371792</v>
      </c>
      <c r="AR585" s="8">
        <f t="shared" si="113"/>
        <v>-4744.8025333717951</v>
      </c>
      <c r="AS585" s="8">
        <f t="shared" si="117"/>
        <v>3915.9527509999998</v>
      </c>
      <c r="AT585" s="8">
        <f t="shared" si="117"/>
        <v>-478.31618600538911</v>
      </c>
      <c r="AU585" s="8">
        <f t="shared" si="117"/>
        <v>4394.2689370053886</v>
      </c>
      <c r="AV585" s="8">
        <f t="shared" si="111"/>
        <v>135477.87460700001</v>
      </c>
      <c r="AW585" s="8">
        <f t="shared" si="111"/>
        <v>124811.9582033664</v>
      </c>
      <c r="AX585" s="8">
        <f t="shared" si="111"/>
        <v>10665.916403633593</v>
      </c>
    </row>
    <row r="586" spans="1:50">
      <c r="A586" s="7">
        <v>199211</v>
      </c>
      <c r="B586" s="7">
        <v>33672</v>
      </c>
      <c r="C586" s="3">
        <v>2585.39</v>
      </c>
      <c r="D586" s="3">
        <v>2094.14</v>
      </c>
      <c r="E586" s="3">
        <f t="shared" si="114"/>
        <v>491.25</v>
      </c>
      <c r="F586" s="3">
        <v>4263.6000000000004</v>
      </c>
      <c r="G586" s="3">
        <v>4947.3714</v>
      </c>
      <c r="H586" s="3">
        <f t="shared" si="118"/>
        <v>-683.77139999999963</v>
      </c>
      <c r="I586" s="3">
        <v>973.2</v>
      </c>
      <c r="J586" s="3">
        <v>-72.837372999999999</v>
      </c>
      <c r="K586" s="3">
        <f t="shared" si="119"/>
        <v>1046.0373730000001</v>
      </c>
      <c r="L586" s="3">
        <f t="shared" si="120"/>
        <v>7822.19</v>
      </c>
      <c r="M586" s="3">
        <f t="shared" si="120"/>
        <v>6968.6740269999991</v>
      </c>
      <c r="N586" s="3">
        <f t="shared" si="120"/>
        <v>853.51597300000049</v>
      </c>
      <c r="O586" s="4">
        <v>16473.05</v>
      </c>
      <c r="P586" s="4">
        <v>10463.469999999999</v>
      </c>
      <c r="Q586" s="4">
        <f t="shared" si="115"/>
        <v>6009.58</v>
      </c>
      <c r="R586" s="4">
        <v>22302.000200900002</v>
      </c>
      <c r="S586" s="4">
        <v>26221.8968793938</v>
      </c>
      <c r="T586" s="4">
        <f t="shared" si="121"/>
        <v>-3919.8966784937984</v>
      </c>
      <c r="U586" s="4">
        <v>1640.9184600000001</v>
      </c>
      <c r="V586" s="4">
        <v>98.960116054957297</v>
      </c>
      <c r="W586" s="4">
        <f t="shared" si="122"/>
        <v>1541.9583439450428</v>
      </c>
      <c r="X586" s="4">
        <f t="shared" si="123"/>
        <v>40415.968660900005</v>
      </c>
      <c r="Y586" s="4">
        <f t="shared" si="123"/>
        <v>36784.326995448755</v>
      </c>
      <c r="Z586" s="4">
        <f t="shared" si="123"/>
        <v>3631.6416654512441</v>
      </c>
      <c r="AA586" s="5">
        <v>40835</v>
      </c>
      <c r="AB586" s="5">
        <v>35662.6</v>
      </c>
      <c r="AC586" s="5">
        <f t="shared" si="116"/>
        <v>5172.4000000000015</v>
      </c>
      <c r="AD586" s="5">
        <v>45703.01</v>
      </c>
      <c r="AE586" s="5">
        <v>45042.205999999998</v>
      </c>
      <c r="AF586" s="5">
        <f t="shared" si="124"/>
        <v>660.80400000000373</v>
      </c>
      <c r="AG586" s="5">
        <v>1064.54</v>
      </c>
      <c r="AH586" s="5">
        <v>-328.02417600000001</v>
      </c>
      <c r="AI586" s="5">
        <f t="shared" si="125"/>
        <v>1392.5641759999999</v>
      </c>
      <c r="AJ586" s="5">
        <f t="shared" si="126"/>
        <v>87602.55</v>
      </c>
      <c r="AK586" s="5">
        <f t="shared" si="126"/>
        <v>80376.781823999991</v>
      </c>
      <c r="AL586" s="5">
        <f t="shared" si="126"/>
        <v>7225.768176000005</v>
      </c>
      <c r="AM586" s="8">
        <f t="shared" si="113"/>
        <v>59893.440000000002</v>
      </c>
      <c r="AN586" s="8">
        <f t="shared" si="113"/>
        <v>48220.21</v>
      </c>
      <c r="AO586" s="8">
        <f t="shared" si="113"/>
        <v>11673.230000000001</v>
      </c>
      <c r="AP586" s="8">
        <f t="shared" si="113"/>
        <v>72268.610200900002</v>
      </c>
      <c r="AQ586" s="8">
        <f t="shared" si="113"/>
        <v>76211.474279393791</v>
      </c>
      <c r="AR586" s="8">
        <f t="shared" si="113"/>
        <v>-3942.8640784937943</v>
      </c>
      <c r="AS586" s="8">
        <f t="shared" si="117"/>
        <v>3678.6584600000001</v>
      </c>
      <c r="AT586" s="8">
        <f t="shared" si="117"/>
        <v>-301.9014329450427</v>
      </c>
      <c r="AU586" s="8">
        <f t="shared" si="117"/>
        <v>3980.5598929450425</v>
      </c>
      <c r="AV586" s="8">
        <f t="shared" si="111"/>
        <v>135840.70866090001</v>
      </c>
      <c r="AW586" s="8">
        <f t="shared" si="111"/>
        <v>124129.78284644874</v>
      </c>
      <c r="AX586" s="8">
        <f t="shared" si="111"/>
        <v>11710.92581445125</v>
      </c>
    </row>
    <row r="587" spans="1:50">
      <c r="A587" s="7">
        <v>199212</v>
      </c>
      <c r="B587" s="7">
        <v>33679</v>
      </c>
      <c r="C587" s="3">
        <v>2474.9299999999998</v>
      </c>
      <c r="D587" s="3">
        <v>1948.52</v>
      </c>
      <c r="E587" s="3">
        <f t="shared" si="114"/>
        <v>526.40999999999985</v>
      </c>
      <c r="F587" s="3">
        <v>4326.3</v>
      </c>
      <c r="G587" s="3">
        <v>5099.7254999999996</v>
      </c>
      <c r="H587" s="3">
        <f t="shared" si="118"/>
        <v>-773.42549999999937</v>
      </c>
      <c r="I587" s="3">
        <v>1143.0999999999999</v>
      </c>
      <c r="J587" s="3">
        <v>-72.086509000000007</v>
      </c>
      <c r="K587" s="3">
        <f t="shared" si="119"/>
        <v>1215.1865089999999</v>
      </c>
      <c r="L587" s="3">
        <f t="shared" si="120"/>
        <v>7944.33</v>
      </c>
      <c r="M587" s="3">
        <f t="shared" si="120"/>
        <v>6976.1589909999993</v>
      </c>
      <c r="N587" s="3">
        <f t="shared" si="120"/>
        <v>968.17100900000037</v>
      </c>
      <c r="O587" s="4">
        <v>15600.75</v>
      </c>
      <c r="P587" s="4">
        <v>9469.84</v>
      </c>
      <c r="Q587" s="4">
        <f t="shared" si="115"/>
        <v>6130.91</v>
      </c>
      <c r="R587" s="4">
        <v>22094.977803000002</v>
      </c>
      <c r="S587" s="4">
        <v>26789.634289427999</v>
      </c>
      <c r="T587" s="4">
        <f t="shared" si="121"/>
        <v>-4694.6564864279972</v>
      </c>
      <c r="U587" s="4">
        <v>2402.979268</v>
      </c>
      <c r="V587" s="4">
        <v>434.186552479689</v>
      </c>
      <c r="W587" s="4">
        <f t="shared" si="122"/>
        <v>1968.792715520311</v>
      </c>
      <c r="X587" s="4">
        <f t="shared" si="123"/>
        <v>40098.707071000004</v>
      </c>
      <c r="Y587" s="4">
        <f t="shared" si="123"/>
        <v>36693.660841907687</v>
      </c>
      <c r="Z587" s="4">
        <f t="shared" si="123"/>
        <v>3405.0462290923138</v>
      </c>
      <c r="AA587" s="5">
        <v>39239</v>
      </c>
      <c r="AB587" s="5">
        <v>33346.449999999997</v>
      </c>
      <c r="AC587" s="5">
        <f t="shared" si="116"/>
        <v>5892.5500000000029</v>
      </c>
      <c r="AD587" s="5">
        <v>47270.36</v>
      </c>
      <c r="AE587" s="5">
        <v>46346.334600000002</v>
      </c>
      <c r="AF587" s="5">
        <f t="shared" si="124"/>
        <v>924.02539999999863</v>
      </c>
      <c r="AG587" s="5">
        <v>1845.18</v>
      </c>
      <c r="AH587" s="5">
        <v>-248.57518279999999</v>
      </c>
      <c r="AI587" s="5">
        <f t="shared" si="125"/>
        <v>2093.7551828000001</v>
      </c>
      <c r="AJ587" s="5">
        <f t="shared" si="126"/>
        <v>88354.54</v>
      </c>
      <c r="AK587" s="5">
        <f t="shared" si="126"/>
        <v>79444.209417199992</v>
      </c>
      <c r="AL587" s="5">
        <f t="shared" si="126"/>
        <v>8910.3305828000011</v>
      </c>
      <c r="AM587" s="8">
        <f t="shared" si="113"/>
        <v>57314.68</v>
      </c>
      <c r="AN587" s="8">
        <f t="shared" si="113"/>
        <v>44764.81</v>
      </c>
      <c r="AO587" s="8">
        <f t="shared" si="113"/>
        <v>12549.870000000003</v>
      </c>
      <c r="AP587" s="8">
        <f t="shared" si="113"/>
        <v>73691.637803000005</v>
      </c>
      <c r="AQ587" s="8">
        <f t="shared" si="113"/>
        <v>78235.694389427998</v>
      </c>
      <c r="AR587" s="8">
        <f t="shared" si="113"/>
        <v>-4544.0565864279979</v>
      </c>
      <c r="AS587" s="8">
        <f t="shared" si="117"/>
        <v>5391.2592679999998</v>
      </c>
      <c r="AT587" s="8">
        <f t="shared" si="117"/>
        <v>113.52486067968903</v>
      </c>
      <c r="AU587" s="8">
        <f t="shared" si="117"/>
        <v>5277.7344073203112</v>
      </c>
      <c r="AV587" s="8">
        <f t="shared" si="111"/>
        <v>136397.57707100001</v>
      </c>
      <c r="AW587" s="8">
        <f t="shared" si="111"/>
        <v>123114.02925010768</v>
      </c>
      <c r="AX587" s="8">
        <f t="shared" si="111"/>
        <v>13283.547820892316</v>
      </c>
    </row>
    <row r="588" spans="1:50">
      <c r="A588" s="7">
        <v>199213</v>
      </c>
      <c r="B588" s="7">
        <v>33686</v>
      </c>
      <c r="C588" s="3">
        <v>2410.61</v>
      </c>
      <c r="D588" s="3">
        <v>1809.84</v>
      </c>
      <c r="E588" s="3">
        <f t="shared" si="114"/>
        <v>600.77000000000021</v>
      </c>
      <c r="F588" s="3">
        <v>4467.8</v>
      </c>
      <c r="G588" s="3">
        <v>5246.6540999999997</v>
      </c>
      <c r="H588" s="3">
        <f t="shared" si="118"/>
        <v>-778.85409999999956</v>
      </c>
      <c r="I588" s="3">
        <v>1023.5</v>
      </c>
      <c r="J588" s="3">
        <v>-31.657420999999999</v>
      </c>
      <c r="K588" s="3">
        <f t="shared" si="119"/>
        <v>1055.1574209999999</v>
      </c>
      <c r="L588" s="3">
        <f t="shared" si="120"/>
        <v>7901.91</v>
      </c>
      <c r="M588" s="3">
        <f t="shared" si="120"/>
        <v>7024.836679</v>
      </c>
      <c r="N588" s="3">
        <f t="shared" si="120"/>
        <v>877.07332100000053</v>
      </c>
      <c r="O588" s="4">
        <v>14661.35</v>
      </c>
      <c r="P588" s="4">
        <v>8569.06</v>
      </c>
      <c r="Q588" s="4">
        <f t="shared" si="115"/>
        <v>6092.2900000000009</v>
      </c>
      <c r="R588" s="4">
        <v>22826.516069000001</v>
      </c>
      <c r="S588" s="4">
        <v>26887.315978573599</v>
      </c>
      <c r="T588" s="4">
        <f t="shared" si="121"/>
        <v>-4060.7999095735977</v>
      </c>
      <c r="U588" s="4">
        <v>1822.2924129999999</v>
      </c>
      <c r="V588" s="4">
        <v>941.51109325692903</v>
      </c>
      <c r="W588" s="4">
        <f t="shared" si="122"/>
        <v>880.78131974307087</v>
      </c>
      <c r="X588" s="4">
        <f t="shared" si="123"/>
        <v>39310.158482000006</v>
      </c>
      <c r="Y588" s="4">
        <f t="shared" si="123"/>
        <v>36397.887071830526</v>
      </c>
      <c r="Z588" s="4">
        <f t="shared" si="123"/>
        <v>2912.2714101694742</v>
      </c>
      <c r="AA588" s="5">
        <v>37356</v>
      </c>
      <c r="AB588" s="5">
        <v>31148.7</v>
      </c>
      <c r="AC588" s="5">
        <f t="shared" si="116"/>
        <v>6207.2999999999993</v>
      </c>
      <c r="AD588" s="5">
        <v>47857.71</v>
      </c>
      <c r="AE588" s="5">
        <v>47388.8802</v>
      </c>
      <c r="AF588" s="5">
        <f t="shared" si="124"/>
        <v>468.82979999999952</v>
      </c>
      <c r="AG588" s="5">
        <v>1040.52</v>
      </c>
      <c r="AH588" s="5">
        <v>-129.1516321</v>
      </c>
      <c r="AI588" s="5">
        <f t="shared" si="125"/>
        <v>1169.6716320999999</v>
      </c>
      <c r="AJ588" s="5">
        <f t="shared" si="126"/>
        <v>86254.23</v>
      </c>
      <c r="AK588" s="5">
        <f t="shared" si="126"/>
        <v>78408.428567900002</v>
      </c>
      <c r="AL588" s="5">
        <f t="shared" si="126"/>
        <v>7845.8014320999991</v>
      </c>
      <c r="AM588" s="8">
        <f t="shared" si="113"/>
        <v>54427.96</v>
      </c>
      <c r="AN588" s="8">
        <f t="shared" si="113"/>
        <v>41527.599999999999</v>
      </c>
      <c r="AO588" s="8">
        <f t="shared" si="113"/>
        <v>12900.36</v>
      </c>
      <c r="AP588" s="8">
        <f t="shared" si="113"/>
        <v>75152.026069</v>
      </c>
      <c r="AQ588" s="8">
        <f t="shared" si="113"/>
        <v>79522.850278573605</v>
      </c>
      <c r="AR588" s="8">
        <f t="shared" si="113"/>
        <v>-4370.8242095735977</v>
      </c>
      <c r="AS588" s="8">
        <f t="shared" si="117"/>
        <v>3886.3124130000001</v>
      </c>
      <c r="AT588" s="8">
        <f t="shared" si="117"/>
        <v>780.702040156929</v>
      </c>
      <c r="AU588" s="8">
        <f t="shared" si="117"/>
        <v>3105.6103728430708</v>
      </c>
      <c r="AV588" s="8">
        <f t="shared" si="111"/>
        <v>133466.29848200001</v>
      </c>
      <c r="AW588" s="8">
        <f t="shared" si="111"/>
        <v>121831.15231873053</v>
      </c>
      <c r="AX588" s="8">
        <f t="shared" si="111"/>
        <v>11635.146163269474</v>
      </c>
    </row>
    <row r="589" spans="1:50">
      <c r="A589" s="7">
        <v>199214</v>
      </c>
      <c r="B589" s="7">
        <v>33693</v>
      </c>
      <c r="C589" s="3">
        <v>2333.4699999999998</v>
      </c>
      <c r="D589" s="3">
        <v>1706.07</v>
      </c>
      <c r="E589" s="3">
        <f t="shared" si="114"/>
        <v>627.39999999999986</v>
      </c>
      <c r="F589" s="3">
        <v>4963.8</v>
      </c>
      <c r="G589" s="3">
        <v>5304.5346</v>
      </c>
      <c r="H589" s="3">
        <f t="shared" si="118"/>
        <v>-340.73459999999977</v>
      </c>
      <c r="I589" s="3">
        <v>912</v>
      </c>
      <c r="J589" s="3">
        <v>102.05067</v>
      </c>
      <c r="K589" s="3">
        <f t="shared" si="119"/>
        <v>809.94933000000003</v>
      </c>
      <c r="L589" s="3">
        <f t="shared" si="120"/>
        <v>8209.27</v>
      </c>
      <c r="M589" s="3">
        <f t="shared" si="120"/>
        <v>7112.6552699999993</v>
      </c>
      <c r="N589" s="3">
        <f t="shared" si="120"/>
        <v>1096.6147300000002</v>
      </c>
      <c r="O589" s="4">
        <v>13621.3</v>
      </c>
      <c r="P589" s="4">
        <v>7836.63</v>
      </c>
      <c r="Q589" s="4">
        <f t="shared" si="115"/>
        <v>5784.6699999999992</v>
      </c>
      <c r="R589" s="4">
        <v>24462.76929</v>
      </c>
      <c r="S589" s="4">
        <v>26452.990412930299</v>
      </c>
      <c r="T589" s="4">
        <f t="shared" si="121"/>
        <v>-1990.2211229302993</v>
      </c>
      <c r="U589" s="4">
        <v>1404.959288</v>
      </c>
      <c r="V589" s="4">
        <v>1606.7605803843001</v>
      </c>
      <c r="W589" s="4">
        <f t="shared" si="122"/>
        <v>-201.80129238430004</v>
      </c>
      <c r="X589" s="4">
        <f t="shared" si="123"/>
        <v>39489.028577999998</v>
      </c>
      <c r="Y589" s="4">
        <f t="shared" si="123"/>
        <v>35896.380993314604</v>
      </c>
      <c r="Z589" s="4">
        <f t="shared" si="123"/>
        <v>3592.6475846854</v>
      </c>
      <c r="AA589" s="5">
        <v>35191</v>
      </c>
      <c r="AB589" s="5">
        <v>29155.75</v>
      </c>
      <c r="AC589" s="5">
        <f t="shared" si="116"/>
        <v>6035.25</v>
      </c>
      <c r="AD589" s="5">
        <v>48603.63</v>
      </c>
      <c r="AE589" s="5">
        <v>48040.709300000002</v>
      </c>
      <c r="AF589" s="5">
        <f t="shared" si="124"/>
        <v>562.92069999999512</v>
      </c>
      <c r="AG589" s="5">
        <v>503.11</v>
      </c>
      <c r="AH589" s="5">
        <v>98.801456529999996</v>
      </c>
      <c r="AI589" s="5">
        <f t="shared" si="125"/>
        <v>404.30854347000002</v>
      </c>
      <c r="AJ589" s="5">
        <f t="shared" si="126"/>
        <v>84297.74</v>
      </c>
      <c r="AK589" s="5">
        <f t="shared" si="126"/>
        <v>77295.260756529999</v>
      </c>
      <c r="AL589" s="5">
        <f t="shared" si="126"/>
        <v>7002.4792434699948</v>
      </c>
      <c r="AM589" s="8">
        <f t="shared" si="113"/>
        <v>51145.77</v>
      </c>
      <c r="AN589" s="8">
        <f t="shared" si="113"/>
        <v>38698.449999999997</v>
      </c>
      <c r="AO589" s="8">
        <f t="shared" si="113"/>
        <v>12447.32</v>
      </c>
      <c r="AP589" s="8">
        <f t="shared" si="113"/>
        <v>78030.19928999999</v>
      </c>
      <c r="AQ589" s="8">
        <f t="shared" si="113"/>
        <v>79798.234312930304</v>
      </c>
      <c r="AR589" s="8">
        <f t="shared" si="113"/>
        <v>-1768.035022930304</v>
      </c>
      <c r="AS589" s="8">
        <f t="shared" si="117"/>
        <v>2820.0692880000001</v>
      </c>
      <c r="AT589" s="8">
        <f t="shared" si="117"/>
        <v>1807.6127069143001</v>
      </c>
      <c r="AU589" s="8">
        <f t="shared" si="117"/>
        <v>1012.4565810857</v>
      </c>
      <c r="AV589" s="8">
        <f t="shared" si="117"/>
        <v>131996.03857800001</v>
      </c>
      <c r="AW589" s="8">
        <f t="shared" si="117"/>
        <v>120304.2970198446</v>
      </c>
      <c r="AX589" s="8">
        <f t="shared" si="117"/>
        <v>11691.741558155394</v>
      </c>
    </row>
    <row r="590" spans="1:50">
      <c r="A590" s="7">
        <v>199215</v>
      </c>
      <c r="B590" s="7">
        <v>33700</v>
      </c>
      <c r="C590" s="3">
        <v>2283.19</v>
      </c>
      <c r="D590" s="3">
        <v>1667.37</v>
      </c>
      <c r="E590" s="3">
        <f t="shared" si="114"/>
        <v>615.82000000000016</v>
      </c>
      <c r="F590" s="3">
        <v>5190.6000000000004</v>
      </c>
      <c r="G590" s="3">
        <v>5168.4850999999999</v>
      </c>
      <c r="H590" s="3">
        <f t="shared" si="118"/>
        <v>22.114900000000489</v>
      </c>
      <c r="I590" s="3">
        <v>825.4</v>
      </c>
      <c r="J590" s="3">
        <v>357.72660999999999</v>
      </c>
      <c r="K590" s="3">
        <f t="shared" si="119"/>
        <v>467.67338999999998</v>
      </c>
      <c r="L590" s="3">
        <f t="shared" si="120"/>
        <v>8299.19</v>
      </c>
      <c r="M590" s="3">
        <f t="shared" si="120"/>
        <v>7193.5817099999995</v>
      </c>
      <c r="N590" s="3">
        <f t="shared" si="120"/>
        <v>1105.6082900000006</v>
      </c>
      <c r="O590" s="4">
        <v>12614.8</v>
      </c>
      <c r="P590" s="4">
        <v>7408.49</v>
      </c>
      <c r="Q590" s="4">
        <f t="shared" si="115"/>
        <v>5206.3099999999995</v>
      </c>
      <c r="R590" s="4">
        <v>24013.635118999999</v>
      </c>
      <c r="S590" s="4">
        <v>25457.880024456699</v>
      </c>
      <c r="T590" s="4">
        <f t="shared" si="121"/>
        <v>-1444.2449054567005</v>
      </c>
      <c r="U590" s="4">
        <v>1714.568792</v>
      </c>
      <c r="V590" s="4">
        <v>2399.1936091069101</v>
      </c>
      <c r="W590" s="4">
        <f t="shared" si="122"/>
        <v>-684.62481710691009</v>
      </c>
      <c r="X590" s="4">
        <f t="shared" si="123"/>
        <v>38343.003911</v>
      </c>
      <c r="Y590" s="4">
        <f t="shared" si="123"/>
        <v>35265.563633563608</v>
      </c>
      <c r="Z590" s="4">
        <f t="shared" si="123"/>
        <v>3077.4402774363889</v>
      </c>
      <c r="AA590" s="5">
        <v>33254</v>
      </c>
      <c r="AB590" s="5">
        <v>27569.03</v>
      </c>
      <c r="AC590" s="5">
        <f t="shared" si="116"/>
        <v>5684.9700000000012</v>
      </c>
      <c r="AD590" s="5">
        <v>47291.15</v>
      </c>
      <c r="AE590" s="5">
        <v>48144.372900000002</v>
      </c>
      <c r="AF590" s="5">
        <f t="shared" si="124"/>
        <v>-853.22290000000066</v>
      </c>
      <c r="AG590" s="5">
        <v>1908.85</v>
      </c>
      <c r="AH590" s="5">
        <v>463.43399219999998</v>
      </c>
      <c r="AI590" s="5">
        <f t="shared" si="125"/>
        <v>1445.4160078</v>
      </c>
      <c r="AJ590" s="5">
        <f t="shared" si="126"/>
        <v>82454</v>
      </c>
      <c r="AK590" s="5">
        <f t="shared" si="126"/>
        <v>76176.836892200008</v>
      </c>
      <c r="AL590" s="5">
        <f t="shared" si="126"/>
        <v>6277.1631078000009</v>
      </c>
      <c r="AM590" s="8">
        <f t="shared" si="113"/>
        <v>48151.99</v>
      </c>
      <c r="AN590" s="8">
        <f t="shared" si="113"/>
        <v>36644.89</v>
      </c>
      <c r="AO590" s="8">
        <f t="shared" si="113"/>
        <v>11507.1</v>
      </c>
      <c r="AP590" s="8">
        <f t="shared" si="113"/>
        <v>76495.385118999999</v>
      </c>
      <c r="AQ590" s="8">
        <f t="shared" si="113"/>
        <v>78770.738024456703</v>
      </c>
      <c r="AR590" s="8">
        <f t="shared" si="113"/>
        <v>-2275.3529054567007</v>
      </c>
      <c r="AS590" s="8">
        <f t="shared" si="117"/>
        <v>4448.818792</v>
      </c>
      <c r="AT590" s="8">
        <f t="shared" si="117"/>
        <v>3220.3542113069102</v>
      </c>
      <c r="AU590" s="8">
        <f t="shared" si="117"/>
        <v>1228.4645806930898</v>
      </c>
      <c r="AV590" s="8">
        <f t="shared" si="117"/>
        <v>129096.19391100001</v>
      </c>
      <c r="AW590" s="8">
        <f t="shared" si="117"/>
        <v>118635.98223576361</v>
      </c>
      <c r="AX590" s="8">
        <f t="shared" si="117"/>
        <v>10460.211675236391</v>
      </c>
    </row>
    <row r="591" spans="1:50">
      <c r="A591" s="7">
        <v>199216</v>
      </c>
      <c r="B591" s="7">
        <v>33707</v>
      </c>
      <c r="C591" s="3">
        <v>2248.31</v>
      </c>
      <c r="D591" s="3">
        <v>1723.9</v>
      </c>
      <c r="E591" s="3">
        <f t="shared" si="114"/>
        <v>524.40999999999985</v>
      </c>
      <c r="F591" s="3">
        <v>5198</v>
      </c>
      <c r="G591" s="3">
        <v>4809.5694999999996</v>
      </c>
      <c r="H591" s="3">
        <f t="shared" si="118"/>
        <v>388.43050000000039</v>
      </c>
      <c r="I591" s="3">
        <v>728.4</v>
      </c>
      <c r="J591" s="3">
        <v>733.17498000000001</v>
      </c>
      <c r="K591" s="3">
        <f t="shared" si="119"/>
        <v>-4.7749800000000278</v>
      </c>
      <c r="L591" s="3">
        <f t="shared" si="120"/>
        <v>8174.7099999999991</v>
      </c>
      <c r="M591" s="3">
        <f t="shared" si="120"/>
        <v>7266.644479999999</v>
      </c>
      <c r="N591" s="3">
        <f t="shared" si="120"/>
        <v>908.06552000000022</v>
      </c>
      <c r="O591" s="4">
        <v>11776.05</v>
      </c>
      <c r="P591" s="4">
        <v>7436.26</v>
      </c>
      <c r="Q591" s="4">
        <f t="shared" si="115"/>
        <v>4339.7899999999991</v>
      </c>
      <c r="R591" s="4">
        <v>24509.853749000002</v>
      </c>
      <c r="S591" s="4">
        <v>23912.028739218698</v>
      </c>
      <c r="T591" s="4">
        <f t="shared" si="121"/>
        <v>597.82500978130338</v>
      </c>
      <c r="U591" s="4">
        <v>1422.9562390000001</v>
      </c>
      <c r="V591" s="4">
        <v>3273.74040142082</v>
      </c>
      <c r="W591" s="4">
        <f t="shared" si="122"/>
        <v>-1850.7841624208199</v>
      </c>
      <c r="X591" s="4">
        <f t="shared" si="123"/>
        <v>37708.859988000004</v>
      </c>
      <c r="Y591" s="4">
        <f t="shared" si="123"/>
        <v>34622.029140639519</v>
      </c>
      <c r="Z591" s="4">
        <f t="shared" si="123"/>
        <v>3086.8308473604825</v>
      </c>
      <c r="AA591" s="5">
        <v>31703</v>
      </c>
      <c r="AB591" s="5">
        <v>26630</v>
      </c>
      <c r="AC591" s="5">
        <f t="shared" si="116"/>
        <v>5073</v>
      </c>
      <c r="AD591" s="5">
        <v>48771.16</v>
      </c>
      <c r="AE591" s="5">
        <v>47477.061300000001</v>
      </c>
      <c r="AF591" s="5">
        <f t="shared" si="124"/>
        <v>1294.0987000000023</v>
      </c>
      <c r="AG591" s="5">
        <v>1329.61</v>
      </c>
      <c r="AH591" s="5">
        <v>1158.582422</v>
      </c>
      <c r="AI591" s="5">
        <f t="shared" si="125"/>
        <v>171.02757799999995</v>
      </c>
      <c r="AJ591" s="5">
        <f t="shared" si="126"/>
        <v>81803.77</v>
      </c>
      <c r="AK591" s="5">
        <f t="shared" si="126"/>
        <v>75265.643722000008</v>
      </c>
      <c r="AL591" s="5">
        <f t="shared" si="126"/>
        <v>6538.1262780000025</v>
      </c>
      <c r="AM591" s="8">
        <f t="shared" si="113"/>
        <v>45727.360000000001</v>
      </c>
      <c r="AN591" s="8">
        <f t="shared" si="113"/>
        <v>35790.160000000003</v>
      </c>
      <c r="AO591" s="8">
        <f t="shared" si="113"/>
        <v>9937.1999999999989</v>
      </c>
      <c r="AP591" s="8">
        <f t="shared" ref="AP591:AU648" si="127">F591+R591+AD591</f>
        <v>78479.013749000005</v>
      </c>
      <c r="AQ591" s="8">
        <f t="shared" si="127"/>
        <v>76198.659539218701</v>
      </c>
      <c r="AR591" s="8">
        <f t="shared" si="127"/>
        <v>2280.3542097813061</v>
      </c>
      <c r="AS591" s="8">
        <f t="shared" si="117"/>
        <v>3480.9662390000003</v>
      </c>
      <c r="AT591" s="8">
        <f t="shared" si="117"/>
        <v>5165.4978034208198</v>
      </c>
      <c r="AU591" s="8">
        <f t="shared" si="117"/>
        <v>-1684.5315644208201</v>
      </c>
      <c r="AV591" s="8">
        <f t="shared" si="117"/>
        <v>127687.33998800001</v>
      </c>
      <c r="AW591" s="8">
        <f t="shared" si="117"/>
        <v>117154.31734263952</v>
      </c>
      <c r="AX591" s="8">
        <f t="shared" si="117"/>
        <v>10533.022645360485</v>
      </c>
    </row>
    <row r="592" spans="1:50">
      <c r="A592" s="7">
        <v>199217</v>
      </c>
      <c r="B592" s="7">
        <v>33714</v>
      </c>
      <c r="C592" s="3">
        <v>2199.31</v>
      </c>
      <c r="D592" s="3">
        <v>1897.55</v>
      </c>
      <c r="E592" s="3">
        <f t="shared" si="114"/>
        <v>301.76</v>
      </c>
      <c r="F592" s="3">
        <v>5383.2</v>
      </c>
      <c r="G592" s="3">
        <v>4147.0312000000004</v>
      </c>
      <c r="H592" s="3">
        <f t="shared" si="118"/>
        <v>1236.1687999999995</v>
      </c>
      <c r="I592" s="3">
        <v>703.9</v>
      </c>
      <c r="J592" s="3">
        <v>1265.4847</v>
      </c>
      <c r="K592" s="3">
        <f t="shared" si="119"/>
        <v>-561.5847</v>
      </c>
      <c r="L592" s="3">
        <f t="shared" si="120"/>
        <v>8286.41</v>
      </c>
      <c r="M592" s="3">
        <f t="shared" si="120"/>
        <v>7310.0659000000005</v>
      </c>
      <c r="N592" s="3">
        <f t="shared" si="120"/>
        <v>976.34409999999946</v>
      </c>
      <c r="O592" s="4">
        <v>10937.3</v>
      </c>
      <c r="P592" s="4">
        <v>8000.18</v>
      </c>
      <c r="Q592" s="4">
        <f t="shared" si="115"/>
        <v>2937.119999999999</v>
      </c>
      <c r="R592" s="4">
        <v>25106.203516000001</v>
      </c>
      <c r="S592" s="4">
        <v>21866.030064678798</v>
      </c>
      <c r="T592" s="4">
        <f t="shared" si="121"/>
        <v>3240.1734513212032</v>
      </c>
      <c r="U592" s="4">
        <v>1731.6146329999999</v>
      </c>
      <c r="V592" s="4">
        <v>4174.9930077396102</v>
      </c>
      <c r="W592" s="4">
        <f t="shared" si="122"/>
        <v>-2443.3783747396101</v>
      </c>
      <c r="X592" s="4">
        <f t="shared" si="123"/>
        <v>37775.118148999994</v>
      </c>
      <c r="Y592" s="4">
        <f t="shared" si="123"/>
        <v>34041.203072418408</v>
      </c>
      <c r="Z592" s="4">
        <f t="shared" si="123"/>
        <v>3733.9150765815921</v>
      </c>
      <c r="AA592" s="5">
        <v>29967</v>
      </c>
      <c r="AB592" s="5">
        <v>26586.94</v>
      </c>
      <c r="AC592" s="5">
        <f t="shared" si="116"/>
        <v>3380.0600000000013</v>
      </c>
      <c r="AD592" s="5">
        <v>49002.19</v>
      </c>
      <c r="AE592" s="5">
        <v>45792.294000000002</v>
      </c>
      <c r="AF592" s="5">
        <f t="shared" si="124"/>
        <v>3209.8960000000006</v>
      </c>
      <c r="AG592" s="5">
        <v>1391.82</v>
      </c>
      <c r="AH592" s="5">
        <v>2344.0005959999999</v>
      </c>
      <c r="AI592" s="5">
        <f t="shared" si="125"/>
        <v>-952.18059599999992</v>
      </c>
      <c r="AJ592" s="5">
        <f t="shared" si="126"/>
        <v>80361.010000000009</v>
      </c>
      <c r="AK592" s="5">
        <f t="shared" si="126"/>
        <v>74723.234595999995</v>
      </c>
      <c r="AL592" s="5">
        <f t="shared" si="126"/>
        <v>5637.7754040000018</v>
      </c>
      <c r="AM592" s="8">
        <f t="shared" ref="AM592:AM623" si="128">C592+O592+AA592</f>
        <v>43103.61</v>
      </c>
      <c r="AN592" s="8">
        <f t="shared" ref="AN592:AN623" si="129">D592+P592+AB592</f>
        <v>36484.67</v>
      </c>
      <c r="AO592" s="8">
        <f t="shared" ref="AO592:AO623" si="130">E592+Q592+AC592</f>
        <v>6618.9400000000005</v>
      </c>
      <c r="AP592" s="8">
        <f t="shared" si="127"/>
        <v>79491.593516000008</v>
      </c>
      <c r="AQ592" s="8">
        <f t="shared" si="127"/>
        <v>71805.355264678801</v>
      </c>
      <c r="AR592" s="8">
        <f t="shared" si="127"/>
        <v>7686.2382513212033</v>
      </c>
      <c r="AS592" s="8">
        <f t="shared" si="117"/>
        <v>3827.3346329999995</v>
      </c>
      <c r="AT592" s="8">
        <f t="shared" si="117"/>
        <v>7784.4783037396101</v>
      </c>
      <c r="AU592" s="8">
        <f t="shared" si="117"/>
        <v>-3957.1436707396097</v>
      </c>
      <c r="AV592" s="8">
        <f t="shared" si="117"/>
        <v>126422.538149</v>
      </c>
      <c r="AW592" s="8">
        <f t="shared" si="117"/>
        <v>116074.50356841841</v>
      </c>
      <c r="AX592" s="8">
        <f t="shared" si="117"/>
        <v>10348.034580581592</v>
      </c>
    </row>
    <row r="593" spans="1:50">
      <c r="A593" s="7">
        <v>199218</v>
      </c>
      <c r="B593" s="7">
        <v>33721</v>
      </c>
      <c r="C593" s="3">
        <v>2313.52</v>
      </c>
      <c r="D593" s="3">
        <v>2166.12</v>
      </c>
      <c r="E593" s="3">
        <f t="shared" si="114"/>
        <v>147.40000000000009</v>
      </c>
      <c r="F593" s="3">
        <v>4141</v>
      </c>
      <c r="G593" s="3">
        <v>3247.0763000000002</v>
      </c>
      <c r="H593" s="3">
        <f t="shared" si="118"/>
        <v>893.92369999999983</v>
      </c>
      <c r="I593" s="3">
        <v>1935.6</v>
      </c>
      <c r="J593" s="3">
        <v>1876.5505000000001</v>
      </c>
      <c r="K593" s="3">
        <f t="shared" si="119"/>
        <v>59.049499999999853</v>
      </c>
      <c r="L593" s="3">
        <f t="shared" si="120"/>
        <v>8390.1200000000008</v>
      </c>
      <c r="M593" s="3">
        <f t="shared" si="120"/>
        <v>7289.7467999999999</v>
      </c>
      <c r="N593" s="3">
        <f t="shared" si="120"/>
        <v>1100.3731999999998</v>
      </c>
      <c r="O593" s="4">
        <v>11339.9</v>
      </c>
      <c r="P593" s="4">
        <v>9135.92</v>
      </c>
      <c r="Q593" s="4">
        <f t="shared" si="115"/>
        <v>2203.9799999999996</v>
      </c>
      <c r="R593" s="4">
        <v>22698.787047999998</v>
      </c>
      <c r="S593" s="4">
        <v>19408.492945817401</v>
      </c>
      <c r="T593" s="4">
        <f t="shared" si="121"/>
        <v>3290.2941021825973</v>
      </c>
      <c r="U593" s="4">
        <v>7588.3409700000002</v>
      </c>
      <c r="V593" s="4">
        <v>5042.4686729465502</v>
      </c>
      <c r="W593" s="4">
        <f t="shared" si="122"/>
        <v>2545.87229705345</v>
      </c>
      <c r="X593" s="4">
        <f t="shared" si="123"/>
        <v>41627.028017999997</v>
      </c>
      <c r="Y593" s="4">
        <f t="shared" si="123"/>
        <v>33586.881618763946</v>
      </c>
      <c r="Z593" s="4">
        <f t="shared" si="123"/>
        <v>8040.1463992360468</v>
      </c>
      <c r="AA593" s="5">
        <v>29140</v>
      </c>
      <c r="AB593" s="5">
        <v>27622.58</v>
      </c>
      <c r="AC593" s="5">
        <f t="shared" si="116"/>
        <v>1517.4199999999983</v>
      </c>
      <c r="AD593" s="5">
        <v>47844.08</v>
      </c>
      <c r="AE593" s="5">
        <v>43012.569349999998</v>
      </c>
      <c r="AF593" s="5">
        <f t="shared" si="124"/>
        <v>4831.5106500000038</v>
      </c>
      <c r="AG593" s="5">
        <v>3931.82</v>
      </c>
      <c r="AH593" s="5">
        <v>3859.776159</v>
      </c>
      <c r="AI593" s="5">
        <f t="shared" si="125"/>
        <v>72.043841000000157</v>
      </c>
      <c r="AJ593" s="5">
        <f t="shared" si="126"/>
        <v>80915.900000000009</v>
      </c>
      <c r="AK593" s="5">
        <f t="shared" si="126"/>
        <v>74494.925508999993</v>
      </c>
      <c r="AL593" s="5">
        <f t="shared" si="126"/>
        <v>6420.9744910000027</v>
      </c>
      <c r="AM593" s="8">
        <f t="shared" si="128"/>
        <v>42793.42</v>
      </c>
      <c r="AN593" s="8">
        <f t="shared" si="129"/>
        <v>38924.620000000003</v>
      </c>
      <c r="AO593" s="8">
        <f t="shared" si="130"/>
        <v>3868.7999999999979</v>
      </c>
      <c r="AP593" s="8">
        <f t="shared" si="127"/>
        <v>74683.867048</v>
      </c>
      <c r="AQ593" s="8">
        <f t="shared" si="127"/>
        <v>65668.138595817407</v>
      </c>
      <c r="AR593" s="8">
        <f t="shared" si="127"/>
        <v>9015.7284521826004</v>
      </c>
      <c r="AS593" s="8">
        <f t="shared" si="117"/>
        <v>13455.760969999999</v>
      </c>
      <c r="AT593" s="8">
        <f t="shared" si="117"/>
        <v>10778.795331946551</v>
      </c>
      <c r="AU593" s="8">
        <f t="shared" si="117"/>
        <v>2676.9656380534502</v>
      </c>
      <c r="AV593" s="8">
        <f t="shared" si="117"/>
        <v>130933.048018</v>
      </c>
      <c r="AW593" s="8">
        <f t="shared" si="117"/>
        <v>115371.55392776395</v>
      </c>
      <c r="AX593" s="8">
        <f t="shared" si="117"/>
        <v>15561.494090236049</v>
      </c>
    </row>
    <row r="594" spans="1:50">
      <c r="A594" s="7">
        <v>199219</v>
      </c>
      <c r="B594" s="7">
        <v>33728</v>
      </c>
      <c r="C594" s="3">
        <v>2903.85</v>
      </c>
      <c r="D594" s="3">
        <v>2492.79</v>
      </c>
      <c r="E594" s="3">
        <f t="shared" si="114"/>
        <v>411.05999999999995</v>
      </c>
      <c r="F594" s="3">
        <v>3252.8</v>
      </c>
      <c r="G594" s="3">
        <v>2266.8458000000001</v>
      </c>
      <c r="H594" s="3">
        <f t="shared" si="118"/>
        <v>985.95420000000013</v>
      </c>
      <c r="I594" s="3">
        <v>2578.6</v>
      </c>
      <c r="J594" s="3">
        <v>2391.9502000000002</v>
      </c>
      <c r="K594" s="3">
        <f t="shared" si="119"/>
        <v>186.64979999999969</v>
      </c>
      <c r="L594" s="3">
        <f t="shared" si="120"/>
        <v>8735.25</v>
      </c>
      <c r="M594" s="3">
        <f t="shared" si="120"/>
        <v>7151.5860000000002</v>
      </c>
      <c r="N594" s="3">
        <f t="shared" si="120"/>
        <v>1583.6639999999998</v>
      </c>
      <c r="O594" s="4">
        <v>12581.25</v>
      </c>
      <c r="P594" s="4">
        <v>10769.55</v>
      </c>
      <c r="Q594" s="4">
        <f t="shared" si="115"/>
        <v>1811.7000000000007</v>
      </c>
      <c r="R594" s="4">
        <v>20059.168211</v>
      </c>
      <c r="S594" s="4">
        <v>16660.985689905301</v>
      </c>
      <c r="T594" s="4">
        <f t="shared" si="121"/>
        <v>3398.182521094699</v>
      </c>
      <c r="U594" s="4">
        <v>7501.571422</v>
      </c>
      <c r="V594" s="4">
        <v>5816.5167264890297</v>
      </c>
      <c r="W594" s="4">
        <f t="shared" si="122"/>
        <v>1685.0546955109703</v>
      </c>
      <c r="X594" s="4">
        <f t="shared" si="123"/>
        <v>40141.989632999997</v>
      </c>
      <c r="Y594" s="4">
        <f t="shared" si="123"/>
        <v>33247.052416394334</v>
      </c>
      <c r="Z594" s="4">
        <f t="shared" si="123"/>
        <v>6894.9372166056701</v>
      </c>
      <c r="AA594" s="5">
        <v>29882</v>
      </c>
      <c r="AB594" s="5">
        <v>29742.1</v>
      </c>
      <c r="AC594" s="5">
        <f t="shared" si="116"/>
        <v>139.90000000000146</v>
      </c>
      <c r="AD594" s="5">
        <v>46306.89</v>
      </c>
      <c r="AE594" s="5">
        <v>39142.300179999998</v>
      </c>
      <c r="AF594" s="5">
        <f t="shared" si="124"/>
        <v>7164.5898200000011</v>
      </c>
      <c r="AG594" s="5">
        <v>4524.21</v>
      </c>
      <c r="AH594" s="5">
        <v>5395.5690800000002</v>
      </c>
      <c r="AI594" s="5">
        <f t="shared" si="125"/>
        <v>-871.35908000000018</v>
      </c>
      <c r="AJ594" s="5">
        <f t="shared" si="126"/>
        <v>80713.100000000006</v>
      </c>
      <c r="AK594" s="5">
        <f t="shared" si="126"/>
        <v>74279.969259999998</v>
      </c>
      <c r="AL594" s="5">
        <f t="shared" si="126"/>
        <v>6433.1307400000023</v>
      </c>
      <c r="AM594" s="8">
        <f t="shared" si="128"/>
        <v>45367.1</v>
      </c>
      <c r="AN594" s="8">
        <f t="shared" si="129"/>
        <v>43004.44</v>
      </c>
      <c r="AO594" s="8">
        <f t="shared" si="130"/>
        <v>2362.6600000000021</v>
      </c>
      <c r="AP594" s="8">
        <f t="shared" si="127"/>
        <v>69618.858210999999</v>
      </c>
      <c r="AQ594" s="8">
        <f t="shared" si="127"/>
        <v>58070.131669905299</v>
      </c>
      <c r="AR594" s="8">
        <f t="shared" si="127"/>
        <v>11548.7265410947</v>
      </c>
      <c r="AS594" s="8">
        <f t="shared" si="117"/>
        <v>14604.381421999999</v>
      </c>
      <c r="AT594" s="8">
        <f t="shared" si="117"/>
        <v>13604.03600648903</v>
      </c>
      <c r="AU594" s="8">
        <f t="shared" si="117"/>
        <v>1000.3454155109698</v>
      </c>
      <c r="AV594" s="8">
        <f t="shared" si="117"/>
        <v>129590.339633</v>
      </c>
      <c r="AW594" s="8">
        <f t="shared" si="117"/>
        <v>114678.60767639434</v>
      </c>
      <c r="AX594" s="8">
        <f t="shared" si="117"/>
        <v>14911.731956605672</v>
      </c>
    </row>
    <row r="595" spans="1:50">
      <c r="A595" s="7">
        <v>199220</v>
      </c>
      <c r="B595" s="7">
        <v>33735</v>
      </c>
      <c r="C595" s="3">
        <v>3625.59</v>
      </c>
      <c r="D595" s="3">
        <v>2840.73</v>
      </c>
      <c r="E595" s="3">
        <f t="shared" si="114"/>
        <v>784.86000000000013</v>
      </c>
      <c r="F595" s="3">
        <v>1977.5</v>
      </c>
      <c r="G595" s="3">
        <v>1357.7131999999999</v>
      </c>
      <c r="H595" s="3">
        <f t="shared" si="118"/>
        <v>619.78680000000008</v>
      </c>
      <c r="I595" s="3">
        <v>3084.8</v>
      </c>
      <c r="J595" s="3">
        <v>2715.2118</v>
      </c>
      <c r="K595" s="3">
        <f t="shared" si="119"/>
        <v>369.58820000000014</v>
      </c>
      <c r="L595" s="3">
        <f t="shared" si="120"/>
        <v>8687.89</v>
      </c>
      <c r="M595" s="3">
        <f t="shared" si="120"/>
        <v>6913.6549999999997</v>
      </c>
      <c r="N595" s="3">
        <f t="shared" si="120"/>
        <v>1774.2350000000004</v>
      </c>
      <c r="O595" s="4">
        <v>13822.6</v>
      </c>
      <c r="P595" s="4">
        <v>12754.3</v>
      </c>
      <c r="Q595" s="4">
        <f t="shared" si="115"/>
        <v>1068.3000000000011</v>
      </c>
      <c r="R595" s="4">
        <v>16168.8623044</v>
      </c>
      <c r="S595" s="4">
        <v>13763.968345661</v>
      </c>
      <c r="T595" s="4">
        <f t="shared" si="121"/>
        <v>2404.8939587389996</v>
      </c>
      <c r="U595" s="4">
        <v>8115.737443</v>
      </c>
      <c r="V595" s="4">
        <v>6444.1749104005303</v>
      </c>
      <c r="W595" s="4">
        <f t="shared" si="122"/>
        <v>1671.5625325994697</v>
      </c>
      <c r="X595" s="4">
        <f t="shared" si="123"/>
        <v>38107.199747400002</v>
      </c>
      <c r="Y595" s="4">
        <f t="shared" si="123"/>
        <v>32962.443256061531</v>
      </c>
      <c r="Z595" s="4">
        <f t="shared" si="123"/>
        <v>5144.7564913384704</v>
      </c>
      <c r="AA595" s="5">
        <v>31425</v>
      </c>
      <c r="AB595" s="5">
        <v>32759.85</v>
      </c>
      <c r="AC595" s="5">
        <f t="shared" si="116"/>
        <v>-1334.8499999999985</v>
      </c>
      <c r="AD595" s="5">
        <v>41793.449999999997</v>
      </c>
      <c r="AE595" s="5">
        <v>34492.984510000002</v>
      </c>
      <c r="AF595" s="5">
        <f t="shared" si="124"/>
        <v>7300.465489999995</v>
      </c>
      <c r="AG595" s="5">
        <v>7002.53</v>
      </c>
      <c r="AH595" s="5">
        <v>6725.2321899999997</v>
      </c>
      <c r="AI595" s="5">
        <f t="shared" si="125"/>
        <v>277.29781000000003</v>
      </c>
      <c r="AJ595" s="5">
        <f t="shared" si="126"/>
        <v>80220.98</v>
      </c>
      <c r="AK595" s="5">
        <f t="shared" si="126"/>
        <v>73978.066699999996</v>
      </c>
      <c r="AL595" s="5">
        <f t="shared" si="126"/>
        <v>6242.9132999999965</v>
      </c>
      <c r="AM595" s="8">
        <f t="shared" si="128"/>
        <v>48873.19</v>
      </c>
      <c r="AN595" s="8">
        <f t="shared" si="129"/>
        <v>48354.879999999997</v>
      </c>
      <c r="AO595" s="8">
        <f t="shared" si="130"/>
        <v>518.31000000000267</v>
      </c>
      <c r="AP595" s="8">
        <f t="shared" si="127"/>
        <v>59939.812304399995</v>
      </c>
      <c r="AQ595" s="8">
        <f t="shared" si="127"/>
        <v>49614.666055661</v>
      </c>
      <c r="AR595" s="8">
        <f t="shared" si="127"/>
        <v>10325.146248738994</v>
      </c>
      <c r="AS595" s="8">
        <f t="shared" si="117"/>
        <v>18203.067443</v>
      </c>
      <c r="AT595" s="8">
        <f t="shared" si="117"/>
        <v>15884.618900400528</v>
      </c>
      <c r="AU595" s="8">
        <f t="shared" si="117"/>
        <v>2318.4485425994699</v>
      </c>
      <c r="AV595" s="8">
        <f t="shared" si="117"/>
        <v>127016.0697474</v>
      </c>
      <c r="AW595" s="8">
        <f t="shared" si="117"/>
        <v>113854.16495606152</v>
      </c>
      <c r="AX595" s="8">
        <f t="shared" si="117"/>
        <v>13161.904791338467</v>
      </c>
    </row>
    <row r="596" spans="1:50">
      <c r="A596" s="7">
        <v>199221</v>
      </c>
      <c r="B596" s="7">
        <v>33742</v>
      </c>
      <c r="C596" s="3">
        <v>4054.82</v>
      </c>
      <c r="D596" s="3">
        <v>3173.93</v>
      </c>
      <c r="E596" s="3">
        <f t="shared" si="114"/>
        <v>880.89000000000033</v>
      </c>
      <c r="F596" s="3">
        <v>867.6</v>
      </c>
      <c r="G596" s="3">
        <v>657.57725000000005</v>
      </c>
      <c r="H596" s="3">
        <f t="shared" si="118"/>
        <v>210.02274999999997</v>
      </c>
      <c r="I596" s="3">
        <v>3395.7</v>
      </c>
      <c r="J596" s="3">
        <v>2813.6858999999999</v>
      </c>
      <c r="K596" s="3">
        <f t="shared" si="119"/>
        <v>582.01409999999987</v>
      </c>
      <c r="L596" s="3">
        <f t="shared" si="120"/>
        <v>8318.119999999999</v>
      </c>
      <c r="M596" s="3">
        <f t="shared" si="120"/>
        <v>6645.1931499999992</v>
      </c>
      <c r="N596" s="3">
        <f t="shared" si="120"/>
        <v>1672.9268500000003</v>
      </c>
      <c r="O596" s="4">
        <v>17345.349999999999</v>
      </c>
      <c r="P596" s="4">
        <v>14960.11</v>
      </c>
      <c r="Q596" s="4">
        <f t="shared" si="115"/>
        <v>2385.239999999998</v>
      </c>
      <c r="R596" s="4">
        <v>11163.72142</v>
      </c>
      <c r="S596" s="4">
        <v>10865.3845473485</v>
      </c>
      <c r="T596" s="4">
        <f t="shared" si="121"/>
        <v>298.33687265150002</v>
      </c>
      <c r="U596" s="4">
        <v>8508.84274</v>
      </c>
      <c r="V596" s="4">
        <v>6884.3078757952799</v>
      </c>
      <c r="W596" s="4">
        <f t="shared" si="122"/>
        <v>1624.5348642047202</v>
      </c>
      <c r="X596" s="4">
        <f t="shared" si="123"/>
        <v>37017.91416</v>
      </c>
      <c r="Y596" s="4">
        <f t="shared" si="123"/>
        <v>32709.802423143778</v>
      </c>
      <c r="Z596" s="4">
        <f t="shared" si="123"/>
        <v>4308.1117368562182</v>
      </c>
      <c r="AA596" s="5">
        <v>36808</v>
      </c>
      <c r="AB596" s="5">
        <v>36383.61</v>
      </c>
      <c r="AC596" s="5">
        <f t="shared" si="116"/>
        <v>424.38999999999942</v>
      </c>
      <c r="AD596" s="5">
        <v>32463.08</v>
      </c>
      <c r="AE596" s="5">
        <v>29610.213609999999</v>
      </c>
      <c r="AF596" s="5">
        <f t="shared" si="124"/>
        <v>2852.8663900000029</v>
      </c>
      <c r="AG596" s="5">
        <v>9923.73</v>
      </c>
      <c r="AH596" s="5">
        <v>7726.0904899999996</v>
      </c>
      <c r="AI596" s="5">
        <f t="shared" si="125"/>
        <v>2197.63951</v>
      </c>
      <c r="AJ596" s="5">
        <f t="shared" si="126"/>
        <v>79194.81</v>
      </c>
      <c r="AK596" s="5">
        <f t="shared" si="126"/>
        <v>73719.914099999995</v>
      </c>
      <c r="AL596" s="5">
        <f t="shared" si="126"/>
        <v>5474.8959000000023</v>
      </c>
      <c r="AM596" s="8">
        <f t="shared" si="128"/>
        <v>58208.17</v>
      </c>
      <c r="AN596" s="8">
        <f t="shared" si="129"/>
        <v>54517.65</v>
      </c>
      <c r="AO596" s="8">
        <f t="shared" si="130"/>
        <v>3690.5199999999977</v>
      </c>
      <c r="AP596" s="8">
        <f t="shared" si="127"/>
        <v>44494.401420000002</v>
      </c>
      <c r="AQ596" s="8">
        <f t="shared" si="127"/>
        <v>41133.175407348499</v>
      </c>
      <c r="AR596" s="8">
        <f t="shared" si="127"/>
        <v>3361.226012651503</v>
      </c>
      <c r="AS596" s="8">
        <f t="shared" si="117"/>
        <v>21828.27274</v>
      </c>
      <c r="AT596" s="8">
        <f t="shared" si="117"/>
        <v>17424.084265795278</v>
      </c>
      <c r="AU596" s="8">
        <f t="shared" si="117"/>
        <v>4404.1884742047205</v>
      </c>
      <c r="AV596" s="8">
        <f t="shared" si="117"/>
        <v>124530.84415999999</v>
      </c>
      <c r="AW596" s="8">
        <f t="shared" si="117"/>
        <v>113074.90967314377</v>
      </c>
      <c r="AX596" s="8">
        <f t="shared" si="117"/>
        <v>11455.934486856222</v>
      </c>
    </row>
    <row r="597" spans="1:50">
      <c r="A597" s="7">
        <v>199222</v>
      </c>
      <c r="B597" s="7">
        <v>33749</v>
      </c>
      <c r="C597" s="3">
        <v>4203.08</v>
      </c>
      <c r="D597" s="3">
        <v>3470.8</v>
      </c>
      <c r="E597" s="3">
        <f t="shared" si="114"/>
        <v>732.27999999999975</v>
      </c>
      <c r="F597" s="3">
        <v>0</v>
      </c>
      <c r="G597" s="3">
        <v>227.45339000000001</v>
      </c>
      <c r="H597" s="3">
        <f t="shared" si="118"/>
        <v>-227.45339000000001</v>
      </c>
      <c r="I597" s="3">
        <v>2937.9</v>
      </c>
      <c r="J597" s="3">
        <v>2691.9879000000001</v>
      </c>
      <c r="K597" s="3">
        <f t="shared" si="119"/>
        <v>245.91210000000001</v>
      </c>
      <c r="L597" s="3">
        <f t="shared" si="120"/>
        <v>7140.98</v>
      </c>
      <c r="M597" s="3">
        <f t="shared" si="120"/>
        <v>6390.2412899999999</v>
      </c>
      <c r="N597" s="3">
        <f t="shared" si="120"/>
        <v>750.73870999999974</v>
      </c>
      <c r="O597" s="4">
        <v>20935.2</v>
      </c>
      <c r="P597" s="4">
        <v>17292.22</v>
      </c>
      <c r="Q597" s="4">
        <f t="shared" si="115"/>
        <v>3642.9799999999996</v>
      </c>
      <c r="R597" s="4">
        <v>6562.4080130000002</v>
      </c>
      <c r="S597" s="4">
        <v>8111.11215351587</v>
      </c>
      <c r="T597" s="4">
        <f t="shared" si="121"/>
        <v>-1548.7041405158698</v>
      </c>
      <c r="U597" s="4">
        <v>6756.3286760999999</v>
      </c>
      <c r="V597" s="4">
        <v>7111.4687917578804</v>
      </c>
      <c r="W597" s="4">
        <f t="shared" si="122"/>
        <v>-355.14011565788041</v>
      </c>
      <c r="X597" s="4">
        <f t="shared" si="123"/>
        <v>34253.936689100003</v>
      </c>
      <c r="Y597" s="4">
        <f t="shared" si="123"/>
        <v>32514.800945273753</v>
      </c>
      <c r="Z597" s="4">
        <f t="shared" si="123"/>
        <v>1739.1357438262494</v>
      </c>
      <c r="AA597" s="5">
        <v>43530</v>
      </c>
      <c r="AB597" s="5">
        <v>40238.120000000003</v>
      </c>
      <c r="AC597" s="5">
        <f t="shared" si="116"/>
        <v>3291.8799999999974</v>
      </c>
      <c r="AD597" s="5">
        <v>22765.02</v>
      </c>
      <c r="AE597" s="5">
        <v>24656.992900000001</v>
      </c>
      <c r="AF597" s="5">
        <f t="shared" si="124"/>
        <v>-1891.9729000000007</v>
      </c>
      <c r="AG597" s="5">
        <v>10668.18</v>
      </c>
      <c r="AH597" s="5">
        <v>8439.6187100000006</v>
      </c>
      <c r="AI597" s="5">
        <f t="shared" si="125"/>
        <v>2228.5612899999996</v>
      </c>
      <c r="AJ597" s="5">
        <f t="shared" si="126"/>
        <v>76963.200000000012</v>
      </c>
      <c r="AK597" s="5">
        <f t="shared" si="126"/>
        <v>73334.731610000003</v>
      </c>
      <c r="AL597" s="5">
        <f t="shared" si="126"/>
        <v>3628.4683899999964</v>
      </c>
      <c r="AM597" s="8">
        <f t="shared" si="128"/>
        <v>68668.28</v>
      </c>
      <c r="AN597" s="8">
        <f t="shared" si="129"/>
        <v>61001.14</v>
      </c>
      <c r="AO597" s="8">
        <f t="shared" si="130"/>
        <v>7667.1399999999967</v>
      </c>
      <c r="AP597" s="8">
        <f t="shared" si="127"/>
        <v>29327.428013000001</v>
      </c>
      <c r="AQ597" s="8">
        <f t="shared" si="127"/>
        <v>32995.558443515867</v>
      </c>
      <c r="AR597" s="8">
        <f t="shared" si="127"/>
        <v>-3668.1304305158706</v>
      </c>
      <c r="AS597" s="8">
        <f t="shared" si="117"/>
        <v>20362.4086761</v>
      </c>
      <c r="AT597" s="8">
        <f t="shared" si="117"/>
        <v>18243.07540175788</v>
      </c>
      <c r="AU597" s="8">
        <f t="shared" si="117"/>
        <v>2119.3332743421192</v>
      </c>
      <c r="AV597" s="8">
        <f t="shared" si="117"/>
        <v>118358.11668910002</v>
      </c>
      <c r="AW597" s="8">
        <f t="shared" si="117"/>
        <v>112239.77384527375</v>
      </c>
      <c r="AX597" s="8">
        <f t="shared" si="117"/>
        <v>6118.3428438262454</v>
      </c>
    </row>
    <row r="598" spans="1:50">
      <c r="A598" s="7">
        <v>199223</v>
      </c>
      <c r="B598" s="7">
        <v>33756</v>
      </c>
      <c r="C598" s="3">
        <v>4209.6000000000004</v>
      </c>
      <c r="D598" s="3">
        <v>3722.09</v>
      </c>
      <c r="E598" s="3">
        <f t="shared" si="114"/>
        <v>487.51000000000022</v>
      </c>
      <c r="F598" s="3">
        <v>0</v>
      </c>
      <c r="G598" s="3">
        <v>32.331238999999997</v>
      </c>
      <c r="H598" s="3">
        <f t="shared" si="118"/>
        <v>-32.331238999999997</v>
      </c>
      <c r="I598" s="3">
        <v>1893.6</v>
      </c>
      <c r="J598" s="3">
        <v>2433.6396</v>
      </c>
      <c r="K598" s="3">
        <f t="shared" si="119"/>
        <v>-540.03960000000006</v>
      </c>
      <c r="L598" s="3">
        <f t="shared" si="120"/>
        <v>6103.2000000000007</v>
      </c>
      <c r="M598" s="3">
        <f t="shared" si="120"/>
        <v>6188.0608389999998</v>
      </c>
      <c r="N598" s="3">
        <f t="shared" si="120"/>
        <v>-84.860838999999828</v>
      </c>
      <c r="O598" s="4">
        <v>23921.15</v>
      </c>
      <c r="P598" s="4">
        <v>19662.990000000002</v>
      </c>
      <c r="Q598" s="4">
        <f t="shared" si="115"/>
        <v>4258.16</v>
      </c>
      <c r="R598" s="4">
        <v>3677.3706400000001</v>
      </c>
      <c r="S598" s="4">
        <v>5678.7833221064002</v>
      </c>
      <c r="T598" s="4">
        <f t="shared" si="121"/>
        <v>-2001.4126821064001</v>
      </c>
      <c r="U598" s="4">
        <v>3964.2879419999999</v>
      </c>
      <c r="V598" s="4">
        <v>7118.0944916845901</v>
      </c>
      <c r="W598" s="4">
        <f t="shared" si="122"/>
        <v>-3153.8065496845902</v>
      </c>
      <c r="X598" s="4">
        <f t="shared" si="123"/>
        <v>31562.808582000001</v>
      </c>
      <c r="Y598" s="4">
        <f t="shared" si="123"/>
        <v>32459.867813790992</v>
      </c>
      <c r="Z598" s="4">
        <f t="shared" si="123"/>
        <v>-897.05923179099045</v>
      </c>
      <c r="AA598" s="5">
        <v>51186</v>
      </c>
      <c r="AB598" s="5">
        <v>44412.639999999999</v>
      </c>
      <c r="AC598" s="5">
        <f t="shared" si="116"/>
        <v>6773.3600000000006</v>
      </c>
      <c r="AD598" s="5">
        <v>14750.69</v>
      </c>
      <c r="AE598" s="5">
        <v>19871.986229999999</v>
      </c>
      <c r="AF598" s="5">
        <f t="shared" si="124"/>
        <v>-5121.2962299999981</v>
      </c>
      <c r="AG598" s="5">
        <v>9895.02</v>
      </c>
      <c r="AH598" s="5">
        <v>8839.2152100000003</v>
      </c>
      <c r="AI598" s="5">
        <f t="shared" si="125"/>
        <v>1055.8047900000001</v>
      </c>
      <c r="AJ598" s="5">
        <f t="shared" si="126"/>
        <v>75831.710000000006</v>
      </c>
      <c r="AK598" s="5">
        <f t="shared" si="126"/>
        <v>73123.841439999989</v>
      </c>
      <c r="AL598" s="5">
        <f t="shared" si="126"/>
        <v>2707.8685600000026</v>
      </c>
      <c r="AM598" s="8">
        <f t="shared" si="128"/>
        <v>79316.75</v>
      </c>
      <c r="AN598" s="8">
        <f t="shared" si="129"/>
        <v>67797.72</v>
      </c>
      <c r="AO598" s="8">
        <f t="shared" si="130"/>
        <v>11519.03</v>
      </c>
      <c r="AP598" s="8">
        <f t="shared" si="127"/>
        <v>18428.06064</v>
      </c>
      <c r="AQ598" s="8">
        <f t="shared" si="127"/>
        <v>25583.100791106401</v>
      </c>
      <c r="AR598" s="8">
        <f t="shared" si="127"/>
        <v>-7155.0401511063983</v>
      </c>
      <c r="AS598" s="8">
        <f t="shared" si="117"/>
        <v>15752.907942</v>
      </c>
      <c r="AT598" s="8">
        <f t="shared" si="117"/>
        <v>18390.949301684588</v>
      </c>
      <c r="AU598" s="8">
        <f t="shared" si="117"/>
        <v>-2638.0413596845901</v>
      </c>
      <c r="AV598" s="8">
        <f t="shared" si="117"/>
        <v>113497.718582</v>
      </c>
      <c r="AW598" s="8">
        <f t="shared" si="117"/>
        <v>111771.77009279098</v>
      </c>
      <c r="AX598" s="8">
        <f t="shared" si="117"/>
        <v>1725.9484892090122</v>
      </c>
    </row>
    <row r="599" spans="1:50">
      <c r="A599" s="7">
        <v>199224</v>
      </c>
      <c r="B599" s="7">
        <v>33763</v>
      </c>
      <c r="C599" s="3">
        <v>4155.9399999999996</v>
      </c>
      <c r="D599" s="3">
        <v>3918.95</v>
      </c>
      <c r="E599" s="3">
        <f t="shared" si="114"/>
        <v>236.98999999999978</v>
      </c>
      <c r="F599" s="3">
        <v>0</v>
      </c>
      <c r="G599" s="3">
        <v>0</v>
      </c>
      <c r="H599" s="3">
        <f t="shared" si="118"/>
        <v>0</v>
      </c>
      <c r="I599" s="3">
        <v>1140.5</v>
      </c>
      <c r="J599" s="3">
        <v>2124.8811999999998</v>
      </c>
      <c r="K599" s="3">
        <f t="shared" si="119"/>
        <v>-984.38119999999981</v>
      </c>
      <c r="L599" s="3">
        <f t="shared" si="120"/>
        <v>5296.44</v>
      </c>
      <c r="M599" s="3">
        <f t="shared" si="120"/>
        <v>6043.8311999999996</v>
      </c>
      <c r="N599" s="3">
        <f t="shared" si="120"/>
        <v>-747.39120000000003</v>
      </c>
      <c r="O599" s="4">
        <v>26202.55</v>
      </c>
      <c r="P599" s="4">
        <v>21864.59</v>
      </c>
      <c r="Q599" s="4">
        <f t="shared" si="115"/>
        <v>4337.9599999999991</v>
      </c>
      <c r="R599" s="4">
        <v>1532.9986899999999</v>
      </c>
      <c r="S599" s="4">
        <v>3752.3816429123399</v>
      </c>
      <c r="T599" s="4">
        <f t="shared" si="121"/>
        <v>-2219.38295291234</v>
      </c>
      <c r="U599" s="4">
        <v>1661.6374149999999</v>
      </c>
      <c r="V599" s="4">
        <v>6914.8490889520299</v>
      </c>
      <c r="W599" s="4">
        <f t="shared" si="122"/>
        <v>-5253.2116739520297</v>
      </c>
      <c r="X599" s="4">
        <f t="shared" si="123"/>
        <v>29397.186105000001</v>
      </c>
      <c r="Y599" s="4">
        <f t="shared" si="123"/>
        <v>32531.820731864369</v>
      </c>
      <c r="Z599" s="4">
        <f t="shared" si="123"/>
        <v>-3134.6346268643706</v>
      </c>
      <c r="AA599" s="5">
        <v>56820</v>
      </c>
      <c r="AB599" s="5">
        <v>48681.58</v>
      </c>
      <c r="AC599" s="5">
        <f t="shared" si="116"/>
        <v>8138.4199999999983</v>
      </c>
      <c r="AD599" s="5">
        <v>8789.6</v>
      </c>
      <c r="AE599" s="5">
        <v>15662.99783</v>
      </c>
      <c r="AF599" s="5">
        <f t="shared" si="124"/>
        <v>-6873.3978299999999</v>
      </c>
      <c r="AG599" s="5">
        <v>8358.49</v>
      </c>
      <c r="AH599" s="5">
        <v>8888.16021</v>
      </c>
      <c r="AI599" s="5">
        <f t="shared" si="125"/>
        <v>-529.67021000000022</v>
      </c>
      <c r="AJ599" s="5">
        <f t="shared" si="126"/>
        <v>73968.090000000011</v>
      </c>
      <c r="AK599" s="5">
        <f t="shared" si="126"/>
        <v>73232.738039999997</v>
      </c>
      <c r="AL599" s="5">
        <f t="shared" si="126"/>
        <v>735.35195999999814</v>
      </c>
      <c r="AM599" s="8">
        <f t="shared" si="128"/>
        <v>87178.489999999991</v>
      </c>
      <c r="AN599" s="8">
        <f t="shared" si="129"/>
        <v>74465.119999999995</v>
      </c>
      <c r="AO599" s="8">
        <f t="shared" si="130"/>
        <v>12713.369999999997</v>
      </c>
      <c r="AP599" s="8">
        <f t="shared" si="127"/>
        <v>10322.598690000001</v>
      </c>
      <c r="AQ599" s="8">
        <f t="shared" si="127"/>
        <v>19415.37947291234</v>
      </c>
      <c r="AR599" s="8">
        <f t="shared" si="127"/>
        <v>-9092.7807829123394</v>
      </c>
      <c r="AS599" s="8">
        <f t="shared" si="117"/>
        <v>11160.627414999999</v>
      </c>
      <c r="AT599" s="8">
        <f t="shared" si="117"/>
        <v>17927.890498952031</v>
      </c>
      <c r="AU599" s="8">
        <f t="shared" si="117"/>
        <v>-6767.2630839520298</v>
      </c>
      <c r="AV599" s="8">
        <f t="shared" si="117"/>
        <v>108661.71610500001</v>
      </c>
      <c r="AW599" s="8">
        <f t="shared" si="117"/>
        <v>111808.38997186437</v>
      </c>
      <c r="AX599" s="8">
        <f t="shared" si="117"/>
        <v>-3146.6738668643725</v>
      </c>
    </row>
    <row r="600" spans="1:50">
      <c r="A600" s="7">
        <v>199225</v>
      </c>
      <c r="B600" s="7">
        <v>33770</v>
      </c>
      <c r="C600" s="3">
        <v>4162.5</v>
      </c>
      <c r="D600" s="3">
        <v>4052.59</v>
      </c>
      <c r="E600" s="3">
        <f t="shared" ref="E600:E663" si="131">C600-D600</f>
        <v>109.90999999999985</v>
      </c>
      <c r="F600" s="3">
        <v>0</v>
      </c>
      <c r="G600" s="3">
        <v>0</v>
      </c>
      <c r="H600" s="3">
        <f t="shared" si="118"/>
        <v>0</v>
      </c>
      <c r="I600" s="3">
        <v>1703.2</v>
      </c>
      <c r="J600" s="3">
        <v>1815.5227</v>
      </c>
      <c r="K600" s="3">
        <f t="shared" si="119"/>
        <v>-112.32269999999994</v>
      </c>
      <c r="L600" s="3">
        <f t="shared" si="120"/>
        <v>5865.7</v>
      </c>
      <c r="M600" s="3">
        <f t="shared" si="120"/>
        <v>5868.1126999999997</v>
      </c>
      <c r="N600" s="3">
        <f t="shared" si="120"/>
        <v>-2.4127000000000862</v>
      </c>
      <c r="O600" s="4">
        <v>27678.75</v>
      </c>
      <c r="P600" s="4">
        <v>23710.57</v>
      </c>
      <c r="Q600" s="4">
        <f t="shared" ref="Q600:Q663" si="132">O600-P600</f>
        <v>3968.1800000000003</v>
      </c>
      <c r="R600" s="4">
        <v>1065.7872</v>
      </c>
      <c r="S600" s="4">
        <v>2183.8823755689</v>
      </c>
      <c r="T600" s="4">
        <f t="shared" si="121"/>
        <v>-1118.0951755689</v>
      </c>
      <c r="U600" s="4">
        <v>1112.736459</v>
      </c>
      <c r="V600" s="4">
        <v>6529.1427395105802</v>
      </c>
      <c r="W600" s="4">
        <f t="shared" si="122"/>
        <v>-5416.4062805105805</v>
      </c>
      <c r="X600" s="4">
        <f t="shared" si="123"/>
        <v>29857.273658999999</v>
      </c>
      <c r="Y600" s="4">
        <f t="shared" si="123"/>
        <v>32423.595115079479</v>
      </c>
      <c r="Z600" s="4">
        <f t="shared" si="123"/>
        <v>-2566.3214560794804</v>
      </c>
      <c r="AA600" s="5">
        <v>59791</v>
      </c>
      <c r="AB600" s="5">
        <v>52730.12</v>
      </c>
      <c r="AC600" s="5">
        <f t="shared" ref="AC600:AC663" si="133">AA600-AB600</f>
        <v>7060.8799999999974</v>
      </c>
      <c r="AD600" s="5">
        <v>7278.6</v>
      </c>
      <c r="AE600" s="5">
        <v>12093.633040000001</v>
      </c>
      <c r="AF600" s="5">
        <f t="shared" si="124"/>
        <v>-4815.0330400000003</v>
      </c>
      <c r="AG600" s="5">
        <v>5941.53</v>
      </c>
      <c r="AH600" s="5">
        <v>8750.4504799999995</v>
      </c>
      <c r="AI600" s="5">
        <f t="shared" si="125"/>
        <v>-2808.9204799999998</v>
      </c>
      <c r="AJ600" s="5">
        <f t="shared" si="126"/>
        <v>73011.13</v>
      </c>
      <c r="AK600" s="5">
        <f t="shared" si="126"/>
        <v>73574.20352000001</v>
      </c>
      <c r="AL600" s="5">
        <f t="shared" si="126"/>
        <v>-563.07352000000265</v>
      </c>
      <c r="AM600" s="8">
        <f t="shared" si="128"/>
        <v>91632.25</v>
      </c>
      <c r="AN600" s="8">
        <f t="shared" si="129"/>
        <v>80493.279999999999</v>
      </c>
      <c r="AO600" s="8">
        <f t="shared" si="130"/>
        <v>11138.969999999998</v>
      </c>
      <c r="AP600" s="8">
        <f t="shared" si="127"/>
        <v>8344.387200000001</v>
      </c>
      <c r="AQ600" s="8">
        <f t="shared" si="127"/>
        <v>14277.515415568902</v>
      </c>
      <c r="AR600" s="8">
        <f t="shared" si="127"/>
        <v>-5933.1282155689005</v>
      </c>
      <c r="AS600" s="8">
        <f t="shared" si="117"/>
        <v>8757.4664589999993</v>
      </c>
      <c r="AT600" s="8">
        <f t="shared" si="117"/>
        <v>17095.115919510579</v>
      </c>
      <c r="AU600" s="8">
        <f t="shared" si="117"/>
        <v>-8337.64946051058</v>
      </c>
      <c r="AV600" s="8">
        <f t="shared" si="117"/>
        <v>108734.103659</v>
      </c>
      <c r="AW600" s="8">
        <f t="shared" si="117"/>
        <v>111865.91133507949</v>
      </c>
      <c r="AX600" s="8">
        <f t="shared" si="117"/>
        <v>-3131.8076760794829</v>
      </c>
    </row>
    <row r="601" spans="1:50">
      <c r="A601" s="7">
        <v>199226</v>
      </c>
      <c r="B601" s="7">
        <v>33777</v>
      </c>
      <c r="C601" s="3">
        <v>4151.79</v>
      </c>
      <c r="D601" s="3">
        <v>4121.8999999999996</v>
      </c>
      <c r="E601" s="3">
        <f t="shared" si="131"/>
        <v>29.890000000000327</v>
      </c>
      <c r="F601" s="3">
        <v>0</v>
      </c>
      <c r="G601" s="3">
        <v>0</v>
      </c>
      <c r="H601" s="3">
        <f t="shared" si="118"/>
        <v>0</v>
      </c>
      <c r="I601" s="3">
        <v>1581.9</v>
      </c>
      <c r="J601" s="3">
        <v>1561.8590999999999</v>
      </c>
      <c r="K601" s="3">
        <f t="shared" si="119"/>
        <v>20.040900000000192</v>
      </c>
      <c r="L601" s="3">
        <f t="shared" si="120"/>
        <v>5733.6900000000005</v>
      </c>
      <c r="M601" s="3">
        <f t="shared" si="120"/>
        <v>5683.7590999999993</v>
      </c>
      <c r="N601" s="3">
        <f t="shared" si="120"/>
        <v>49.93090000000052</v>
      </c>
      <c r="O601" s="4">
        <v>28047.8</v>
      </c>
      <c r="P601" s="4">
        <v>25152.13</v>
      </c>
      <c r="Q601" s="4">
        <f t="shared" si="132"/>
        <v>2895.6699999999983</v>
      </c>
      <c r="R601" s="4">
        <v>525.63368000000003</v>
      </c>
      <c r="S601" s="4">
        <v>1230.48258416524</v>
      </c>
      <c r="T601" s="4">
        <f t="shared" si="121"/>
        <v>-704.84890416524001</v>
      </c>
      <c r="U601" s="4">
        <v>442.76277900000002</v>
      </c>
      <c r="V601" s="4">
        <v>6002.0459993865697</v>
      </c>
      <c r="W601" s="4">
        <f t="shared" si="122"/>
        <v>-5559.2832203865701</v>
      </c>
      <c r="X601" s="4">
        <f t="shared" si="123"/>
        <v>29016.196458999999</v>
      </c>
      <c r="Y601" s="4">
        <f t="shared" si="123"/>
        <v>32384.658583551809</v>
      </c>
      <c r="Z601" s="4">
        <f t="shared" si="123"/>
        <v>-3368.4621245518119</v>
      </c>
      <c r="AA601" s="5">
        <v>61545</v>
      </c>
      <c r="AB601" s="5">
        <v>56356.22</v>
      </c>
      <c r="AC601" s="5">
        <f t="shared" si="133"/>
        <v>5188.7799999999988</v>
      </c>
      <c r="AD601" s="5">
        <v>5495.06</v>
      </c>
      <c r="AE601" s="5">
        <v>9004.5587959999993</v>
      </c>
      <c r="AF601" s="5">
        <f t="shared" si="124"/>
        <v>-3509.4987959999989</v>
      </c>
      <c r="AG601" s="5">
        <v>4791.71</v>
      </c>
      <c r="AH601" s="5">
        <v>8518.7984899999992</v>
      </c>
      <c r="AI601" s="5">
        <f t="shared" si="125"/>
        <v>-3727.0884899999992</v>
      </c>
      <c r="AJ601" s="5">
        <f t="shared" si="126"/>
        <v>71831.77</v>
      </c>
      <c r="AK601" s="5">
        <f t="shared" si="126"/>
        <v>73879.577286</v>
      </c>
      <c r="AL601" s="5">
        <f t="shared" si="126"/>
        <v>-2047.8072859999993</v>
      </c>
      <c r="AM601" s="8">
        <f t="shared" si="128"/>
        <v>93744.59</v>
      </c>
      <c r="AN601" s="8">
        <f t="shared" si="129"/>
        <v>85630.25</v>
      </c>
      <c r="AO601" s="8">
        <f t="shared" si="130"/>
        <v>8114.3399999999974</v>
      </c>
      <c r="AP601" s="8">
        <f t="shared" si="127"/>
        <v>6020.6936800000003</v>
      </c>
      <c r="AQ601" s="8">
        <f t="shared" si="127"/>
        <v>10235.041380165239</v>
      </c>
      <c r="AR601" s="8">
        <f t="shared" si="127"/>
        <v>-4214.3477001652391</v>
      </c>
      <c r="AS601" s="8">
        <f t="shared" si="117"/>
        <v>6816.3727790000003</v>
      </c>
      <c r="AT601" s="8">
        <f t="shared" si="117"/>
        <v>16082.703589386569</v>
      </c>
      <c r="AU601" s="8">
        <f t="shared" si="117"/>
        <v>-9266.3308103865693</v>
      </c>
      <c r="AV601" s="8">
        <f t="shared" si="117"/>
        <v>106581.65645900001</v>
      </c>
      <c r="AW601" s="8">
        <f t="shared" si="117"/>
        <v>111947.9949695518</v>
      </c>
      <c r="AX601" s="8">
        <f t="shared" si="117"/>
        <v>-5366.3385105518109</v>
      </c>
    </row>
    <row r="602" spans="1:50">
      <c r="A602" s="7">
        <v>199227</v>
      </c>
      <c r="B602" s="7">
        <v>33784</v>
      </c>
      <c r="C602" s="3">
        <v>4125.71</v>
      </c>
      <c r="D602" s="3">
        <v>4142.32</v>
      </c>
      <c r="E602" s="3">
        <f t="shared" si="131"/>
        <v>-16.609999999999673</v>
      </c>
      <c r="F602" s="3">
        <v>0</v>
      </c>
      <c r="G602" s="3">
        <v>0.53575273000000001</v>
      </c>
      <c r="H602" s="3">
        <f t="shared" si="118"/>
        <v>-0.53575273000000001</v>
      </c>
      <c r="I602" s="3">
        <v>1446.4</v>
      </c>
      <c r="J602" s="3">
        <v>1377.3471</v>
      </c>
      <c r="K602" s="3">
        <f t="shared" si="119"/>
        <v>69.052900000000136</v>
      </c>
      <c r="L602" s="3">
        <f t="shared" si="120"/>
        <v>5572.1100000000006</v>
      </c>
      <c r="M602" s="3">
        <f t="shared" si="120"/>
        <v>5520.2028527299999</v>
      </c>
      <c r="N602" s="3">
        <f t="shared" si="120"/>
        <v>51.907147270000465</v>
      </c>
      <c r="O602" s="4">
        <v>28182</v>
      </c>
      <c r="P602" s="4">
        <v>26221.77</v>
      </c>
      <c r="Q602" s="4">
        <f t="shared" si="132"/>
        <v>1960.2299999999996</v>
      </c>
      <c r="R602" s="4">
        <v>327.92156</v>
      </c>
      <c r="S602" s="4">
        <v>634.51384091614102</v>
      </c>
      <c r="T602" s="4">
        <f t="shared" si="121"/>
        <v>-306.59228091614102</v>
      </c>
      <c r="U602" s="4">
        <v>-552.23081500000001</v>
      </c>
      <c r="V602" s="4">
        <v>5383.9763800996998</v>
      </c>
      <c r="W602" s="4">
        <f t="shared" si="122"/>
        <v>-5936.2071950996997</v>
      </c>
      <c r="X602" s="4">
        <f t="shared" si="123"/>
        <v>27957.690745</v>
      </c>
      <c r="Y602" s="4">
        <f t="shared" si="123"/>
        <v>32240.26022101584</v>
      </c>
      <c r="Z602" s="4">
        <f t="shared" si="123"/>
        <v>-4282.5694760158412</v>
      </c>
      <c r="AA602" s="5">
        <v>62818</v>
      </c>
      <c r="AB602" s="5">
        <v>59564.04</v>
      </c>
      <c r="AC602" s="5">
        <f t="shared" si="133"/>
        <v>3253.9599999999991</v>
      </c>
      <c r="AD602" s="5">
        <v>4138.21</v>
      </c>
      <c r="AE602" s="5">
        <v>6416.6667390000002</v>
      </c>
      <c r="AF602" s="5">
        <f t="shared" si="124"/>
        <v>-2278.4567390000002</v>
      </c>
      <c r="AG602" s="5">
        <v>3614.41</v>
      </c>
      <c r="AH602" s="5">
        <v>8049.6494199999997</v>
      </c>
      <c r="AI602" s="5">
        <f t="shared" si="125"/>
        <v>-4435.2394199999999</v>
      </c>
      <c r="AJ602" s="5">
        <f t="shared" si="126"/>
        <v>70570.62000000001</v>
      </c>
      <c r="AK602" s="5">
        <f t="shared" si="126"/>
        <v>74030.356159000003</v>
      </c>
      <c r="AL602" s="5">
        <f t="shared" si="126"/>
        <v>-3459.736159000001</v>
      </c>
      <c r="AM602" s="8">
        <f t="shared" si="128"/>
        <v>95125.709999999992</v>
      </c>
      <c r="AN602" s="8">
        <f t="shared" si="129"/>
        <v>89928.13</v>
      </c>
      <c r="AO602" s="8">
        <f t="shared" si="130"/>
        <v>5197.579999999999</v>
      </c>
      <c r="AP602" s="8">
        <f t="shared" si="127"/>
        <v>4466.1315599999998</v>
      </c>
      <c r="AQ602" s="8">
        <f t="shared" si="127"/>
        <v>7051.7163326461414</v>
      </c>
      <c r="AR602" s="8">
        <f t="shared" si="127"/>
        <v>-2585.5847726461411</v>
      </c>
      <c r="AS602" s="8">
        <f t="shared" si="117"/>
        <v>4508.5791849999996</v>
      </c>
      <c r="AT602" s="8">
        <f t="shared" si="117"/>
        <v>14810.972900099699</v>
      </c>
      <c r="AU602" s="8">
        <f t="shared" si="117"/>
        <v>-10302.393715099699</v>
      </c>
      <c r="AV602" s="8">
        <f t="shared" si="117"/>
        <v>104100.42074500001</v>
      </c>
      <c r="AW602" s="8">
        <f t="shared" si="117"/>
        <v>111790.81923274585</v>
      </c>
      <c r="AX602" s="8">
        <f t="shared" si="117"/>
        <v>-7690.3984877458415</v>
      </c>
    </row>
    <row r="603" spans="1:50">
      <c r="A603" s="7">
        <v>199228</v>
      </c>
      <c r="B603" s="7">
        <v>33791</v>
      </c>
      <c r="C603" s="3">
        <v>4095.32</v>
      </c>
      <c r="D603" s="3">
        <v>4131.3900000000003</v>
      </c>
      <c r="E603" s="3">
        <f t="shared" si="131"/>
        <v>-36.070000000000164</v>
      </c>
      <c r="F603" s="3">
        <v>0</v>
      </c>
      <c r="G603" s="3">
        <v>0.20602266999999999</v>
      </c>
      <c r="H603" s="3">
        <f t="shared" si="118"/>
        <v>-0.20602266999999999</v>
      </c>
      <c r="I603" s="3">
        <v>1237.0999999999999</v>
      </c>
      <c r="J603" s="3">
        <v>1236.6795</v>
      </c>
      <c r="K603" s="3">
        <f t="shared" si="119"/>
        <v>0.42049999999994725</v>
      </c>
      <c r="L603" s="3">
        <f t="shared" si="120"/>
        <v>5332.42</v>
      </c>
      <c r="M603" s="3">
        <f t="shared" si="120"/>
        <v>5368.2755226700001</v>
      </c>
      <c r="N603" s="3">
        <f t="shared" si="120"/>
        <v>-35.855522670000219</v>
      </c>
      <c r="O603" s="4">
        <v>28349.75</v>
      </c>
      <c r="P603" s="4">
        <v>27018.89</v>
      </c>
      <c r="Q603" s="4">
        <f t="shared" si="132"/>
        <v>1330.8600000000006</v>
      </c>
      <c r="R603" s="4">
        <v>140.51581999999999</v>
      </c>
      <c r="S603" s="4">
        <v>273.104350731745</v>
      </c>
      <c r="T603" s="4">
        <f t="shared" si="121"/>
        <v>-132.58853073174501</v>
      </c>
      <c r="U603" s="4">
        <v>-498.26145700000001</v>
      </c>
      <c r="V603" s="4">
        <v>4729.6397221673296</v>
      </c>
      <c r="W603" s="4">
        <f t="shared" si="122"/>
        <v>-5227.9011791673292</v>
      </c>
      <c r="X603" s="4">
        <f t="shared" si="123"/>
        <v>27992.004363</v>
      </c>
      <c r="Y603" s="4">
        <f t="shared" si="123"/>
        <v>32021.634072899073</v>
      </c>
      <c r="Z603" s="4">
        <f t="shared" si="123"/>
        <v>-4029.6297098990735</v>
      </c>
      <c r="AA603" s="5">
        <v>64310</v>
      </c>
      <c r="AB603" s="5">
        <v>62394.34</v>
      </c>
      <c r="AC603" s="5">
        <f t="shared" si="133"/>
        <v>1915.6600000000035</v>
      </c>
      <c r="AD603" s="5">
        <v>2965.08</v>
      </c>
      <c r="AE603" s="5">
        <v>4407.894483</v>
      </c>
      <c r="AF603" s="5">
        <f t="shared" si="124"/>
        <v>-1442.8144830000001</v>
      </c>
      <c r="AG603" s="5">
        <v>3605.91</v>
      </c>
      <c r="AH603" s="5">
        <v>7393.5221600000004</v>
      </c>
      <c r="AI603" s="5">
        <f t="shared" si="125"/>
        <v>-3787.6121600000006</v>
      </c>
      <c r="AJ603" s="5">
        <f t="shared" si="126"/>
        <v>70880.990000000005</v>
      </c>
      <c r="AK603" s="5">
        <f t="shared" si="126"/>
        <v>74195.756643000001</v>
      </c>
      <c r="AL603" s="5">
        <f t="shared" si="126"/>
        <v>-3314.7666429999972</v>
      </c>
      <c r="AM603" s="8">
        <f t="shared" si="128"/>
        <v>96755.07</v>
      </c>
      <c r="AN603" s="8">
        <f t="shared" si="129"/>
        <v>93544.62</v>
      </c>
      <c r="AO603" s="8">
        <f t="shared" si="130"/>
        <v>3210.4500000000039</v>
      </c>
      <c r="AP603" s="8">
        <f t="shared" si="127"/>
        <v>3105.59582</v>
      </c>
      <c r="AQ603" s="8">
        <f t="shared" si="127"/>
        <v>4681.204856401745</v>
      </c>
      <c r="AR603" s="8">
        <f t="shared" si="127"/>
        <v>-1575.609036401745</v>
      </c>
      <c r="AS603" s="8">
        <f t="shared" si="117"/>
        <v>4344.7485429999997</v>
      </c>
      <c r="AT603" s="8">
        <f t="shared" si="117"/>
        <v>13359.841382167331</v>
      </c>
      <c r="AU603" s="8">
        <f t="shared" si="117"/>
        <v>-9015.0928391673297</v>
      </c>
      <c r="AV603" s="8">
        <f t="shared" si="117"/>
        <v>104205.414363</v>
      </c>
      <c r="AW603" s="8">
        <f t="shared" si="117"/>
        <v>111585.66623856907</v>
      </c>
      <c r="AX603" s="8">
        <f t="shared" si="117"/>
        <v>-7380.2518755690708</v>
      </c>
    </row>
    <row r="604" spans="1:50">
      <c r="A604" s="7">
        <v>199229</v>
      </c>
      <c r="B604" s="7">
        <v>33798</v>
      </c>
      <c r="C604" s="3">
        <v>4106.82</v>
      </c>
      <c r="D604" s="3">
        <v>4106.6899999999996</v>
      </c>
      <c r="E604" s="3">
        <f t="shared" si="131"/>
        <v>0.13000000000010914</v>
      </c>
      <c r="F604" s="3">
        <v>0</v>
      </c>
      <c r="G604" s="3">
        <v>1.1577E-3</v>
      </c>
      <c r="H604" s="3">
        <f t="shared" si="118"/>
        <v>-1.1577E-3</v>
      </c>
      <c r="I604" s="3">
        <v>1489.1</v>
      </c>
      <c r="J604" s="3">
        <v>1151.0875000000001</v>
      </c>
      <c r="K604" s="3">
        <f t="shared" si="119"/>
        <v>338.01249999999982</v>
      </c>
      <c r="L604" s="3">
        <f t="shared" si="120"/>
        <v>5595.92</v>
      </c>
      <c r="M604" s="3">
        <f t="shared" si="120"/>
        <v>5257.7786576999988</v>
      </c>
      <c r="N604" s="3">
        <f t="shared" si="120"/>
        <v>338.14134229999991</v>
      </c>
      <c r="O604" s="4">
        <v>29356.25</v>
      </c>
      <c r="P604" s="4">
        <v>27628.09</v>
      </c>
      <c r="Q604" s="4">
        <f t="shared" si="132"/>
        <v>1728.1599999999999</v>
      </c>
      <c r="R604" s="4">
        <v>0</v>
      </c>
      <c r="S604" s="4">
        <v>50.609402720279803</v>
      </c>
      <c r="T604" s="4">
        <f t="shared" si="121"/>
        <v>-50.609402720279803</v>
      </c>
      <c r="U604" s="4">
        <v>3112.7036477000001</v>
      </c>
      <c r="V604" s="4">
        <v>4092.7595799241199</v>
      </c>
      <c r="W604" s="4">
        <f t="shared" si="122"/>
        <v>-980.05593222411972</v>
      </c>
      <c r="X604" s="4">
        <f t="shared" si="123"/>
        <v>32468.9536477</v>
      </c>
      <c r="Y604" s="4">
        <f t="shared" si="123"/>
        <v>31771.458982644399</v>
      </c>
      <c r="Z604" s="4">
        <f t="shared" si="123"/>
        <v>697.49466505560031</v>
      </c>
      <c r="AA604" s="5">
        <v>66455</v>
      </c>
      <c r="AB604" s="5">
        <v>64798.13</v>
      </c>
      <c r="AC604" s="5">
        <f t="shared" si="133"/>
        <v>1656.8700000000026</v>
      </c>
      <c r="AD604" s="5">
        <v>2051.52</v>
      </c>
      <c r="AE604" s="5">
        <v>2950.5881690000001</v>
      </c>
      <c r="AF604" s="5">
        <f t="shared" si="124"/>
        <v>-899.06816900000013</v>
      </c>
      <c r="AG604" s="5">
        <v>4157.41</v>
      </c>
      <c r="AH604" s="5">
        <v>6694.8924299999999</v>
      </c>
      <c r="AI604" s="5">
        <f t="shared" si="125"/>
        <v>-2537.48243</v>
      </c>
      <c r="AJ604" s="5">
        <f t="shared" si="126"/>
        <v>72663.930000000008</v>
      </c>
      <c r="AK604" s="5">
        <f t="shared" si="126"/>
        <v>74443.610599000007</v>
      </c>
      <c r="AL604" s="5">
        <f t="shared" si="126"/>
        <v>-1779.6805989999975</v>
      </c>
      <c r="AM604" s="8">
        <f t="shared" si="128"/>
        <v>99918.07</v>
      </c>
      <c r="AN604" s="8">
        <f t="shared" si="129"/>
        <v>96532.91</v>
      </c>
      <c r="AO604" s="8">
        <f t="shared" si="130"/>
        <v>3385.1600000000026</v>
      </c>
      <c r="AP604" s="8">
        <f t="shared" si="127"/>
        <v>2051.52</v>
      </c>
      <c r="AQ604" s="8">
        <f t="shared" si="127"/>
        <v>3001.19872942028</v>
      </c>
      <c r="AR604" s="8">
        <f t="shared" si="127"/>
        <v>-949.67872942027998</v>
      </c>
      <c r="AS604" s="8">
        <f t="shared" si="117"/>
        <v>8759.2136477000004</v>
      </c>
      <c r="AT604" s="8">
        <f t="shared" si="117"/>
        <v>11938.73950992412</v>
      </c>
      <c r="AU604" s="8">
        <f t="shared" si="117"/>
        <v>-3179.5258622241199</v>
      </c>
      <c r="AV604" s="8">
        <f t="shared" si="117"/>
        <v>110728.8036477</v>
      </c>
      <c r="AW604" s="8">
        <f t="shared" si="117"/>
        <v>111472.8482393444</v>
      </c>
      <c r="AX604" s="8">
        <f t="shared" si="117"/>
        <v>-744.04459164439731</v>
      </c>
    </row>
    <row r="605" spans="1:50">
      <c r="A605" s="7">
        <v>199230</v>
      </c>
      <c r="B605" s="7">
        <v>33805</v>
      </c>
      <c r="C605" s="3">
        <v>4119.1899999999996</v>
      </c>
      <c r="D605" s="3">
        <v>4083.56</v>
      </c>
      <c r="E605" s="3">
        <f t="shared" si="131"/>
        <v>35.629999999999654</v>
      </c>
      <c r="F605" s="3">
        <v>0</v>
      </c>
      <c r="G605" s="3">
        <v>0</v>
      </c>
      <c r="H605" s="3">
        <f t="shared" si="118"/>
        <v>0</v>
      </c>
      <c r="I605" s="3">
        <v>1335.1</v>
      </c>
      <c r="J605" s="3">
        <v>1069.9834000000001</v>
      </c>
      <c r="K605" s="3">
        <f t="shared" si="119"/>
        <v>265.11659999999983</v>
      </c>
      <c r="L605" s="3">
        <f t="shared" si="120"/>
        <v>5454.2899999999991</v>
      </c>
      <c r="M605" s="3">
        <f t="shared" si="120"/>
        <v>5153.5434000000005</v>
      </c>
      <c r="N605" s="3">
        <f t="shared" si="120"/>
        <v>300.74659999999949</v>
      </c>
      <c r="O605" s="4">
        <v>30262.1</v>
      </c>
      <c r="P605" s="4">
        <v>28080.18</v>
      </c>
      <c r="Q605" s="4">
        <f t="shared" si="132"/>
        <v>2181.9199999999983</v>
      </c>
      <c r="R605" s="4">
        <v>0</v>
      </c>
      <c r="S605" s="4">
        <v>0</v>
      </c>
      <c r="T605" s="4">
        <f t="shared" si="121"/>
        <v>0</v>
      </c>
      <c r="U605" s="4">
        <v>3431.2578950000002</v>
      </c>
      <c r="V605" s="4">
        <v>3521.12382451441</v>
      </c>
      <c r="W605" s="4">
        <f t="shared" si="122"/>
        <v>-89.8659295144098</v>
      </c>
      <c r="X605" s="4">
        <f t="shared" si="123"/>
        <v>33693.357895000001</v>
      </c>
      <c r="Y605" s="4">
        <f t="shared" si="123"/>
        <v>31601.303824514409</v>
      </c>
      <c r="Z605" s="4">
        <f t="shared" si="123"/>
        <v>2092.0540704855885</v>
      </c>
      <c r="AA605" s="5">
        <v>69394</v>
      </c>
      <c r="AB605" s="5">
        <v>66666.080000000002</v>
      </c>
      <c r="AC605" s="5">
        <f t="shared" si="133"/>
        <v>2727.9199999999983</v>
      </c>
      <c r="AD605" s="5">
        <v>1183.8499999999999</v>
      </c>
      <c r="AE605" s="5">
        <v>1917.2447460000001</v>
      </c>
      <c r="AF605" s="5">
        <f t="shared" si="124"/>
        <v>-733.39474600000017</v>
      </c>
      <c r="AG605" s="5">
        <v>6502.83</v>
      </c>
      <c r="AH605" s="5">
        <v>5963.5222199999998</v>
      </c>
      <c r="AI605" s="5">
        <f t="shared" si="125"/>
        <v>539.30778000000009</v>
      </c>
      <c r="AJ605" s="5">
        <f t="shared" si="126"/>
        <v>77080.680000000008</v>
      </c>
      <c r="AK605" s="5">
        <f t="shared" si="126"/>
        <v>74546.846965999997</v>
      </c>
      <c r="AL605" s="5">
        <f t="shared" si="126"/>
        <v>2533.8330339999984</v>
      </c>
      <c r="AM605" s="8">
        <f t="shared" si="128"/>
        <v>103775.29000000001</v>
      </c>
      <c r="AN605" s="8">
        <f t="shared" si="129"/>
        <v>98829.82</v>
      </c>
      <c r="AO605" s="8">
        <f t="shared" si="130"/>
        <v>4945.4699999999957</v>
      </c>
      <c r="AP605" s="8">
        <f t="shared" si="127"/>
        <v>1183.8499999999999</v>
      </c>
      <c r="AQ605" s="8">
        <f t="shared" si="127"/>
        <v>1917.2447460000001</v>
      </c>
      <c r="AR605" s="8">
        <f t="shared" si="127"/>
        <v>-733.39474600000017</v>
      </c>
      <c r="AS605" s="8">
        <f t="shared" si="117"/>
        <v>11269.187894999999</v>
      </c>
      <c r="AT605" s="8">
        <f t="shared" si="117"/>
        <v>10554.629444514409</v>
      </c>
      <c r="AU605" s="8">
        <f t="shared" si="117"/>
        <v>714.55845048559013</v>
      </c>
      <c r="AV605" s="8">
        <f t="shared" si="117"/>
        <v>116228.32789500001</v>
      </c>
      <c r="AW605" s="8">
        <f t="shared" si="117"/>
        <v>111301.6941905144</v>
      </c>
      <c r="AX605" s="8">
        <f t="shared" si="117"/>
        <v>4926.6337044855863</v>
      </c>
    </row>
    <row r="606" spans="1:50">
      <c r="A606" s="7">
        <v>199231</v>
      </c>
      <c r="B606" s="7">
        <v>33812</v>
      </c>
      <c r="C606" s="3">
        <v>4149.66</v>
      </c>
      <c r="D606" s="3">
        <v>4064.16</v>
      </c>
      <c r="E606" s="3">
        <f t="shared" si="131"/>
        <v>85.5</v>
      </c>
      <c r="F606" s="3">
        <v>0</v>
      </c>
      <c r="G606" s="3">
        <v>0</v>
      </c>
      <c r="H606" s="3">
        <f t="shared" si="118"/>
        <v>0</v>
      </c>
      <c r="I606" s="3">
        <v>1923.9</v>
      </c>
      <c r="J606" s="3">
        <v>992.41084999999998</v>
      </c>
      <c r="K606" s="3">
        <f t="shared" si="119"/>
        <v>931.48915000000011</v>
      </c>
      <c r="L606" s="3">
        <f t="shared" si="120"/>
        <v>6073.5599999999995</v>
      </c>
      <c r="M606" s="3">
        <f t="shared" si="120"/>
        <v>5056.5708500000001</v>
      </c>
      <c r="N606" s="3">
        <f t="shared" si="120"/>
        <v>1016.9891500000001</v>
      </c>
      <c r="O606" s="4">
        <v>30832.45</v>
      </c>
      <c r="P606" s="4">
        <v>28377.14</v>
      </c>
      <c r="Q606" s="4">
        <f t="shared" si="132"/>
        <v>2455.3100000000013</v>
      </c>
      <c r="R606" s="4">
        <v>0</v>
      </c>
      <c r="S606" s="4">
        <v>0</v>
      </c>
      <c r="T606" s="4">
        <f t="shared" si="121"/>
        <v>0</v>
      </c>
      <c r="U606" s="4">
        <v>2979.02205</v>
      </c>
      <c r="V606" s="4">
        <v>3052.4245632520701</v>
      </c>
      <c r="W606" s="4">
        <f t="shared" si="122"/>
        <v>-73.402513252070094</v>
      </c>
      <c r="X606" s="4">
        <f t="shared" si="123"/>
        <v>33811.472050000004</v>
      </c>
      <c r="Y606" s="4">
        <f t="shared" si="123"/>
        <v>31429.564563252068</v>
      </c>
      <c r="Z606" s="4">
        <f t="shared" si="123"/>
        <v>2381.9074867479312</v>
      </c>
      <c r="AA606" s="5">
        <v>71345</v>
      </c>
      <c r="AB606" s="5">
        <v>67944.11</v>
      </c>
      <c r="AC606" s="5">
        <f t="shared" si="133"/>
        <v>3400.8899999999994</v>
      </c>
      <c r="AD606" s="5">
        <v>716.69</v>
      </c>
      <c r="AE606" s="5">
        <v>1213.1577540000001</v>
      </c>
      <c r="AF606" s="5">
        <f t="shared" si="124"/>
        <v>-496.46775400000001</v>
      </c>
      <c r="AG606" s="5">
        <v>5706.69</v>
      </c>
      <c r="AH606" s="5">
        <v>5303.7160000000003</v>
      </c>
      <c r="AI606" s="5">
        <f t="shared" si="125"/>
        <v>402.97399999999925</v>
      </c>
      <c r="AJ606" s="5">
        <f t="shared" si="126"/>
        <v>77768.38</v>
      </c>
      <c r="AK606" s="5">
        <f t="shared" si="126"/>
        <v>74460.983754000001</v>
      </c>
      <c r="AL606" s="5">
        <f t="shared" si="126"/>
        <v>3307.3962459999984</v>
      </c>
      <c r="AM606" s="8">
        <f t="shared" si="128"/>
        <v>106327.11</v>
      </c>
      <c r="AN606" s="8">
        <f t="shared" si="129"/>
        <v>100385.41</v>
      </c>
      <c r="AO606" s="8">
        <f t="shared" si="130"/>
        <v>5941.7000000000007</v>
      </c>
      <c r="AP606" s="8">
        <f t="shared" si="127"/>
        <v>716.69</v>
      </c>
      <c r="AQ606" s="8">
        <f t="shared" si="127"/>
        <v>1213.1577540000001</v>
      </c>
      <c r="AR606" s="8">
        <f t="shared" si="127"/>
        <v>-496.46775400000001</v>
      </c>
      <c r="AS606" s="8">
        <f t="shared" si="117"/>
        <v>10609.61205</v>
      </c>
      <c r="AT606" s="8">
        <f t="shared" si="117"/>
        <v>9348.5514132520693</v>
      </c>
      <c r="AU606" s="8">
        <f t="shared" si="117"/>
        <v>1261.0606367479293</v>
      </c>
      <c r="AV606" s="8">
        <f t="shared" si="117"/>
        <v>117653.41205000001</v>
      </c>
      <c r="AW606" s="8">
        <f t="shared" si="117"/>
        <v>110947.11916725207</v>
      </c>
      <c r="AX606" s="8">
        <f t="shared" si="117"/>
        <v>6706.29288274793</v>
      </c>
    </row>
    <row r="607" spans="1:50">
      <c r="A607" s="7">
        <v>199232</v>
      </c>
      <c r="B607" s="7">
        <v>33819</v>
      </c>
      <c r="C607" s="3">
        <v>4166.25</v>
      </c>
      <c r="D607" s="3">
        <v>4045.82</v>
      </c>
      <c r="E607" s="3">
        <f t="shared" si="131"/>
        <v>120.42999999999984</v>
      </c>
      <c r="F607" s="3">
        <v>0</v>
      </c>
      <c r="G607" s="3">
        <v>6.4391000000000003E-4</v>
      </c>
      <c r="H607" s="3">
        <f t="shared" si="118"/>
        <v>-6.4391000000000003E-4</v>
      </c>
      <c r="I607" s="3">
        <v>1804.8</v>
      </c>
      <c r="J607" s="3">
        <v>926.64084000000003</v>
      </c>
      <c r="K607" s="3">
        <f t="shared" si="119"/>
        <v>878.15915999999993</v>
      </c>
      <c r="L607" s="3">
        <f t="shared" si="120"/>
        <v>5971.05</v>
      </c>
      <c r="M607" s="3">
        <f t="shared" si="120"/>
        <v>4972.4614839099995</v>
      </c>
      <c r="N607" s="3">
        <f t="shared" si="120"/>
        <v>998.58851608999976</v>
      </c>
      <c r="O607" s="4">
        <v>31335.7</v>
      </c>
      <c r="P607" s="4">
        <v>28564.78</v>
      </c>
      <c r="Q607" s="4">
        <f t="shared" si="132"/>
        <v>2770.9200000000019</v>
      </c>
      <c r="R607" s="4">
        <v>0</v>
      </c>
      <c r="S607" s="4">
        <v>0</v>
      </c>
      <c r="T607" s="4">
        <f t="shared" si="121"/>
        <v>0</v>
      </c>
      <c r="U607" s="4">
        <v>3520.4480060000001</v>
      </c>
      <c r="V607" s="4">
        <v>2711.2735300516401</v>
      </c>
      <c r="W607" s="4">
        <f t="shared" si="122"/>
        <v>809.17447594835994</v>
      </c>
      <c r="X607" s="4">
        <f t="shared" si="123"/>
        <v>34856.148006000003</v>
      </c>
      <c r="Y607" s="4">
        <f t="shared" si="123"/>
        <v>31276.053530051639</v>
      </c>
      <c r="Z607" s="4">
        <f t="shared" si="123"/>
        <v>3580.0944759483618</v>
      </c>
      <c r="AA607" s="5">
        <v>76389</v>
      </c>
      <c r="AB607" s="5">
        <v>68780.539999999994</v>
      </c>
      <c r="AC607" s="5">
        <f t="shared" si="133"/>
        <v>7608.4600000000064</v>
      </c>
      <c r="AD607" s="5">
        <v>471.77</v>
      </c>
      <c r="AE607" s="5">
        <v>768.47661919999996</v>
      </c>
      <c r="AF607" s="5">
        <f t="shared" si="124"/>
        <v>-296.70661919999998</v>
      </c>
      <c r="AG607" s="5">
        <v>6459.38</v>
      </c>
      <c r="AH607" s="5">
        <v>4794.9394549999997</v>
      </c>
      <c r="AI607" s="5">
        <f t="shared" si="125"/>
        <v>1664.4405450000004</v>
      </c>
      <c r="AJ607" s="5">
        <f t="shared" si="126"/>
        <v>83320.150000000009</v>
      </c>
      <c r="AK607" s="5">
        <f t="shared" si="126"/>
        <v>74343.956074199989</v>
      </c>
      <c r="AL607" s="5">
        <f t="shared" si="126"/>
        <v>8976.1939258000057</v>
      </c>
      <c r="AM607" s="8">
        <f t="shared" si="128"/>
        <v>111890.95</v>
      </c>
      <c r="AN607" s="8">
        <f t="shared" si="129"/>
        <v>101391.13999999998</v>
      </c>
      <c r="AO607" s="8">
        <f t="shared" si="130"/>
        <v>10499.810000000009</v>
      </c>
      <c r="AP607" s="8">
        <f t="shared" si="127"/>
        <v>471.77</v>
      </c>
      <c r="AQ607" s="8">
        <f t="shared" si="127"/>
        <v>768.47726310999997</v>
      </c>
      <c r="AR607" s="8">
        <f t="shared" si="127"/>
        <v>-296.70726310999999</v>
      </c>
      <c r="AS607" s="8">
        <f t="shared" si="117"/>
        <v>11784.628005999999</v>
      </c>
      <c r="AT607" s="8">
        <f t="shared" si="117"/>
        <v>8432.8538250516394</v>
      </c>
      <c r="AU607" s="8">
        <f t="shared" si="117"/>
        <v>3351.7741809483605</v>
      </c>
      <c r="AV607" s="8">
        <f t="shared" si="117"/>
        <v>124147.34800600001</v>
      </c>
      <c r="AW607" s="8">
        <f t="shared" si="117"/>
        <v>110592.47108816163</v>
      </c>
      <c r="AX607" s="8">
        <f t="shared" si="117"/>
        <v>13554.876917838366</v>
      </c>
    </row>
    <row r="608" spans="1:50">
      <c r="A608" s="7">
        <v>199233</v>
      </c>
      <c r="B608" s="7">
        <v>33826</v>
      </c>
      <c r="C608" s="3">
        <v>4229.38</v>
      </c>
      <c r="D608" s="3">
        <v>4025.85</v>
      </c>
      <c r="E608" s="3">
        <f t="shared" si="131"/>
        <v>203.5300000000002</v>
      </c>
      <c r="F608" s="3">
        <v>0</v>
      </c>
      <c r="G608" s="3">
        <v>2.2507400000000002E-3</v>
      </c>
      <c r="H608" s="3">
        <f t="shared" si="118"/>
        <v>-2.2507400000000002E-3</v>
      </c>
      <c r="I608" s="3">
        <v>2665.1</v>
      </c>
      <c r="J608" s="3">
        <v>889.61892</v>
      </c>
      <c r="K608" s="3">
        <f t="shared" si="119"/>
        <v>1775.48108</v>
      </c>
      <c r="L608" s="3">
        <f t="shared" si="120"/>
        <v>6894.48</v>
      </c>
      <c r="M608" s="3">
        <f t="shared" si="120"/>
        <v>4915.4711707400002</v>
      </c>
      <c r="N608" s="3">
        <f t="shared" si="120"/>
        <v>1979.0088292600003</v>
      </c>
      <c r="O608" s="4">
        <v>31503.45</v>
      </c>
      <c r="P608" s="4">
        <v>28709.13</v>
      </c>
      <c r="Q608" s="4">
        <f t="shared" si="132"/>
        <v>2794.3199999999997</v>
      </c>
      <c r="R608" s="4">
        <v>0</v>
      </c>
      <c r="S608" s="4">
        <v>20.005869924285399</v>
      </c>
      <c r="T608" s="4">
        <f t="shared" si="121"/>
        <v>-20.005869924285399</v>
      </c>
      <c r="U608" s="4">
        <v>5289.6102430000001</v>
      </c>
      <c r="V608" s="4">
        <v>2507.6501361056098</v>
      </c>
      <c r="W608" s="4">
        <f t="shared" si="122"/>
        <v>2781.9601068943903</v>
      </c>
      <c r="X608" s="4">
        <f t="shared" si="123"/>
        <v>36793.060243</v>
      </c>
      <c r="Y608" s="4">
        <f t="shared" si="123"/>
        <v>31236.786006029895</v>
      </c>
      <c r="Z608" s="4">
        <f t="shared" si="123"/>
        <v>5556.2742369701045</v>
      </c>
      <c r="AA608" s="5">
        <v>74503</v>
      </c>
      <c r="AB608" s="5">
        <v>69390.820000000007</v>
      </c>
      <c r="AC608" s="5">
        <f t="shared" si="133"/>
        <v>5112.179999999993</v>
      </c>
      <c r="AD608" s="5">
        <v>271.55</v>
      </c>
      <c r="AE608" s="5">
        <v>494.55353280000003</v>
      </c>
      <c r="AF608" s="5">
        <f t="shared" si="124"/>
        <v>-223.00353280000002</v>
      </c>
      <c r="AG608" s="5">
        <v>7008.63</v>
      </c>
      <c r="AH608" s="5">
        <v>4507.4418930000002</v>
      </c>
      <c r="AI608" s="5">
        <f t="shared" si="125"/>
        <v>2501.1881069999999</v>
      </c>
      <c r="AJ608" s="5">
        <f t="shared" si="126"/>
        <v>81783.180000000008</v>
      </c>
      <c r="AK608" s="5">
        <f t="shared" si="126"/>
        <v>74392.8154258</v>
      </c>
      <c r="AL608" s="5">
        <f t="shared" si="126"/>
        <v>7390.3645741999926</v>
      </c>
      <c r="AM608" s="8">
        <f t="shared" si="128"/>
        <v>110235.83</v>
      </c>
      <c r="AN608" s="8">
        <f t="shared" si="129"/>
        <v>102125.8</v>
      </c>
      <c r="AO608" s="8">
        <f t="shared" si="130"/>
        <v>8110.0299999999934</v>
      </c>
      <c r="AP608" s="8">
        <f t="shared" si="127"/>
        <v>271.55</v>
      </c>
      <c r="AQ608" s="8">
        <f t="shared" si="127"/>
        <v>514.56165346428543</v>
      </c>
      <c r="AR608" s="8">
        <f t="shared" si="127"/>
        <v>-243.01165346428542</v>
      </c>
      <c r="AS608" s="8">
        <f t="shared" si="117"/>
        <v>14963.340242999999</v>
      </c>
      <c r="AT608" s="8">
        <f t="shared" si="117"/>
        <v>7904.7109491056099</v>
      </c>
      <c r="AU608" s="8">
        <f t="shared" si="117"/>
        <v>7058.6292938943898</v>
      </c>
      <c r="AV608" s="8">
        <f t="shared" si="117"/>
        <v>125470.720243</v>
      </c>
      <c r="AW608" s="8">
        <f t="shared" si="117"/>
        <v>110545.0726025699</v>
      </c>
      <c r="AX608" s="8">
        <f t="shared" si="117"/>
        <v>14925.647640430097</v>
      </c>
    </row>
    <row r="609" spans="1:50">
      <c r="A609" s="7">
        <v>199234</v>
      </c>
      <c r="B609" s="7">
        <v>33833</v>
      </c>
      <c r="C609" s="3">
        <v>4351.7</v>
      </c>
      <c r="D609" s="3">
        <v>4001.71</v>
      </c>
      <c r="E609" s="3">
        <f t="shared" si="131"/>
        <v>349.98999999999978</v>
      </c>
      <c r="F609" s="3">
        <v>0</v>
      </c>
      <c r="G609" s="3">
        <v>3.2589699999999999E-3</v>
      </c>
      <c r="H609" s="3">
        <f t="shared" si="118"/>
        <v>-3.2589699999999999E-3</v>
      </c>
      <c r="I609" s="3">
        <v>2819.5</v>
      </c>
      <c r="J609" s="3">
        <v>875.29121999999995</v>
      </c>
      <c r="K609" s="3">
        <f t="shared" si="119"/>
        <v>1944.2087799999999</v>
      </c>
      <c r="L609" s="3">
        <f t="shared" si="120"/>
        <v>7171.2</v>
      </c>
      <c r="M609" s="3">
        <f t="shared" si="120"/>
        <v>4877.0044789699996</v>
      </c>
      <c r="N609" s="3">
        <f t="shared" si="120"/>
        <v>2294.1955210299998</v>
      </c>
      <c r="O609" s="4">
        <v>31570.55</v>
      </c>
      <c r="P609" s="4">
        <v>28857.94</v>
      </c>
      <c r="Q609" s="4">
        <f t="shared" si="132"/>
        <v>2712.6100000000006</v>
      </c>
      <c r="R609" s="4">
        <v>0</v>
      </c>
      <c r="S609" s="4">
        <v>65.895191265064994</v>
      </c>
      <c r="T609" s="4">
        <f t="shared" si="121"/>
        <v>-65.895191265064994</v>
      </c>
      <c r="U609" s="4">
        <v>4826.3614559999996</v>
      </c>
      <c r="V609" s="4">
        <v>2436.8939977370801</v>
      </c>
      <c r="W609" s="4">
        <f t="shared" si="122"/>
        <v>2389.4674582629195</v>
      </c>
      <c r="X609" s="4">
        <f t="shared" si="123"/>
        <v>36396.911456000002</v>
      </c>
      <c r="Y609" s="4">
        <f t="shared" si="123"/>
        <v>31360.729189002144</v>
      </c>
      <c r="Z609" s="4">
        <f t="shared" si="123"/>
        <v>5036.1822669978555</v>
      </c>
      <c r="AA609" s="5">
        <v>74602</v>
      </c>
      <c r="AB609" s="5">
        <v>69827.990000000005</v>
      </c>
      <c r="AC609" s="5">
        <f t="shared" si="133"/>
        <v>4774.0099999999948</v>
      </c>
      <c r="AD609" s="5">
        <v>35.369999999999997</v>
      </c>
      <c r="AE609" s="5">
        <v>324.33045950000002</v>
      </c>
      <c r="AF609" s="5">
        <f t="shared" si="124"/>
        <v>-288.96045950000001</v>
      </c>
      <c r="AG609" s="5">
        <v>6470.63</v>
      </c>
      <c r="AH609" s="5">
        <v>4357.3464110000004</v>
      </c>
      <c r="AI609" s="5">
        <f t="shared" si="125"/>
        <v>2113.2835889999997</v>
      </c>
      <c r="AJ609" s="5">
        <f t="shared" si="126"/>
        <v>81108</v>
      </c>
      <c r="AK609" s="5">
        <f t="shared" si="126"/>
        <v>74509.666870500005</v>
      </c>
      <c r="AL609" s="5">
        <f t="shared" si="126"/>
        <v>6598.3331294999944</v>
      </c>
      <c r="AM609" s="8">
        <f t="shared" si="128"/>
        <v>110524.25</v>
      </c>
      <c r="AN609" s="8">
        <f t="shared" si="129"/>
        <v>102687.64000000001</v>
      </c>
      <c r="AO609" s="8">
        <f t="shared" si="130"/>
        <v>7836.6099999999951</v>
      </c>
      <c r="AP609" s="8">
        <f t="shared" si="127"/>
        <v>35.369999999999997</v>
      </c>
      <c r="AQ609" s="8">
        <f t="shared" si="127"/>
        <v>390.22890973506503</v>
      </c>
      <c r="AR609" s="8">
        <f t="shared" si="127"/>
        <v>-354.85890973506503</v>
      </c>
      <c r="AS609" s="8">
        <f t="shared" si="117"/>
        <v>14116.491456</v>
      </c>
      <c r="AT609" s="8">
        <f t="shared" si="117"/>
        <v>7669.5316287370806</v>
      </c>
      <c r="AU609" s="8">
        <f t="shared" si="117"/>
        <v>6446.9598272629191</v>
      </c>
      <c r="AV609" s="8">
        <f t="shared" si="117"/>
        <v>124676.111456</v>
      </c>
      <c r="AW609" s="8">
        <f t="shared" si="117"/>
        <v>110747.40053847214</v>
      </c>
      <c r="AX609" s="8">
        <f t="shared" si="117"/>
        <v>13928.710917527849</v>
      </c>
    </row>
    <row r="610" spans="1:50">
      <c r="A610" s="7">
        <v>199235</v>
      </c>
      <c r="B610" s="7">
        <v>33840</v>
      </c>
      <c r="C610" s="3">
        <v>4395.0600000000004</v>
      </c>
      <c r="D610" s="3">
        <v>3973.85</v>
      </c>
      <c r="E610" s="3">
        <f t="shared" si="131"/>
        <v>421.21000000000049</v>
      </c>
      <c r="F610" s="3">
        <v>0</v>
      </c>
      <c r="G610" s="3">
        <v>0</v>
      </c>
      <c r="H610" s="3">
        <f t="shared" si="118"/>
        <v>0</v>
      </c>
      <c r="I610" s="3">
        <v>2605.6999999999998</v>
      </c>
      <c r="J610" s="3">
        <v>862.17133999999999</v>
      </c>
      <c r="K610" s="3">
        <f t="shared" si="119"/>
        <v>1743.5286599999999</v>
      </c>
      <c r="L610" s="3">
        <f t="shared" si="120"/>
        <v>7000.76</v>
      </c>
      <c r="M610" s="3">
        <f t="shared" si="120"/>
        <v>4836.0213400000002</v>
      </c>
      <c r="N610" s="3">
        <f t="shared" si="120"/>
        <v>2164.7386600000004</v>
      </c>
      <c r="O610" s="4">
        <v>31771.85</v>
      </c>
      <c r="P610" s="4">
        <v>29038.400000000001</v>
      </c>
      <c r="Q610" s="4">
        <f t="shared" si="132"/>
        <v>2733.4499999999971</v>
      </c>
      <c r="R610" s="4">
        <v>0</v>
      </c>
      <c r="S610" s="4">
        <v>95.943237608109499</v>
      </c>
      <c r="T610" s="4">
        <f t="shared" si="121"/>
        <v>-95.943237608109499</v>
      </c>
      <c r="U610" s="4">
        <v>5700.9427640000004</v>
      </c>
      <c r="V610" s="4">
        <v>2481.1992450729899</v>
      </c>
      <c r="W610" s="4">
        <f t="shared" si="122"/>
        <v>3219.7435189270104</v>
      </c>
      <c r="X610" s="4">
        <f t="shared" si="123"/>
        <v>37472.792763999998</v>
      </c>
      <c r="Y610" s="4">
        <f t="shared" si="123"/>
        <v>31615.5424826811</v>
      </c>
      <c r="Z610" s="4">
        <f t="shared" si="123"/>
        <v>5857.2502813188985</v>
      </c>
      <c r="AA610" s="5">
        <v>75606</v>
      </c>
      <c r="AB610" s="5">
        <v>70239.520000000004</v>
      </c>
      <c r="AC610" s="5">
        <f t="shared" si="133"/>
        <v>5366.4799999999959</v>
      </c>
      <c r="AD610" s="5">
        <v>0</v>
      </c>
      <c r="AE610" s="5">
        <v>230.26018980000001</v>
      </c>
      <c r="AF610" s="5">
        <f t="shared" si="124"/>
        <v>-230.26018980000001</v>
      </c>
      <c r="AG610" s="5">
        <v>6806.83</v>
      </c>
      <c r="AH610" s="5">
        <v>4260.8312040000001</v>
      </c>
      <c r="AI610" s="5">
        <f t="shared" si="125"/>
        <v>2545.9987959999999</v>
      </c>
      <c r="AJ610" s="5">
        <f t="shared" si="126"/>
        <v>82412.83</v>
      </c>
      <c r="AK610" s="5">
        <f t="shared" si="126"/>
        <v>74730.611393800005</v>
      </c>
      <c r="AL610" s="5">
        <f t="shared" si="126"/>
        <v>7682.2186061999955</v>
      </c>
      <c r="AM610" s="8">
        <f t="shared" si="128"/>
        <v>111772.91</v>
      </c>
      <c r="AN610" s="8">
        <f t="shared" si="129"/>
        <v>103251.77</v>
      </c>
      <c r="AO610" s="8">
        <f t="shared" si="130"/>
        <v>8521.139999999994</v>
      </c>
      <c r="AP610" s="8">
        <f t="shared" si="127"/>
        <v>0</v>
      </c>
      <c r="AQ610" s="8">
        <f t="shared" si="127"/>
        <v>326.20342740810952</v>
      </c>
      <c r="AR610" s="8">
        <f t="shared" si="127"/>
        <v>-326.20342740810952</v>
      </c>
      <c r="AS610" s="8">
        <f t="shared" si="117"/>
        <v>15113.472764</v>
      </c>
      <c r="AT610" s="8">
        <f t="shared" si="117"/>
        <v>7604.2017890729894</v>
      </c>
      <c r="AU610" s="8">
        <f t="shared" si="117"/>
        <v>7509.2709749270107</v>
      </c>
      <c r="AV610" s="8">
        <f t="shared" si="117"/>
        <v>126886.38276400001</v>
      </c>
      <c r="AW610" s="8">
        <f t="shared" si="117"/>
        <v>111182.1752164811</v>
      </c>
      <c r="AX610" s="8">
        <f t="shared" si="117"/>
        <v>15704.207547518894</v>
      </c>
    </row>
    <row r="611" spans="1:50">
      <c r="A611" s="7">
        <v>199236</v>
      </c>
      <c r="B611" s="7">
        <v>33847</v>
      </c>
      <c r="C611" s="3">
        <v>4408.1099999999997</v>
      </c>
      <c r="D611" s="3">
        <v>3945.56</v>
      </c>
      <c r="E611" s="3">
        <f t="shared" si="131"/>
        <v>462.54999999999973</v>
      </c>
      <c r="F611" s="3">
        <v>0</v>
      </c>
      <c r="G611" s="3">
        <v>0</v>
      </c>
      <c r="H611" s="3">
        <f t="shared" si="118"/>
        <v>0</v>
      </c>
      <c r="I611" s="3">
        <v>3180</v>
      </c>
      <c r="J611" s="3">
        <v>803.29647</v>
      </c>
      <c r="K611" s="3">
        <f t="shared" si="119"/>
        <v>2376.7035299999998</v>
      </c>
      <c r="L611" s="3">
        <f t="shared" si="120"/>
        <v>7588.11</v>
      </c>
      <c r="M611" s="3">
        <f t="shared" si="120"/>
        <v>4748.8564699999997</v>
      </c>
      <c r="N611" s="3">
        <f t="shared" si="120"/>
        <v>2839.2535299999995</v>
      </c>
      <c r="O611" s="4">
        <v>31771.85</v>
      </c>
      <c r="P611" s="4">
        <v>29203</v>
      </c>
      <c r="Q611" s="4">
        <f t="shared" si="132"/>
        <v>2568.8499999999985</v>
      </c>
      <c r="R611" s="4">
        <v>0</v>
      </c>
      <c r="S611" s="4">
        <v>160.84550913650901</v>
      </c>
      <c r="T611" s="4">
        <f t="shared" si="121"/>
        <v>-160.84550913650901</v>
      </c>
      <c r="U611" s="4">
        <v>4473.0974329999999</v>
      </c>
      <c r="V611" s="4">
        <v>2612.4163394939701</v>
      </c>
      <c r="W611" s="4">
        <f t="shared" si="122"/>
        <v>1860.6810935060298</v>
      </c>
      <c r="X611" s="4">
        <f t="shared" si="123"/>
        <v>36244.947433000001</v>
      </c>
      <c r="Y611" s="4">
        <f t="shared" si="123"/>
        <v>31976.261848630482</v>
      </c>
      <c r="Z611" s="4">
        <f t="shared" si="123"/>
        <v>4268.6855843695193</v>
      </c>
      <c r="AA611" s="5">
        <v>75572</v>
      </c>
      <c r="AB611" s="5">
        <v>70778.509999999995</v>
      </c>
      <c r="AC611" s="5">
        <f t="shared" si="133"/>
        <v>4793.4900000000052</v>
      </c>
      <c r="AD611" s="5">
        <v>85.4</v>
      </c>
      <c r="AE611" s="5">
        <v>185.27004930000001</v>
      </c>
      <c r="AF611" s="5">
        <f t="shared" si="124"/>
        <v>-99.870049300000005</v>
      </c>
      <c r="AG611" s="5">
        <v>5776.32</v>
      </c>
      <c r="AH611" s="5">
        <v>4152.6821559999998</v>
      </c>
      <c r="AI611" s="5">
        <f t="shared" si="125"/>
        <v>1623.6378439999999</v>
      </c>
      <c r="AJ611" s="5">
        <f t="shared" si="126"/>
        <v>81433.72</v>
      </c>
      <c r="AK611" s="5">
        <f t="shared" si="126"/>
        <v>75116.462205299991</v>
      </c>
      <c r="AL611" s="5">
        <f t="shared" si="126"/>
        <v>6317.2577947000054</v>
      </c>
      <c r="AM611" s="8">
        <f t="shared" si="128"/>
        <v>111751.95999999999</v>
      </c>
      <c r="AN611" s="8">
        <f t="shared" si="129"/>
        <v>103927.06999999999</v>
      </c>
      <c r="AO611" s="8">
        <f t="shared" si="130"/>
        <v>7824.8900000000031</v>
      </c>
      <c r="AP611" s="8">
        <f t="shared" si="127"/>
        <v>85.4</v>
      </c>
      <c r="AQ611" s="8">
        <f t="shared" si="127"/>
        <v>346.11555843650899</v>
      </c>
      <c r="AR611" s="8">
        <f t="shared" si="127"/>
        <v>-260.71555843650901</v>
      </c>
      <c r="AS611" s="8">
        <f t="shared" si="117"/>
        <v>13429.417432999999</v>
      </c>
      <c r="AT611" s="8">
        <f t="shared" si="117"/>
        <v>7568.3949654939697</v>
      </c>
      <c r="AU611" s="8">
        <f t="shared" si="117"/>
        <v>5861.0224675060299</v>
      </c>
      <c r="AV611" s="8">
        <f t="shared" si="117"/>
        <v>125266.77743300001</v>
      </c>
      <c r="AW611" s="8">
        <f t="shared" si="117"/>
        <v>111841.58052393048</v>
      </c>
      <c r="AX611" s="8">
        <f t="shared" si="117"/>
        <v>13425.196909069524</v>
      </c>
    </row>
    <row r="612" spans="1:50">
      <c r="A612" s="7">
        <v>199237</v>
      </c>
      <c r="B612" s="7">
        <v>33854</v>
      </c>
      <c r="C612" s="3">
        <v>4427.5200000000004</v>
      </c>
      <c r="D612" s="3">
        <v>3920.21</v>
      </c>
      <c r="E612" s="3">
        <f t="shared" si="131"/>
        <v>507.3100000000004</v>
      </c>
      <c r="F612" s="3">
        <v>0</v>
      </c>
      <c r="G612" s="3">
        <v>0</v>
      </c>
      <c r="H612" s="3">
        <f t="shared" si="118"/>
        <v>0</v>
      </c>
      <c r="I612" s="3">
        <v>2510.1</v>
      </c>
      <c r="J612" s="3">
        <v>752.39864999999998</v>
      </c>
      <c r="K612" s="3">
        <f t="shared" si="119"/>
        <v>1757.7013499999998</v>
      </c>
      <c r="L612" s="3">
        <f t="shared" si="120"/>
        <v>6937.6200000000008</v>
      </c>
      <c r="M612" s="3">
        <f t="shared" si="120"/>
        <v>4672.6086500000001</v>
      </c>
      <c r="N612" s="3">
        <f t="shared" si="120"/>
        <v>2265.0113500000002</v>
      </c>
      <c r="O612" s="4">
        <v>31402.799999999999</v>
      </c>
      <c r="P612" s="4">
        <v>29294.18</v>
      </c>
      <c r="Q612" s="4">
        <f t="shared" si="132"/>
        <v>2108.619999999999</v>
      </c>
      <c r="R612" s="4">
        <v>0</v>
      </c>
      <c r="S612" s="4">
        <v>199.10338507433099</v>
      </c>
      <c r="T612" s="4">
        <f t="shared" si="121"/>
        <v>-199.10338507433099</v>
      </c>
      <c r="U612" s="4">
        <v>2619.2333899999999</v>
      </c>
      <c r="V612" s="4">
        <v>2795.8314744565801</v>
      </c>
      <c r="W612" s="4">
        <f t="shared" si="122"/>
        <v>-176.59808445658018</v>
      </c>
      <c r="X612" s="4">
        <f t="shared" si="123"/>
        <v>34022.033389999997</v>
      </c>
      <c r="Y612" s="4">
        <f t="shared" si="123"/>
        <v>32289.11485953091</v>
      </c>
      <c r="Z612" s="4">
        <f t="shared" si="123"/>
        <v>1732.9185304690877</v>
      </c>
      <c r="AA612" s="5">
        <v>75700</v>
      </c>
      <c r="AB612" s="5">
        <v>71418.899999999994</v>
      </c>
      <c r="AC612" s="5">
        <f t="shared" si="133"/>
        <v>4281.1000000000058</v>
      </c>
      <c r="AD612" s="5">
        <v>8.99</v>
      </c>
      <c r="AE612" s="5">
        <v>192.74677460000001</v>
      </c>
      <c r="AF612" s="5">
        <f t="shared" si="124"/>
        <v>-183.7567746</v>
      </c>
      <c r="AG612" s="5">
        <v>6377.04</v>
      </c>
      <c r="AH612" s="5">
        <v>4168.4048489999996</v>
      </c>
      <c r="AI612" s="5">
        <f t="shared" si="125"/>
        <v>2208.6351510000004</v>
      </c>
      <c r="AJ612" s="5">
        <f t="shared" si="126"/>
        <v>82086.03</v>
      </c>
      <c r="AK612" s="5">
        <f t="shared" si="126"/>
        <v>75780.051623599997</v>
      </c>
      <c r="AL612" s="5">
        <f t="shared" si="126"/>
        <v>6305.9783764000058</v>
      </c>
      <c r="AM612" s="8">
        <f t="shared" si="128"/>
        <v>111530.32</v>
      </c>
      <c r="AN612" s="8">
        <f t="shared" si="129"/>
        <v>104633.29</v>
      </c>
      <c r="AO612" s="8">
        <f t="shared" si="130"/>
        <v>6897.0300000000052</v>
      </c>
      <c r="AP612" s="8">
        <f t="shared" si="127"/>
        <v>8.99</v>
      </c>
      <c r="AQ612" s="8">
        <f t="shared" si="127"/>
        <v>391.850159674331</v>
      </c>
      <c r="AR612" s="8">
        <f t="shared" si="127"/>
        <v>-382.86015967433099</v>
      </c>
      <c r="AS612" s="8">
        <f t="shared" si="117"/>
        <v>11506.373390000001</v>
      </c>
      <c r="AT612" s="8">
        <f t="shared" si="117"/>
        <v>7716.6349734565792</v>
      </c>
      <c r="AU612" s="8">
        <f t="shared" si="117"/>
        <v>3789.73841654342</v>
      </c>
      <c r="AV612" s="8">
        <f t="shared" si="117"/>
        <v>123045.68338999999</v>
      </c>
      <c r="AW612" s="8">
        <f t="shared" si="117"/>
        <v>112741.7751331309</v>
      </c>
      <c r="AX612" s="8">
        <f t="shared" si="117"/>
        <v>10303.908256869094</v>
      </c>
    </row>
    <row r="613" spans="1:50">
      <c r="A613" s="7">
        <v>199238</v>
      </c>
      <c r="B613" s="7">
        <v>33861</v>
      </c>
      <c r="C613" s="3">
        <v>4419.22</v>
      </c>
      <c r="D613" s="3">
        <v>3901.2</v>
      </c>
      <c r="E613" s="3">
        <f t="shared" si="131"/>
        <v>518.02000000000044</v>
      </c>
      <c r="F613" s="3">
        <v>0</v>
      </c>
      <c r="G613" s="3">
        <v>0.28098245999999999</v>
      </c>
      <c r="H613" s="3">
        <f t="shared" si="118"/>
        <v>-0.28098245999999999</v>
      </c>
      <c r="I613" s="3">
        <v>2439.5</v>
      </c>
      <c r="J613" s="3">
        <v>765.99348999999995</v>
      </c>
      <c r="K613" s="3">
        <f t="shared" si="119"/>
        <v>1673.5065100000002</v>
      </c>
      <c r="L613" s="3">
        <f t="shared" si="120"/>
        <v>6858.72</v>
      </c>
      <c r="M613" s="3">
        <f t="shared" si="120"/>
        <v>4667.4744724599996</v>
      </c>
      <c r="N613" s="3">
        <f t="shared" si="120"/>
        <v>2191.2455275400007</v>
      </c>
      <c r="O613" s="4">
        <v>31201.5</v>
      </c>
      <c r="P613" s="4">
        <v>29287.57</v>
      </c>
      <c r="Q613" s="4">
        <f t="shared" si="132"/>
        <v>1913.9300000000003</v>
      </c>
      <c r="R613" s="4">
        <v>0</v>
      </c>
      <c r="S613" s="4">
        <v>219.328580665</v>
      </c>
      <c r="T613" s="4">
        <f t="shared" si="121"/>
        <v>-219.328580665</v>
      </c>
      <c r="U613" s="4">
        <v>2573.8515710000001</v>
      </c>
      <c r="V613" s="4">
        <v>2994.4874372059899</v>
      </c>
      <c r="W613" s="4">
        <f t="shared" si="122"/>
        <v>-420.63586620598971</v>
      </c>
      <c r="X613" s="4">
        <f t="shared" si="123"/>
        <v>33775.351570999999</v>
      </c>
      <c r="Y613" s="4">
        <f t="shared" si="123"/>
        <v>32501.386017870987</v>
      </c>
      <c r="Z613" s="4">
        <f t="shared" si="123"/>
        <v>1273.9655531290105</v>
      </c>
      <c r="AA613" s="5">
        <v>75756</v>
      </c>
      <c r="AB613" s="5">
        <v>72025.440000000002</v>
      </c>
      <c r="AC613" s="5">
        <f t="shared" si="133"/>
        <v>3730.5599999999977</v>
      </c>
      <c r="AD613" s="5">
        <v>0</v>
      </c>
      <c r="AE613" s="5">
        <v>300.63434669999998</v>
      </c>
      <c r="AF613" s="5">
        <f t="shared" si="124"/>
        <v>-300.63434669999998</v>
      </c>
      <c r="AG613" s="5">
        <v>5346.53</v>
      </c>
      <c r="AH613" s="5">
        <v>4354.7924400000002</v>
      </c>
      <c r="AI613" s="5">
        <f t="shared" si="125"/>
        <v>991.73755999999958</v>
      </c>
      <c r="AJ613" s="5">
        <f t="shared" si="126"/>
        <v>81102.53</v>
      </c>
      <c r="AK613" s="5">
        <f t="shared" si="126"/>
        <v>76680.866786700004</v>
      </c>
      <c r="AL613" s="5">
        <f t="shared" si="126"/>
        <v>4421.6632132999966</v>
      </c>
      <c r="AM613" s="8">
        <f t="shared" si="128"/>
        <v>111376.72</v>
      </c>
      <c r="AN613" s="8">
        <f t="shared" si="129"/>
        <v>105214.20999999999</v>
      </c>
      <c r="AO613" s="8">
        <f t="shared" si="130"/>
        <v>6162.5099999999984</v>
      </c>
      <c r="AP613" s="8">
        <f t="shared" si="127"/>
        <v>0</v>
      </c>
      <c r="AQ613" s="8">
        <f t="shared" si="127"/>
        <v>520.24390982499995</v>
      </c>
      <c r="AR613" s="8">
        <f t="shared" si="127"/>
        <v>-520.24390982499995</v>
      </c>
      <c r="AS613" s="8">
        <f t="shared" si="117"/>
        <v>10359.881571</v>
      </c>
      <c r="AT613" s="8">
        <f t="shared" si="117"/>
        <v>8115.2733672059894</v>
      </c>
      <c r="AU613" s="8">
        <f t="shared" si="117"/>
        <v>2244.60820379401</v>
      </c>
      <c r="AV613" s="8">
        <f t="shared" si="117"/>
        <v>121736.60157100001</v>
      </c>
      <c r="AW613" s="8">
        <f t="shared" si="117"/>
        <v>113849.72727703099</v>
      </c>
      <c r="AX613" s="8">
        <f t="shared" si="117"/>
        <v>7886.8742939690073</v>
      </c>
    </row>
    <row r="614" spans="1:50">
      <c r="A614" s="7">
        <v>199239</v>
      </c>
      <c r="B614" s="7">
        <v>33868</v>
      </c>
      <c r="C614" s="3">
        <v>4421.5200000000004</v>
      </c>
      <c r="D614" s="3">
        <v>3890.57</v>
      </c>
      <c r="E614" s="3">
        <f t="shared" si="131"/>
        <v>530.95000000000027</v>
      </c>
      <c r="F614" s="3">
        <v>0</v>
      </c>
      <c r="G614" s="3">
        <v>1.3718935999999999</v>
      </c>
      <c r="H614" s="3">
        <f t="shared" si="118"/>
        <v>-1.3718935999999999</v>
      </c>
      <c r="I614" s="3">
        <v>2304.8000000000002</v>
      </c>
      <c r="J614" s="3">
        <v>814.28461000000004</v>
      </c>
      <c r="K614" s="3">
        <f t="shared" si="119"/>
        <v>1490.51539</v>
      </c>
      <c r="L614" s="3">
        <f t="shared" si="120"/>
        <v>6726.3200000000006</v>
      </c>
      <c r="M614" s="3">
        <f t="shared" si="120"/>
        <v>4706.2265035999999</v>
      </c>
      <c r="N614" s="3">
        <f t="shared" si="120"/>
        <v>2020.0934964000003</v>
      </c>
      <c r="O614" s="4">
        <v>30966.65</v>
      </c>
      <c r="P614" s="4">
        <v>29177.59</v>
      </c>
      <c r="Q614" s="4">
        <f t="shared" si="132"/>
        <v>1789.0600000000013</v>
      </c>
      <c r="R614" s="4">
        <v>0</v>
      </c>
      <c r="S614" s="4">
        <v>238.62633089412799</v>
      </c>
      <c r="T614" s="4">
        <f t="shared" si="121"/>
        <v>-238.62633089412799</v>
      </c>
      <c r="U614" s="4">
        <v>1691.2978290000001</v>
      </c>
      <c r="V614" s="4">
        <v>3173.5461000434102</v>
      </c>
      <c r="W614" s="4">
        <f t="shared" si="122"/>
        <v>-1482.2482710434101</v>
      </c>
      <c r="X614" s="4">
        <f t="shared" si="123"/>
        <v>32657.947829000001</v>
      </c>
      <c r="Y614" s="4">
        <f t="shared" si="123"/>
        <v>32589.762430937539</v>
      </c>
      <c r="Z614" s="4">
        <f t="shared" si="123"/>
        <v>68.185398062463264</v>
      </c>
      <c r="AA614" s="5">
        <v>76566</v>
      </c>
      <c r="AB614" s="5">
        <v>72500.69</v>
      </c>
      <c r="AC614" s="5">
        <f t="shared" si="133"/>
        <v>4065.3099999999977</v>
      </c>
      <c r="AD614" s="5">
        <v>4.3499999999999996</v>
      </c>
      <c r="AE614" s="5">
        <v>523.43010749999996</v>
      </c>
      <c r="AF614" s="5">
        <f t="shared" si="124"/>
        <v>-519.08010749999994</v>
      </c>
      <c r="AG614" s="5">
        <v>5669.95</v>
      </c>
      <c r="AH614" s="5">
        <v>4523.5991700000004</v>
      </c>
      <c r="AI614" s="5">
        <f t="shared" si="125"/>
        <v>1146.3508299999994</v>
      </c>
      <c r="AJ614" s="5">
        <f t="shared" si="126"/>
        <v>82240.3</v>
      </c>
      <c r="AK614" s="5">
        <f t="shared" si="126"/>
        <v>77547.7192775</v>
      </c>
      <c r="AL614" s="5">
        <f t="shared" si="126"/>
        <v>4692.5807224999971</v>
      </c>
      <c r="AM614" s="8">
        <f t="shared" si="128"/>
        <v>111954.17</v>
      </c>
      <c r="AN614" s="8">
        <f t="shared" si="129"/>
        <v>105568.85</v>
      </c>
      <c r="AO614" s="8">
        <f t="shared" si="130"/>
        <v>6385.32</v>
      </c>
      <c r="AP614" s="8">
        <f t="shared" si="127"/>
        <v>4.3499999999999996</v>
      </c>
      <c r="AQ614" s="8">
        <f t="shared" si="127"/>
        <v>763.42833199412792</v>
      </c>
      <c r="AR614" s="8">
        <f t="shared" si="127"/>
        <v>-759.07833199412789</v>
      </c>
      <c r="AS614" s="8">
        <f t="shared" si="117"/>
        <v>9666.0478289999992</v>
      </c>
      <c r="AT614" s="8">
        <f t="shared" si="117"/>
        <v>8511.4298800434117</v>
      </c>
      <c r="AU614" s="8">
        <f t="shared" si="117"/>
        <v>1154.6179489565893</v>
      </c>
      <c r="AV614" s="8">
        <f t="shared" si="117"/>
        <v>121624.56782900001</v>
      </c>
      <c r="AW614" s="8">
        <f t="shared" si="117"/>
        <v>114843.70821203754</v>
      </c>
      <c r="AX614" s="8">
        <f t="shared" si="117"/>
        <v>6780.8596169624607</v>
      </c>
    </row>
    <row r="615" spans="1:50">
      <c r="A615" s="7">
        <v>199240</v>
      </c>
      <c r="B615" s="7">
        <v>33875</v>
      </c>
      <c r="C615" s="3">
        <v>4430.71</v>
      </c>
      <c r="D615" s="3">
        <v>3887.17</v>
      </c>
      <c r="E615" s="3">
        <f t="shared" si="131"/>
        <v>543.54</v>
      </c>
      <c r="F615" s="3">
        <v>0</v>
      </c>
      <c r="G615" s="3">
        <v>5.8710374999999999</v>
      </c>
      <c r="H615" s="3">
        <f t="shared" si="118"/>
        <v>-5.8710374999999999</v>
      </c>
      <c r="I615" s="3">
        <v>1960.5</v>
      </c>
      <c r="J615" s="3">
        <v>884.94573000000003</v>
      </c>
      <c r="K615" s="3">
        <f t="shared" si="119"/>
        <v>1075.5542700000001</v>
      </c>
      <c r="L615" s="3">
        <f t="shared" si="120"/>
        <v>6391.21</v>
      </c>
      <c r="M615" s="3">
        <f t="shared" si="120"/>
        <v>4777.9867675000005</v>
      </c>
      <c r="N615" s="3">
        <f t="shared" si="120"/>
        <v>1613.2232325</v>
      </c>
      <c r="O615" s="4">
        <v>30463.4</v>
      </c>
      <c r="P615" s="4">
        <v>28987.599999999999</v>
      </c>
      <c r="Q615" s="4">
        <f t="shared" si="132"/>
        <v>1475.8000000000029</v>
      </c>
      <c r="R615" s="4">
        <v>0</v>
      </c>
      <c r="S615" s="4">
        <v>278.97886120118301</v>
      </c>
      <c r="T615" s="4">
        <f t="shared" si="121"/>
        <v>-278.97886120118301</v>
      </c>
      <c r="U615" s="4">
        <v>464.24319600000001</v>
      </c>
      <c r="V615" s="4">
        <v>3304.1822628070199</v>
      </c>
      <c r="W615" s="4">
        <f t="shared" si="122"/>
        <v>-2839.93906680702</v>
      </c>
      <c r="X615" s="4">
        <f t="shared" si="123"/>
        <v>30927.643196000001</v>
      </c>
      <c r="Y615" s="4">
        <f t="shared" si="123"/>
        <v>32570.761124008201</v>
      </c>
      <c r="Z615" s="4">
        <f t="shared" si="123"/>
        <v>-1643.1179280082001</v>
      </c>
      <c r="AA615" s="5">
        <v>75898</v>
      </c>
      <c r="AB615" s="5">
        <v>72838.11</v>
      </c>
      <c r="AC615" s="5">
        <f t="shared" si="133"/>
        <v>3059.8899999999994</v>
      </c>
      <c r="AD615" s="5">
        <v>38.4</v>
      </c>
      <c r="AE615" s="5">
        <v>812.10072609999997</v>
      </c>
      <c r="AF615" s="5">
        <f t="shared" si="124"/>
        <v>-773.7007261</v>
      </c>
      <c r="AG615" s="5">
        <v>4148.91</v>
      </c>
      <c r="AH615" s="5">
        <v>4675.5279799999998</v>
      </c>
      <c r="AI615" s="5">
        <f t="shared" si="125"/>
        <v>-526.61797999999999</v>
      </c>
      <c r="AJ615" s="5">
        <f t="shared" si="126"/>
        <v>80085.31</v>
      </c>
      <c r="AK615" s="5">
        <f t="shared" si="126"/>
        <v>78325.738706100004</v>
      </c>
      <c r="AL615" s="5">
        <f t="shared" si="126"/>
        <v>1759.5712938999995</v>
      </c>
      <c r="AM615" s="8">
        <f t="shared" si="128"/>
        <v>110792.11</v>
      </c>
      <c r="AN615" s="8">
        <f t="shared" si="129"/>
        <v>105712.88</v>
      </c>
      <c r="AO615" s="8">
        <f t="shared" si="130"/>
        <v>5079.2300000000023</v>
      </c>
      <c r="AP615" s="8">
        <f t="shared" si="127"/>
        <v>38.4</v>
      </c>
      <c r="AQ615" s="8">
        <f t="shared" si="127"/>
        <v>1096.950624801183</v>
      </c>
      <c r="AR615" s="8">
        <f t="shared" si="127"/>
        <v>-1058.5506248011829</v>
      </c>
      <c r="AS615" s="8">
        <f t="shared" si="117"/>
        <v>6573.6531959999993</v>
      </c>
      <c r="AT615" s="8">
        <f t="shared" si="117"/>
        <v>8864.6559728070206</v>
      </c>
      <c r="AU615" s="8">
        <f t="shared" si="117"/>
        <v>-2291.0027768070199</v>
      </c>
      <c r="AV615" s="8">
        <f t="shared" si="117"/>
        <v>117404.16319600001</v>
      </c>
      <c r="AW615" s="8">
        <f t="shared" si="117"/>
        <v>115674.48659760821</v>
      </c>
      <c r="AX615" s="8">
        <f t="shared" si="117"/>
        <v>1729.6765983917994</v>
      </c>
    </row>
    <row r="616" spans="1:50">
      <c r="A616" s="7">
        <v>199241</v>
      </c>
      <c r="B616" s="7">
        <v>33882</v>
      </c>
      <c r="C616" s="3">
        <v>4413.07</v>
      </c>
      <c r="D616" s="3">
        <v>3889.42</v>
      </c>
      <c r="E616" s="3">
        <f t="shared" si="131"/>
        <v>523.64999999999964</v>
      </c>
      <c r="F616" s="3">
        <v>354.6</v>
      </c>
      <c r="G616" s="3">
        <v>34.056105000000002</v>
      </c>
      <c r="H616" s="3">
        <f t="shared" si="118"/>
        <v>320.54389500000002</v>
      </c>
      <c r="I616" s="3">
        <v>1872.9</v>
      </c>
      <c r="J616" s="3">
        <v>963.13733000000002</v>
      </c>
      <c r="K616" s="3">
        <f t="shared" si="119"/>
        <v>909.76267000000007</v>
      </c>
      <c r="L616" s="3">
        <f t="shared" si="120"/>
        <v>6640.57</v>
      </c>
      <c r="M616" s="3">
        <f t="shared" si="120"/>
        <v>4886.6134350000002</v>
      </c>
      <c r="N616" s="3">
        <f t="shared" si="120"/>
        <v>1753.9565649999997</v>
      </c>
      <c r="O616" s="4">
        <v>30161.45</v>
      </c>
      <c r="P616" s="4">
        <v>28738.26</v>
      </c>
      <c r="Q616" s="4">
        <f t="shared" si="132"/>
        <v>1423.1900000000023</v>
      </c>
      <c r="R616" s="4">
        <v>264.19921196000001</v>
      </c>
      <c r="S616" s="4">
        <v>363.400389324559</v>
      </c>
      <c r="T616" s="4">
        <f t="shared" si="121"/>
        <v>-99.201177364558987</v>
      </c>
      <c r="U616" s="4">
        <v>1091.825621</v>
      </c>
      <c r="V616" s="4">
        <v>3366.5476936824198</v>
      </c>
      <c r="W616" s="4">
        <f t="shared" si="122"/>
        <v>-2274.7220726824198</v>
      </c>
      <c r="X616" s="4">
        <f t="shared" si="123"/>
        <v>31517.474832960001</v>
      </c>
      <c r="Y616" s="4">
        <f t="shared" si="123"/>
        <v>32468.208083006975</v>
      </c>
      <c r="Z616" s="4">
        <f t="shared" si="123"/>
        <v>-950.73325004697654</v>
      </c>
      <c r="AA616" s="5">
        <v>75847</v>
      </c>
      <c r="AB616" s="5">
        <v>72962.28</v>
      </c>
      <c r="AC616" s="5">
        <f t="shared" si="133"/>
        <v>2884.7200000000012</v>
      </c>
      <c r="AD616" s="5">
        <v>699.44</v>
      </c>
      <c r="AE616" s="5">
        <v>1238.240757</v>
      </c>
      <c r="AF616" s="5">
        <f t="shared" si="124"/>
        <v>-538.80075699999998</v>
      </c>
      <c r="AG616" s="5">
        <v>4282.1099999999997</v>
      </c>
      <c r="AH616" s="5">
        <v>4714.0969500000001</v>
      </c>
      <c r="AI616" s="5">
        <f t="shared" si="125"/>
        <v>-431.98695000000043</v>
      </c>
      <c r="AJ616" s="5">
        <f t="shared" si="126"/>
        <v>80828.55</v>
      </c>
      <c r="AK616" s="5">
        <f t="shared" si="126"/>
        <v>78914.617707000012</v>
      </c>
      <c r="AL616" s="5">
        <f t="shared" si="126"/>
        <v>1913.9322930000008</v>
      </c>
      <c r="AM616" s="8">
        <f t="shared" si="128"/>
        <v>110421.52</v>
      </c>
      <c r="AN616" s="8">
        <f t="shared" si="129"/>
        <v>105589.95999999999</v>
      </c>
      <c r="AO616" s="8">
        <f t="shared" si="130"/>
        <v>4831.5600000000031</v>
      </c>
      <c r="AP616" s="8">
        <f t="shared" si="127"/>
        <v>1318.2392119600001</v>
      </c>
      <c r="AQ616" s="8">
        <f t="shared" si="127"/>
        <v>1635.6972513245591</v>
      </c>
      <c r="AR616" s="8">
        <f t="shared" si="127"/>
        <v>-317.45803936455894</v>
      </c>
      <c r="AS616" s="8">
        <f t="shared" si="117"/>
        <v>7246.8356210000002</v>
      </c>
      <c r="AT616" s="8">
        <f t="shared" si="117"/>
        <v>9043.7819736824204</v>
      </c>
      <c r="AU616" s="8">
        <f t="shared" si="117"/>
        <v>-1796.9463526824202</v>
      </c>
      <c r="AV616" s="8">
        <f t="shared" si="117"/>
        <v>118986.59483296001</v>
      </c>
      <c r="AW616" s="8">
        <f t="shared" si="117"/>
        <v>116269.43922500699</v>
      </c>
      <c r="AX616" s="8">
        <f t="shared" si="117"/>
        <v>2717.1556079530237</v>
      </c>
    </row>
    <row r="617" spans="1:50">
      <c r="A617" s="7">
        <v>199242</v>
      </c>
      <c r="B617" s="7">
        <v>33889</v>
      </c>
      <c r="C617" s="3">
        <v>4345.74</v>
      </c>
      <c r="D617" s="3">
        <v>3895.71</v>
      </c>
      <c r="E617" s="3">
        <f t="shared" si="131"/>
        <v>450.02999999999975</v>
      </c>
      <c r="F617" s="3">
        <v>490.6</v>
      </c>
      <c r="G617" s="3">
        <v>100.18057</v>
      </c>
      <c r="H617" s="3">
        <f t="shared" si="118"/>
        <v>390.41943000000003</v>
      </c>
      <c r="I617" s="3">
        <v>1697.2</v>
      </c>
      <c r="J617" s="3">
        <v>992.46542999999997</v>
      </c>
      <c r="K617" s="3">
        <f t="shared" si="119"/>
        <v>704.73457000000008</v>
      </c>
      <c r="L617" s="3">
        <f t="shared" si="120"/>
        <v>6533.54</v>
      </c>
      <c r="M617" s="3">
        <f t="shared" si="120"/>
        <v>4988.3559999999998</v>
      </c>
      <c r="N617" s="3">
        <f t="shared" si="120"/>
        <v>1545.1839999999997</v>
      </c>
      <c r="O617" s="4">
        <v>29389.8</v>
      </c>
      <c r="P617" s="4">
        <v>28452.9</v>
      </c>
      <c r="Q617" s="4">
        <f t="shared" si="132"/>
        <v>936.89999999999782</v>
      </c>
      <c r="R617" s="4">
        <v>1890.1265229999999</v>
      </c>
      <c r="S617" s="4">
        <v>515.92937282559501</v>
      </c>
      <c r="T617" s="4">
        <f t="shared" si="121"/>
        <v>1374.1971501744049</v>
      </c>
      <c r="U617" s="4">
        <v>499.22583689999999</v>
      </c>
      <c r="V617" s="4">
        <v>3351.45259154013</v>
      </c>
      <c r="W617" s="4">
        <f t="shared" si="122"/>
        <v>-2852.2267546401299</v>
      </c>
      <c r="X617" s="4">
        <f t="shared" si="123"/>
        <v>31779.152359899999</v>
      </c>
      <c r="Y617" s="4">
        <f t="shared" si="123"/>
        <v>32320.281964365728</v>
      </c>
      <c r="Z617" s="4">
        <f t="shared" si="123"/>
        <v>-541.12960446572743</v>
      </c>
      <c r="AA617" s="5">
        <v>75861.47</v>
      </c>
      <c r="AB617" s="5">
        <v>72890.2</v>
      </c>
      <c r="AC617" s="5">
        <f t="shared" si="133"/>
        <v>2971.2700000000041</v>
      </c>
      <c r="AD617" s="5">
        <v>1533.82</v>
      </c>
      <c r="AE617" s="5">
        <v>1954.4994119999999</v>
      </c>
      <c r="AF617" s="5">
        <f t="shared" si="124"/>
        <v>-420.67941199999996</v>
      </c>
      <c r="AG617" s="5">
        <v>3127.04</v>
      </c>
      <c r="AH617" s="5">
        <v>4506.4559099999997</v>
      </c>
      <c r="AI617" s="5">
        <f t="shared" si="125"/>
        <v>-1379.4159099999997</v>
      </c>
      <c r="AJ617" s="5">
        <f t="shared" si="126"/>
        <v>80522.33</v>
      </c>
      <c r="AK617" s="5">
        <f t="shared" si="126"/>
        <v>79351.155322000006</v>
      </c>
      <c r="AL617" s="5">
        <f t="shared" si="126"/>
        <v>1171.1746780000044</v>
      </c>
      <c r="AM617" s="8">
        <f t="shared" si="128"/>
        <v>109597.01000000001</v>
      </c>
      <c r="AN617" s="8">
        <f t="shared" si="129"/>
        <v>105238.81</v>
      </c>
      <c r="AO617" s="8">
        <f t="shared" si="130"/>
        <v>4358.2000000000016</v>
      </c>
      <c r="AP617" s="8">
        <f t="shared" si="127"/>
        <v>3914.546523</v>
      </c>
      <c r="AQ617" s="8">
        <f t="shared" si="127"/>
        <v>2570.6093548255949</v>
      </c>
      <c r="AR617" s="8">
        <f t="shared" si="127"/>
        <v>1343.9371681744051</v>
      </c>
      <c r="AS617" s="8">
        <f t="shared" si="117"/>
        <v>5323.4658368999999</v>
      </c>
      <c r="AT617" s="8">
        <f t="shared" si="117"/>
        <v>8850.373931540129</v>
      </c>
      <c r="AU617" s="8">
        <f t="shared" si="117"/>
        <v>-3526.9080946401295</v>
      </c>
      <c r="AV617" s="8">
        <f t="shared" si="117"/>
        <v>118835.0223599</v>
      </c>
      <c r="AW617" s="8">
        <f t="shared" si="117"/>
        <v>116659.79328636573</v>
      </c>
      <c r="AX617" s="8">
        <f t="shared" si="117"/>
        <v>2175.2290735342767</v>
      </c>
    </row>
    <row r="618" spans="1:50">
      <c r="A618" s="7">
        <v>199243</v>
      </c>
      <c r="B618" s="7">
        <v>33896</v>
      </c>
      <c r="C618" s="3">
        <v>4294.8</v>
      </c>
      <c r="D618" s="3">
        <v>3904.29</v>
      </c>
      <c r="E618" s="3">
        <f t="shared" si="131"/>
        <v>390.51000000000022</v>
      </c>
      <c r="F618" s="3">
        <v>616.29999999999995</v>
      </c>
      <c r="G618" s="3">
        <v>188.38941</v>
      </c>
      <c r="H618" s="3">
        <f t="shared" si="118"/>
        <v>427.91058999999996</v>
      </c>
      <c r="I618" s="3">
        <v>1532.4</v>
      </c>
      <c r="J618" s="3">
        <v>1032.1626000000001</v>
      </c>
      <c r="K618" s="3">
        <f t="shared" si="119"/>
        <v>500.23739999999998</v>
      </c>
      <c r="L618" s="3">
        <f t="shared" si="120"/>
        <v>6443.5</v>
      </c>
      <c r="M618" s="3">
        <f t="shared" si="120"/>
        <v>5124.8420100000003</v>
      </c>
      <c r="N618" s="3">
        <f t="shared" si="120"/>
        <v>1318.6579900000002</v>
      </c>
      <c r="O618" s="4">
        <v>28383.3</v>
      </c>
      <c r="P618" s="4">
        <v>28126.94</v>
      </c>
      <c r="Q618" s="4">
        <f t="shared" si="132"/>
        <v>256.36000000000058</v>
      </c>
      <c r="R618" s="4">
        <v>2368.205011</v>
      </c>
      <c r="S618" s="4">
        <v>989.58554352788099</v>
      </c>
      <c r="T618" s="4">
        <f t="shared" si="121"/>
        <v>1378.6194674721191</v>
      </c>
      <c r="U618" s="4">
        <v>123.91333760000001</v>
      </c>
      <c r="V618" s="4">
        <v>3260.5708330387201</v>
      </c>
      <c r="W618" s="4">
        <f t="shared" si="122"/>
        <v>-3136.6574954387202</v>
      </c>
      <c r="X618" s="4">
        <f t="shared" si="123"/>
        <v>30875.4183486</v>
      </c>
      <c r="Y618" s="4">
        <f t="shared" si="123"/>
        <v>32377.096376566602</v>
      </c>
      <c r="Z618" s="4">
        <f t="shared" si="123"/>
        <v>-1501.6780279666004</v>
      </c>
      <c r="AA618" s="5">
        <v>74353.759999999995</v>
      </c>
      <c r="AB618" s="5">
        <v>72618.429999999993</v>
      </c>
      <c r="AC618" s="5">
        <f t="shared" si="133"/>
        <v>1735.3300000000017</v>
      </c>
      <c r="AD618" s="5">
        <v>2383.2199999999998</v>
      </c>
      <c r="AE618" s="5">
        <v>3022.8495509999998</v>
      </c>
      <c r="AF618" s="5">
        <f t="shared" si="124"/>
        <v>-639.62955099999999</v>
      </c>
      <c r="AG618" s="5">
        <v>2248.41</v>
      </c>
      <c r="AH618" s="5">
        <v>4306.1443300000001</v>
      </c>
      <c r="AI618" s="5">
        <f t="shared" si="125"/>
        <v>-2057.7343300000002</v>
      </c>
      <c r="AJ618" s="5">
        <f t="shared" si="126"/>
        <v>78985.39</v>
      </c>
      <c r="AK618" s="5">
        <f t="shared" si="126"/>
        <v>79947.423880999995</v>
      </c>
      <c r="AL618" s="5">
        <f t="shared" si="126"/>
        <v>-962.03388099999847</v>
      </c>
      <c r="AM618" s="8">
        <f t="shared" si="128"/>
        <v>107031.85999999999</v>
      </c>
      <c r="AN618" s="8">
        <f t="shared" si="129"/>
        <v>104649.65999999999</v>
      </c>
      <c r="AO618" s="8">
        <f t="shared" si="130"/>
        <v>2382.2000000000025</v>
      </c>
      <c r="AP618" s="8">
        <f t="shared" si="127"/>
        <v>5367.7250110000004</v>
      </c>
      <c r="AQ618" s="8">
        <f t="shared" si="127"/>
        <v>4200.8245045278809</v>
      </c>
      <c r="AR618" s="8">
        <f t="shared" si="127"/>
        <v>1166.9005064721191</v>
      </c>
      <c r="AS618" s="8">
        <f t="shared" si="117"/>
        <v>3904.7233375999999</v>
      </c>
      <c r="AT618" s="8">
        <f t="shared" si="117"/>
        <v>8598.8777630387194</v>
      </c>
      <c r="AU618" s="8">
        <f t="shared" si="117"/>
        <v>-4694.1544254387209</v>
      </c>
      <c r="AV618" s="8">
        <f t="shared" si="117"/>
        <v>116304.3083486</v>
      </c>
      <c r="AW618" s="8">
        <f t="shared" si="117"/>
        <v>117449.3622675666</v>
      </c>
      <c r="AX618" s="8">
        <f t="shared" si="117"/>
        <v>-1145.0539189665988</v>
      </c>
    </row>
    <row r="619" spans="1:50">
      <c r="A619" s="7">
        <v>199244</v>
      </c>
      <c r="B619" s="7">
        <v>33903</v>
      </c>
      <c r="C619" s="3">
        <v>4219.6400000000003</v>
      </c>
      <c r="D619" s="3">
        <v>3912.46</v>
      </c>
      <c r="E619" s="3">
        <f t="shared" si="131"/>
        <v>307.18000000000029</v>
      </c>
      <c r="F619" s="3">
        <v>834.3</v>
      </c>
      <c r="G619" s="3">
        <v>300.95164</v>
      </c>
      <c r="H619" s="3">
        <f t="shared" si="118"/>
        <v>533.34835999999996</v>
      </c>
      <c r="I619" s="3">
        <v>1377.4</v>
      </c>
      <c r="J619" s="3">
        <v>1095.7959000000001</v>
      </c>
      <c r="K619" s="3">
        <f t="shared" si="119"/>
        <v>281.60410000000002</v>
      </c>
      <c r="L619" s="3">
        <f t="shared" si="120"/>
        <v>6431.34</v>
      </c>
      <c r="M619" s="3">
        <f t="shared" si="120"/>
        <v>5309.2075400000003</v>
      </c>
      <c r="N619" s="3">
        <f t="shared" si="120"/>
        <v>1122.1324600000003</v>
      </c>
      <c r="O619" s="4">
        <v>27209.05</v>
      </c>
      <c r="P619" s="4">
        <v>27773.98</v>
      </c>
      <c r="Q619" s="4">
        <f t="shared" si="132"/>
        <v>-564.93000000000029</v>
      </c>
      <c r="R619" s="4">
        <v>3955.4312100000002</v>
      </c>
      <c r="S619" s="4">
        <v>1772.50650283504</v>
      </c>
      <c r="T619" s="4">
        <f t="shared" si="121"/>
        <v>2182.9247071649602</v>
      </c>
      <c r="U619" s="4">
        <v>-257.55497600000001</v>
      </c>
      <c r="V619" s="4">
        <v>3105.1682933028701</v>
      </c>
      <c r="W619" s="4">
        <f t="shared" si="122"/>
        <v>-3362.72326930287</v>
      </c>
      <c r="X619" s="4">
        <f t="shared" si="123"/>
        <v>30906.926233999999</v>
      </c>
      <c r="Y619" s="4">
        <f t="shared" si="123"/>
        <v>32651.654796137911</v>
      </c>
      <c r="Z619" s="4">
        <f t="shared" si="123"/>
        <v>-1744.7285621379101</v>
      </c>
      <c r="AA619" s="5">
        <v>72449.289999999994</v>
      </c>
      <c r="AB619" s="5">
        <v>72100.070000000007</v>
      </c>
      <c r="AC619" s="5">
        <f t="shared" si="133"/>
        <v>349.21999999998661</v>
      </c>
      <c r="AD619" s="5">
        <v>4580.4399999999996</v>
      </c>
      <c r="AE619" s="5">
        <v>4363.1812330000002</v>
      </c>
      <c r="AF619" s="5">
        <f t="shared" si="124"/>
        <v>217.25876699999935</v>
      </c>
      <c r="AG619" s="5">
        <v>1711.54</v>
      </c>
      <c r="AH619" s="5">
        <v>4203.74082</v>
      </c>
      <c r="AI619" s="5">
        <f t="shared" si="125"/>
        <v>-2492.20082</v>
      </c>
      <c r="AJ619" s="5">
        <f t="shared" si="126"/>
        <v>78741.26999999999</v>
      </c>
      <c r="AK619" s="5">
        <f t="shared" si="126"/>
        <v>80666.992053000009</v>
      </c>
      <c r="AL619" s="5">
        <f t="shared" si="126"/>
        <v>-1925.7220530000141</v>
      </c>
      <c r="AM619" s="8">
        <f t="shared" si="128"/>
        <v>103877.98</v>
      </c>
      <c r="AN619" s="8">
        <f t="shared" si="129"/>
        <v>103786.51000000001</v>
      </c>
      <c r="AO619" s="8">
        <f t="shared" si="130"/>
        <v>91.469999999986612</v>
      </c>
      <c r="AP619" s="8">
        <f t="shared" si="127"/>
        <v>9370.1712100000004</v>
      </c>
      <c r="AQ619" s="8">
        <f t="shared" si="127"/>
        <v>6436.6393758350405</v>
      </c>
      <c r="AR619" s="8">
        <f t="shared" si="127"/>
        <v>2933.5318341649595</v>
      </c>
      <c r="AS619" s="8">
        <f t="shared" si="117"/>
        <v>2831.3850240000002</v>
      </c>
      <c r="AT619" s="8">
        <f t="shared" si="117"/>
        <v>8404.7050133028715</v>
      </c>
      <c r="AU619" s="8">
        <f t="shared" si="117"/>
        <v>-5573.3199893028705</v>
      </c>
      <c r="AV619" s="8">
        <f t="shared" si="117"/>
        <v>116079.53623399998</v>
      </c>
      <c r="AW619" s="8">
        <f t="shared" si="117"/>
        <v>118627.85438913792</v>
      </c>
      <c r="AX619" s="8">
        <f t="shared" si="117"/>
        <v>-2548.3181551379239</v>
      </c>
    </row>
    <row r="620" spans="1:50">
      <c r="A620" s="7">
        <v>199245</v>
      </c>
      <c r="B620" s="7">
        <v>33910</v>
      </c>
      <c r="C620" s="3">
        <v>4230.3500000000004</v>
      </c>
      <c r="D620" s="3">
        <v>3917.07</v>
      </c>
      <c r="E620" s="3">
        <f t="shared" si="131"/>
        <v>313.2800000000002</v>
      </c>
      <c r="F620" s="3">
        <v>1505.3</v>
      </c>
      <c r="G620" s="3">
        <v>441.14344999999997</v>
      </c>
      <c r="H620" s="3">
        <f t="shared" si="118"/>
        <v>1064.1565499999999</v>
      </c>
      <c r="I620" s="3">
        <v>1231.4000000000001</v>
      </c>
      <c r="J620" s="3">
        <v>1142.9327000000001</v>
      </c>
      <c r="K620" s="3">
        <f t="shared" si="119"/>
        <v>88.467300000000023</v>
      </c>
      <c r="L620" s="3">
        <f t="shared" si="120"/>
        <v>6967.0500000000011</v>
      </c>
      <c r="M620" s="3">
        <f t="shared" si="120"/>
        <v>5501.1461500000005</v>
      </c>
      <c r="N620" s="3">
        <f t="shared" si="120"/>
        <v>1465.9038500000001</v>
      </c>
      <c r="O620" s="4">
        <v>26470.95</v>
      </c>
      <c r="P620" s="4">
        <v>27448.17</v>
      </c>
      <c r="Q620" s="4">
        <f t="shared" si="132"/>
        <v>-977.21999999999753</v>
      </c>
      <c r="R620" s="4">
        <v>6875.2789030000004</v>
      </c>
      <c r="S620" s="4">
        <v>2753.0134178796502</v>
      </c>
      <c r="T620" s="4">
        <f t="shared" si="121"/>
        <v>4122.2654851203497</v>
      </c>
      <c r="U620" s="4">
        <v>-329.93418600000001</v>
      </c>
      <c r="V620" s="4">
        <v>2903.5560247031199</v>
      </c>
      <c r="W620" s="4">
        <f t="shared" si="122"/>
        <v>-3233.4902107031198</v>
      </c>
      <c r="X620" s="4">
        <f t="shared" si="123"/>
        <v>33016.294717000004</v>
      </c>
      <c r="Y620" s="4">
        <f t="shared" si="123"/>
        <v>33104.739442582766</v>
      </c>
      <c r="Z620" s="4">
        <f t="shared" si="123"/>
        <v>-88.44472558276766</v>
      </c>
      <c r="AA620" s="5">
        <v>70465.460000000006</v>
      </c>
      <c r="AB620" s="5">
        <v>71251.350000000006</v>
      </c>
      <c r="AC620" s="5">
        <f t="shared" si="133"/>
        <v>-785.88999999999942</v>
      </c>
      <c r="AD620" s="5">
        <v>8555.4</v>
      </c>
      <c r="AE620" s="5">
        <v>5937.2933599999997</v>
      </c>
      <c r="AF620" s="5">
        <f t="shared" si="124"/>
        <v>2618.10664</v>
      </c>
      <c r="AG620" s="5">
        <v>2370.29</v>
      </c>
      <c r="AH620" s="5">
        <v>3893.1232770000001</v>
      </c>
      <c r="AI620" s="5">
        <f t="shared" si="125"/>
        <v>-1522.8332770000002</v>
      </c>
      <c r="AJ620" s="5">
        <f t="shared" si="126"/>
        <v>81391.149999999994</v>
      </c>
      <c r="AK620" s="5">
        <f t="shared" si="126"/>
        <v>81081.766637000008</v>
      </c>
      <c r="AL620" s="5">
        <f t="shared" si="126"/>
        <v>309.38336300000037</v>
      </c>
      <c r="AM620" s="8">
        <f t="shared" si="128"/>
        <v>101166.76000000001</v>
      </c>
      <c r="AN620" s="8">
        <f t="shared" si="129"/>
        <v>102616.59</v>
      </c>
      <c r="AO620" s="8">
        <f t="shared" si="130"/>
        <v>-1449.8299999999967</v>
      </c>
      <c r="AP620" s="8">
        <f t="shared" si="127"/>
        <v>16935.978902999999</v>
      </c>
      <c r="AQ620" s="8">
        <f t="shared" si="127"/>
        <v>9131.4502278796499</v>
      </c>
      <c r="AR620" s="8">
        <f t="shared" si="127"/>
        <v>7804.5286751203494</v>
      </c>
      <c r="AS620" s="8">
        <f t="shared" si="117"/>
        <v>3271.7558140000001</v>
      </c>
      <c r="AT620" s="8">
        <f t="shared" si="117"/>
        <v>7939.6120017031208</v>
      </c>
      <c r="AU620" s="8">
        <f t="shared" si="117"/>
        <v>-4667.8561877031207</v>
      </c>
      <c r="AV620" s="8">
        <f t="shared" si="117"/>
        <v>121374.49471699999</v>
      </c>
      <c r="AW620" s="8">
        <f t="shared" si="117"/>
        <v>119687.65222958277</v>
      </c>
      <c r="AX620" s="8">
        <f t="shared" si="117"/>
        <v>1686.8424874172329</v>
      </c>
    </row>
    <row r="621" spans="1:50">
      <c r="A621" s="7">
        <v>199246</v>
      </c>
      <c r="B621" s="7">
        <v>33917</v>
      </c>
      <c r="C621" s="3">
        <v>4176.24</v>
      </c>
      <c r="D621" s="3">
        <v>3915.03</v>
      </c>
      <c r="E621" s="3">
        <f t="shared" si="131"/>
        <v>261.20999999999958</v>
      </c>
      <c r="F621" s="3">
        <v>1686.2</v>
      </c>
      <c r="G621" s="3">
        <v>618.22564</v>
      </c>
      <c r="H621" s="3">
        <f t="shared" si="118"/>
        <v>1067.9743600000002</v>
      </c>
      <c r="I621" s="3">
        <v>1166.4000000000001</v>
      </c>
      <c r="J621" s="3">
        <v>1125.606</v>
      </c>
      <c r="K621" s="3">
        <f t="shared" si="119"/>
        <v>40.794000000000096</v>
      </c>
      <c r="L621" s="3">
        <f t="shared" si="120"/>
        <v>7028.84</v>
      </c>
      <c r="M621" s="3">
        <f t="shared" si="120"/>
        <v>5658.8616400000001</v>
      </c>
      <c r="N621" s="3">
        <f t="shared" si="120"/>
        <v>1369.9783599999998</v>
      </c>
      <c r="O621" s="4">
        <v>25732.85</v>
      </c>
      <c r="P621" s="4">
        <v>27104.62</v>
      </c>
      <c r="Q621" s="4">
        <f t="shared" si="132"/>
        <v>-1371.7700000000004</v>
      </c>
      <c r="R621" s="4">
        <v>8776.4397384999993</v>
      </c>
      <c r="S621" s="4">
        <v>3892.2193259135202</v>
      </c>
      <c r="T621" s="4">
        <f t="shared" si="121"/>
        <v>4884.2204125864791</v>
      </c>
      <c r="U621" s="4">
        <v>-315.81897359999999</v>
      </c>
      <c r="V621" s="4">
        <v>2677.6535873500602</v>
      </c>
      <c r="W621" s="4">
        <f t="shared" si="122"/>
        <v>-2993.4725609500601</v>
      </c>
      <c r="X621" s="4">
        <f t="shared" si="123"/>
        <v>34193.470764899997</v>
      </c>
      <c r="Y621" s="4">
        <f t="shared" si="123"/>
        <v>33674.492913263581</v>
      </c>
      <c r="Z621" s="4">
        <f t="shared" si="123"/>
        <v>518.97785163641856</v>
      </c>
      <c r="AA621" s="5">
        <v>69592.58</v>
      </c>
      <c r="AB621" s="5">
        <v>70040.259999999995</v>
      </c>
      <c r="AC621" s="5">
        <f t="shared" si="133"/>
        <v>-447.67999999999302</v>
      </c>
      <c r="AD621" s="5">
        <v>9903.6299999999992</v>
      </c>
      <c r="AE621" s="5">
        <v>7748.9570400000002</v>
      </c>
      <c r="AF621" s="5">
        <f t="shared" si="124"/>
        <v>2154.672959999999</v>
      </c>
      <c r="AG621" s="5">
        <v>1735.8</v>
      </c>
      <c r="AH621" s="5">
        <v>3356.809385</v>
      </c>
      <c r="AI621" s="5">
        <f t="shared" si="125"/>
        <v>-1621.0093850000001</v>
      </c>
      <c r="AJ621" s="5">
        <f t="shared" si="126"/>
        <v>81232.010000000009</v>
      </c>
      <c r="AK621" s="5">
        <f t="shared" si="126"/>
        <v>81146.026424999989</v>
      </c>
      <c r="AL621" s="5">
        <f t="shared" si="126"/>
        <v>85.983575000005885</v>
      </c>
      <c r="AM621" s="8">
        <f t="shared" si="128"/>
        <v>99501.67</v>
      </c>
      <c r="AN621" s="8">
        <f t="shared" si="129"/>
        <v>101059.90999999999</v>
      </c>
      <c r="AO621" s="8">
        <f t="shared" si="130"/>
        <v>-1558.2399999999939</v>
      </c>
      <c r="AP621" s="8">
        <f t="shared" si="127"/>
        <v>20366.269738499999</v>
      </c>
      <c r="AQ621" s="8">
        <f t="shared" si="127"/>
        <v>12259.40200591352</v>
      </c>
      <c r="AR621" s="8">
        <f t="shared" si="127"/>
        <v>8106.8677325864783</v>
      </c>
      <c r="AS621" s="8">
        <f t="shared" si="117"/>
        <v>2586.3810264000003</v>
      </c>
      <c r="AT621" s="8">
        <f t="shared" si="117"/>
        <v>7160.06897235006</v>
      </c>
      <c r="AU621" s="8">
        <f t="shared" si="117"/>
        <v>-4573.6879459500606</v>
      </c>
      <c r="AV621" s="8">
        <f t="shared" ref="AV621:AX684" si="134">L621+X621+AJ621</f>
        <v>122454.32076490001</v>
      </c>
      <c r="AW621" s="8">
        <f t="shared" si="134"/>
        <v>120479.38097826357</v>
      </c>
      <c r="AX621" s="8">
        <f t="shared" si="134"/>
        <v>1974.9397866364243</v>
      </c>
    </row>
    <row r="622" spans="1:50">
      <c r="A622" s="7">
        <v>199247</v>
      </c>
      <c r="B622" s="7">
        <v>33924</v>
      </c>
      <c r="C622" s="3">
        <v>4108.34</v>
      </c>
      <c r="D622" s="3">
        <v>3903.21</v>
      </c>
      <c r="E622" s="3">
        <f t="shared" si="131"/>
        <v>205.13000000000011</v>
      </c>
      <c r="F622" s="3">
        <v>2114</v>
      </c>
      <c r="G622" s="3">
        <v>842.36366999999996</v>
      </c>
      <c r="H622" s="3">
        <f t="shared" si="118"/>
        <v>1271.63633</v>
      </c>
      <c r="I622" s="3">
        <v>1033.3</v>
      </c>
      <c r="J622" s="3">
        <v>1050.9513999999999</v>
      </c>
      <c r="K622" s="3">
        <f t="shared" si="119"/>
        <v>-17.651399999999967</v>
      </c>
      <c r="L622" s="3">
        <f t="shared" si="120"/>
        <v>7255.64</v>
      </c>
      <c r="M622" s="3">
        <f t="shared" si="120"/>
        <v>5796.5250699999997</v>
      </c>
      <c r="N622" s="3">
        <f t="shared" si="120"/>
        <v>1459.1149300000002</v>
      </c>
      <c r="O622" s="4">
        <v>24860.55</v>
      </c>
      <c r="P622" s="4">
        <v>26672.38</v>
      </c>
      <c r="Q622" s="4">
        <f t="shared" si="132"/>
        <v>-1811.8300000000017</v>
      </c>
      <c r="R622" s="4">
        <v>10443.129734</v>
      </c>
      <c r="S622" s="4">
        <v>5141.5568614328304</v>
      </c>
      <c r="T622" s="4">
        <f t="shared" si="121"/>
        <v>5301.5728725671697</v>
      </c>
      <c r="U622" s="4">
        <v>-645.27399500000001</v>
      </c>
      <c r="V622" s="4">
        <v>2449.1836686986298</v>
      </c>
      <c r="W622" s="4">
        <f t="shared" si="122"/>
        <v>-3094.4576636986299</v>
      </c>
      <c r="X622" s="4">
        <f t="shared" si="123"/>
        <v>34658.405738999994</v>
      </c>
      <c r="Y622" s="4">
        <f t="shared" si="123"/>
        <v>34263.120530131462</v>
      </c>
      <c r="Z622" s="4">
        <f t="shared" si="123"/>
        <v>395.28520886853812</v>
      </c>
      <c r="AA622" s="5">
        <v>68084.87</v>
      </c>
      <c r="AB622" s="5">
        <v>68534.94</v>
      </c>
      <c r="AC622" s="5">
        <f t="shared" si="133"/>
        <v>-450.07000000000698</v>
      </c>
      <c r="AD622" s="5">
        <v>11542.89</v>
      </c>
      <c r="AE622" s="5">
        <v>9737.7082699999992</v>
      </c>
      <c r="AF622" s="5">
        <f t="shared" si="124"/>
        <v>1805.1817300000002</v>
      </c>
      <c r="AG622" s="5">
        <v>1186.3399999999999</v>
      </c>
      <c r="AH622" s="5">
        <v>2798.7879429999998</v>
      </c>
      <c r="AI622" s="5">
        <f t="shared" si="125"/>
        <v>-1612.4479429999999</v>
      </c>
      <c r="AJ622" s="5">
        <f t="shared" si="126"/>
        <v>80814.099999999991</v>
      </c>
      <c r="AK622" s="5">
        <f t="shared" si="126"/>
        <v>81071.436213000008</v>
      </c>
      <c r="AL622" s="5">
        <f t="shared" si="126"/>
        <v>-257.33621300000664</v>
      </c>
      <c r="AM622" s="8">
        <f t="shared" si="128"/>
        <v>97053.759999999995</v>
      </c>
      <c r="AN622" s="8">
        <f t="shared" si="129"/>
        <v>99110.53</v>
      </c>
      <c r="AO622" s="8">
        <f t="shared" si="130"/>
        <v>-2056.7700000000086</v>
      </c>
      <c r="AP622" s="8">
        <f t="shared" si="127"/>
        <v>24100.019734000001</v>
      </c>
      <c r="AQ622" s="8">
        <f t="shared" si="127"/>
        <v>15721.628801432829</v>
      </c>
      <c r="AR622" s="8">
        <f t="shared" si="127"/>
        <v>8378.3909325671702</v>
      </c>
      <c r="AS622" s="8">
        <f t="shared" si="127"/>
        <v>1574.3660049999999</v>
      </c>
      <c r="AT622" s="8">
        <f t="shared" si="127"/>
        <v>6298.9230116986291</v>
      </c>
      <c r="AU622" s="8">
        <f t="shared" si="127"/>
        <v>-4724.5570066986302</v>
      </c>
      <c r="AV622" s="8">
        <f t="shared" si="134"/>
        <v>122728.14573899999</v>
      </c>
      <c r="AW622" s="8">
        <f t="shared" si="134"/>
        <v>121131.08181313147</v>
      </c>
      <c r="AX622" s="8">
        <f t="shared" si="134"/>
        <v>1597.0639258685317</v>
      </c>
    </row>
    <row r="623" spans="1:50">
      <c r="A623" s="7">
        <v>199248</v>
      </c>
      <c r="B623" s="7">
        <v>33931</v>
      </c>
      <c r="C623" s="3">
        <v>4012.11</v>
      </c>
      <c r="D623" s="3">
        <v>3878.74</v>
      </c>
      <c r="E623" s="3">
        <f t="shared" si="131"/>
        <v>133.37000000000035</v>
      </c>
      <c r="F623" s="3">
        <v>2351.4</v>
      </c>
      <c r="G623" s="3">
        <v>1074.0886</v>
      </c>
      <c r="H623" s="3">
        <f t="shared" si="118"/>
        <v>1277.3114</v>
      </c>
      <c r="I623" s="3">
        <v>907.3</v>
      </c>
      <c r="J623" s="3">
        <v>978.23245999999995</v>
      </c>
      <c r="K623" s="3">
        <f t="shared" si="119"/>
        <v>-70.932459999999992</v>
      </c>
      <c r="L623" s="3">
        <f t="shared" si="120"/>
        <v>7270.81</v>
      </c>
      <c r="M623" s="3">
        <f t="shared" si="120"/>
        <v>5931.06106</v>
      </c>
      <c r="N623" s="3">
        <f t="shared" si="120"/>
        <v>1339.7489400000004</v>
      </c>
      <c r="O623" s="4">
        <v>24088.9</v>
      </c>
      <c r="P623" s="4">
        <v>26055.93</v>
      </c>
      <c r="Q623" s="4">
        <f t="shared" si="132"/>
        <v>-1967.0299999999988</v>
      </c>
      <c r="R623" s="4">
        <v>13075.056549999999</v>
      </c>
      <c r="S623" s="4">
        <v>6450.3391607924004</v>
      </c>
      <c r="T623" s="4">
        <f t="shared" si="121"/>
        <v>6624.7173892075989</v>
      </c>
      <c r="U623" s="4">
        <v>-754.461547</v>
      </c>
      <c r="V623" s="4">
        <v>2236.0833861054798</v>
      </c>
      <c r="W623" s="4">
        <f t="shared" si="122"/>
        <v>-2990.5449331054797</v>
      </c>
      <c r="X623" s="4">
        <f t="shared" si="123"/>
        <v>36409.495003000004</v>
      </c>
      <c r="Y623" s="4">
        <f t="shared" si="123"/>
        <v>34742.352546897877</v>
      </c>
      <c r="Z623" s="4">
        <f t="shared" si="123"/>
        <v>1667.1424561021204</v>
      </c>
      <c r="AA623" s="5">
        <v>66259.759999999995</v>
      </c>
      <c r="AB623" s="5">
        <v>66858.47</v>
      </c>
      <c r="AC623" s="5">
        <f t="shared" si="133"/>
        <v>-598.7100000000064</v>
      </c>
      <c r="AD623" s="5">
        <v>15333.06</v>
      </c>
      <c r="AE623" s="5">
        <v>11749.06781</v>
      </c>
      <c r="AF623" s="5">
        <f t="shared" si="124"/>
        <v>3583.992189999999</v>
      </c>
      <c r="AG623" s="5">
        <v>1111.99</v>
      </c>
      <c r="AH623" s="5">
        <v>2472.6827050000002</v>
      </c>
      <c r="AI623" s="5">
        <f t="shared" si="125"/>
        <v>-1360.6927050000002</v>
      </c>
      <c r="AJ623" s="5">
        <f t="shared" si="126"/>
        <v>82704.81</v>
      </c>
      <c r="AK623" s="5">
        <f t="shared" si="126"/>
        <v>81080.220515000008</v>
      </c>
      <c r="AL623" s="5">
        <f t="shared" si="126"/>
        <v>1624.5894849999925</v>
      </c>
      <c r="AM623" s="8">
        <f t="shared" si="128"/>
        <v>94360.76999999999</v>
      </c>
      <c r="AN623" s="8">
        <f t="shared" si="129"/>
        <v>96793.14</v>
      </c>
      <c r="AO623" s="8">
        <f t="shared" si="130"/>
        <v>-2432.3700000000049</v>
      </c>
      <c r="AP623" s="8">
        <f t="shared" si="127"/>
        <v>30759.51655</v>
      </c>
      <c r="AQ623" s="8">
        <f t="shared" si="127"/>
        <v>19273.495570792402</v>
      </c>
      <c r="AR623" s="8">
        <f t="shared" si="127"/>
        <v>11486.020979207598</v>
      </c>
      <c r="AS623" s="8">
        <f t="shared" si="127"/>
        <v>1264.8284530000001</v>
      </c>
      <c r="AT623" s="8">
        <f t="shared" si="127"/>
        <v>5686.9985511054801</v>
      </c>
      <c r="AU623" s="8">
        <f t="shared" si="127"/>
        <v>-4422.1700981054801</v>
      </c>
      <c r="AV623" s="8">
        <f t="shared" si="134"/>
        <v>126385.115003</v>
      </c>
      <c r="AW623" s="8">
        <f t="shared" si="134"/>
        <v>121753.63412189789</v>
      </c>
      <c r="AX623" s="8">
        <f t="shared" si="134"/>
        <v>4631.480881102113</v>
      </c>
    </row>
    <row r="624" spans="1:50">
      <c r="A624" s="7">
        <v>199249</v>
      </c>
      <c r="B624" s="7">
        <v>33938</v>
      </c>
      <c r="C624" s="3">
        <v>3991.75</v>
      </c>
      <c r="D624" s="3">
        <v>3838.99</v>
      </c>
      <c r="E624" s="3">
        <f t="shared" si="131"/>
        <v>152.76000000000022</v>
      </c>
      <c r="F624" s="3">
        <v>2521.6</v>
      </c>
      <c r="G624" s="3">
        <v>1304.8037999999999</v>
      </c>
      <c r="H624" s="3">
        <f t="shared" si="118"/>
        <v>1216.7962</v>
      </c>
      <c r="I624" s="3">
        <v>1504.6</v>
      </c>
      <c r="J624" s="3">
        <v>908.47452999999996</v>
      </c>
      <c r="K624" s="3">
        <f t="shared" si="119"/>
        <v>596.12546999999995</v>
      </c>
      <c r="L624" s="3">
        <f t="shared" si="120"/>
        <v>8017.9500000000007</v>
      </c>
      <c r="M624" s="3">
        <f t="shared" si="120"/>
        <v>6052.268329999999</v>
      </c>
      <c r="N624" s="3">
        <f t="shared" si="120"/>
        <v>1965.6816700000002</v>
      </c>
      <c r="O624" s="4">
        <v>23585.65</v>
      </c>
      <c r="P624" s="4">
        <v>25277.03</v>
      </c>
      <c r="Q624" s="4">
        <f t="shared" si="132"/>
        <v>-1691.3799999999974</v>
      </c>
      <c r="R624" s="4">
        <v>13681.453009999999</v>
      </c>
      <c r="S624" s="4">
        <v>7773.2653829860301</v>
      </c>
      <c r="T624" s="4">
        <f t="shared" si="121"/>
        <v>5908.1876270139692</v>
      </c>
      <c r="U624" s="4">
        <v>449.51501000000002</v>
      </c>
      <c r="V624" s="4">
        <v>2049.6958074613999</v>
      </c>
      <c r="W624" s="4">
        <f t="shared" si="122"/>
        <v>-1600.1807974613998</v>
      </c>
      <c r="X624" s="4">
        <f t="shared" si="123"/>
        <v>37716.618020000002</v>
      </c>
      <c r="Y624" s="4">
        <f t="shared" si="123"/>
        <v>35099.991190447428</v>
      </c>
      <c r="Z624" s="4">
        <f t="shared" si="123"/>
        <v>2616.626829552572</v>
      </c>
      <c r="AA624" s="5">
        <v>64672.7</v>
      </c>
      <c r="AB624" s="5">
        <v>65094.28</v>
      </c>
      <c r="AC624" s="5">
        <f t="shared" si="133"/>
        <v>-421.58000000000175</v>
      </c>
      <c r="AD624" s="5">
        <v>18957.23</v>
      </c>
      <c r="AE624" s="5">
        <v>13743.38617</v>
      </c>
      <c r="AF624" s="5">
        <f t="shared" si="124"/>
        <v>5213.8438299999998</v>
      </c>
      <c r="AG624" s="5">
        <v>2036.11</v>
      </c>
      <c r="AH624" s="5">
        <v>2242.4686430000002</v>
      </c>
      <c r="AI624" s="5">
        <f t="shared" si="125"/>
        <v>-206.35864300000026</v>
      </c>
      <c r="AJ624" s="5">
        <f t="shared" si="126"/>
        <v>85666.04</v>
      </c>
      <c r="AK624" s="5">
        <f t="shared" si="126"/>
        <v>81080.134812999997</v>
      </c>
      <c r="AL624" s="5">
        <f t="shared" si="126"/>
        <v>4585.9051869999976</v>
      </c>
      <c r="AM624" s="8">
        <f t="shared" ref="AM624:AM655" si="135">C624+O624+AA624</f>
        <v>92250.1</v>
      </c>
      <c r="AN624" s="8">
        <f t="shared" ref="AN624:AN655" si="136">D624+P624+AB624</f>
        <v>94210.299999999988</v>
      </c>
      <c r="AO624" s="8">
        <f t="shared" ref="AO624:AO655" si="137">E624+Q624+AC624</f>
        <v>-1960.1999999999989</v>
      </c>
      <c r="AP624" s="8">
        <f t="shared" si="127"/>
        <v>35160.283009999999</v>
      </c>
      <c r="AQ624" s="8">
        <f t="shared" si="127"/>
        <v>22821.455352986028</v>
      </c>
      <c r="AR624" s="8">
        <f t="shared" si="127"/>
        <v>12338.827657013968</v>
      </c>
      <c r="AS624" s="8">
        <f t="shared" si="127"/>
        <v>3990.2250100000001</v>
      </c>
      <c r="AT624" s="8">
        <f t="shared" si="127"/>
        <v>5200.6389804614</v>
      </c>
      <c r="AU624" s="8">
        <f t="shared" si="127"/>
        <v>-1210.4139704614001</v>
      </c>
      <c r="AV624" s="8">
        <f t="shared" si="134"/>
        <v>131400.60801999999</v>
      </c>
      <c r="AW624" s="8">
        <f t="shared" si="134"/>
        <v>122232.39433344742</v>
      </c>
      <c r="AX624" s="8">
        <f t="shared" si="134"/>
        <v>9168.2136865525699</v>
      </c>
    </row>
    <row r="625" spans="1:50">
      <c r="A625" s="7">
        <v>199250</v>
      </c>
      <c r="B625" s="7">
        <v>33945</v>
      </c>
      <c r="C625" s="3">
        <v>3957.23</v>
      </c>
      <c r="D625" s="3">
        <v>3781.35</v>
      </c>
      <c r="E625" s="3">
        <f t="shared" si="131"/>
        <v>175.88000000000011</v>
      </c>
      <c r="F625" s="3">
        <v>2673.8</v>
      </c>
      <c r="G625" s="3">
        <v>1546.0186000000001</v>
      </c>
      <c r="H625" s="3">
        <f t="shared" si="118"/>
        <v>1127.7814000000001</v>
      </c>
      <c r="I625" s="3">
        <v>1514.3</v>
      </c>
      <c r="J625" s="3">
        <v>824.02606000000003</v>
      </c>
      <c r="K625" s="3">
        <f t="shared" si="119"/>
        <v>690.27393999999993</v>
      </c>
      <c r="L625" s="3">
        <f t="shared" si="120"/>
        <v>8145.3300000000008</v>
      </c>
      <c r="M625" s="3">
        <f t="shared" si="120"/>
        <v>6151.3946599999999</v>
      </c>
      <c r="N625" s="3">
        <f t="shared" si="120"/>
        <v>1993.93534</v>
      </c>
      <c r="O625" s="4">
        <v>22679.8</v>
      </c>
      <c r="P625" s="4">
        <v>24417.83</v>
      </c>
      <c r="Q625" s="4">
        <f t="shared" si="132"/>
        <v>-1738.0300000000025</v>
      </c>
      <c r="R625" s="4">
        <v>14441.989348700001</v>
      </c>
      <c r="S625" s="4">
        <v>9076.7388256452195</v>
      </c>
      <c r="T625" s="4">
        <f t="shared" si="121"/>
        <v>5365.2505230547813</v>
      </c>
      <c r="U625" s="4">
        <v>240.33232709999999</v>
      </c>
      <c r="V625" s="4">
        <v>1893.19555698764</v>
      </c>
      <c r="W625" s="4">
        <f t="shared" si="122"/>
        <v>-1652.86322988764</v>
      </c>
      <c r="X625" s="4">
        <f t="shared" si="123"/>
        <v>37362.121675799994</v>
      </c>
      <c r="Y625" s="4">
        <f t="shared" si="123"/>
        <v>35387.764382632857</v>
      </c>
      <c r="Z625" s="4">
        <f t="shared" si="123"/>
        <v>1974.3572931671388</v>
      </c>
      <c r="AA625" s="5">
        <v>64117.22</v>
      </c>
      <c r="AB625" s="5">
        <v>63295.9</v>
      </c>
      <c r="AC625" s="5">
        <f t="shared" si="133"/>
        <v>821.31999999999971</v>
      </c>
      <c r="AD625" s="5">
        <v>22012.240000000002</v>
      </c>
      <c r="AE625" s="5">
        <v>15825.747890000001</v>
      </c>
      <c r="AF625" s="5">
        <f t="shared" si="124"/>
        <v>6186.492110000001</v>
      </c>
      <c r="AG625" s="5">
        <v>1857.88</v>
      </c>
      <c r="AH625" s="5">
        <v>1956.491743</v>
      </c>
      <c r="AI625" s="5">
        <f t="shared" si="125"/>
        <v>-98.611742999999933</v>
      </c>
      <c r="AJ625" s="5">
        <f t="shared" si="126"/>
        <v>87987.340000000011</v>
      </c>
      <c r="AK625" s="5">
        <f t="shared" si="126"/>
        <v>81078.139633000013</v>
      </c>
      <c r="AL625" s="5">
        <f t="shared" si="126"/>
        <v>6909.2003670000013</v>
      </c>
      <c r="AM625" s="8">
        <f t="shared" si="135"/>
        <v>90754.25</v>
      </c>
      <c r="AN625" s="8">
        <f t="shared" si="136"/>
        <v>91495.08</v>
      </c>
      <c r="AO625" s="8">
        <f t="shared" si="137"/>
        <v>-740.83000000000266</v>
      </c>
      <c r="AP625" s="8">
        <f t="shared" si="127"/>
        <v>39128.029348700002</v>
      </c>
      <c r="AQ625" s="8">
        <f t="shared" si="127"/>
        <v>26448.50531564522</v>
      </c>
      <c r="AR625" s="8">
        <f t="shared" si="127"/>
        <v>12679.524033054782</v>
      </c>
      <c r="AS625" s="8">
        <f t="shared" si="127"/>
        <v>3612.5123271000002</v>
      </c>
      <c r="AT625" s="8">
        <f t="shared" si="127"/>
        <v>4673.7133599876397</v>
      </c>
      <c r="AU625" s="8">
        <f t="shared" si="127"/>
        <v>-1061.2010328876399</v>
      </c>
      <c r="AV625" s="8">
        <f t="shared" si="134"/>
        <v>133494.79167579999</v>
      </c>
      <c r="AW625" s="8">
        <f t="shared" si="134"/>
        <v>122617.29867563286</v>
      </c>
      <c r="AX625" s="8">
        <f t="shared" si="134"/>
        <v>10877.49300016714</v>
      </c>
    </row>
    <row r="626" spans="1:50">
      <c r="A626" s="7">
        <v>199251</v>
      </c>
      <c r="B626" s="7">
        <v>33952</v>
      </c>
      <c r="C626" s="3">
        <v>3914.82</v>
      </c>
      <c r="D626" s="3">
        <v>3703.22</v>
      </c>
      <c r="E626" s="3">
        <f t="shared" si="131"/>
        <v>211.60000000000036</v>
      </c>
      <c r="F626" s="3">
        <v>2957.7</v>
      </c>
      <c r="G626" s="3">
        <v>1805.2529999999999</v>
      </c>
      <c r="H626" s="3">
        <f t="shared" si="118"/>
        <v>1152.4469999999999</v>
      </c>
      <c r="I626" s="3">
        <v>1595</v>
      </c>
      <c r="J626" s="3">
        <v>736.99703999999997</v>
      </c>
      <c r="K626" s="3">
        <f t="shared" si="119"/>
        <v>858.00296000000003</v>
      </c>
      <c r="L626" s="3">
        <f t="shared" si="120"/>
        <v>8467.52</v>
      </c>
      <c r="M626" s="3">
        <f t="shared" si="120"/>
        <v>6245.4700400000002</v>
      </c>
      <c r="N626" s="3">
        <f t="shared" si="120"/>
        <v>2222.0499600000003</v>
      </c>
      <c r="O626" s="4">
        <v>21941.7</v>
      </c>
      <c r="P626" s="4">
        <v>23553.96</v>
      </c>
      <c r="Q626" s="4">
        <f t="shared" si="132"/>
        <v>-1612.2599999999984</v>
      </c>
      <c r="R626" s="4">
        <v>15924.745150000001</v>
      </c>
      <c r="S626" s="4">
        <v>10343.04366207</v>
      </c>
      <c r="T626" s="4">
        <f t="shared" si="121"/>
        <v>5581.7014879300004</v>
      </c>
      <c r="U626" s="4">
        <v>512.13876445999995</v>
      </c>
      <c r="V626" s="4">
        <v>1761.51746809355</v>
      </c>
      <c r="W626" s="4">
        <f t="shared" si="122"/>
        <v>-1249.37870363355</v>
      </c>
      <c r="X626" s="4">
        <f t="shared" si="123"/>
        <v>38378.583914460003</v>
      </c>
      <c r="Y626" s="4">
        <f t="shared" si="123"/>
        <v>35658.52113016355</v>
      </c>
      <c r="Z626" s="4">
        <f t="shared" si="123"/>
        <v>2720.0627842964523</v>
      </c>
      <c r="AA626" s="5">
        <v>62688.87</v>
      </c>
      <c r="AB626" s="5">
        <v>61538.96</v>
      </c>
      <c r="AC626" s="5">
        <f t="shared" si="133"/>
        <v>1149.9100000000035</v>
      </c>
      <c r="AD626" s="5">
        <v>24691.27</v>
      </c>
      <c r="AE626" s="5">
        <v>18202.42167</v>
      </c>
      <c r="AF626" s="5">
        <f t="shared" si="124"/>
        <v>6488.8483300000007</v>
      </c>
      <c r="AG626" s="5">
        <v>2780.89</v>
      </c>
      <c r="AH626" s="5">
        <v>1601.6470409999999</v>
      </c>
      <c r="AI626" s="5">
        <f t="shared" si="125"/>
        <v>1179.2429589999999</v>
      </c>
      <c r="AJ626" s="5">
        <f t="shared" si="126"/>
        <v>90161.03</v>
      </c>
      <c r="AK626" s="5">
        <f t="shared" si="126"/>
        <v>81343.028711000006</v>
      </c>
      <c r="AL626" s="5">
        <f t="shared" si="126"/>
        <v>8818.0012890000035</v>
      </c>
      <c r="AM626" s="8">
        <f t="shared" si="135"/>
        <v>88545.39</v>
      </c>
      <c r="AN626" s="8">
        <f t="shared" si="136"/>
        <v>88796.14</v>
      </c>
      <c r="AO626" s="8">
        <f t="shared" si="137"/>
        <v>-250.74999999999454</v>
      </c>
      <c r="AP626" s="8">
        <f t="shared" si="127"/>
        <v>43573.715150000004</v>
      </c>
      <c r="AQ626" s="8">
        <f t="shared" si="127"/>
        <v>30350.718332069999</v>
      </c>
      <c r="AR626" s="8">
        <f t="shared" si="127"/>
        <v>13222.996817930001</v>
      </c>
      <c r="AS626" s="8">
        <f t="shared" si="127"/>
        <v>4888.0287644599994</v>
      </c>
      <c r="AT626" s="8">
        <f t="shared" si="127"/>
        <v>4100.1615490935501</v>
      </c>
      <c r="AU626" s="8">
        <f t="shared" si="127"/>
        <v>787.86721536644995</v>
      </c>
      <c r="AV626" s="8">
        <f t="shared" si="134"/>
        <v>137007.13391446002</v>
      </c>
      <c r="AW626" s="8">
        <f t="shared" si="134"/>
        <v>123247.01988116355</v>
      </c>
      <c r="AX626" s="8">
        <f t="shared" si="134"/>
        <v>13760.114033296457</v>
      </c>
    </row>
    <row r="627" spans="1:50">
      <c r="A627" s="7">
        <v>199252</v>
      </c>
      <c r="B627" s="7">
        <v>33959</v>
      </c>
      <c r="C627" s="3">
        <v>3862.7</v>
      </c>
      <c r="D627" s="3">
        <v>3605.22</v>
      </c>
      <c r="E627" s="3">
        <f t="shared" si="131"/>
        <v>257.48</v>
      </c>
      <c r="F627" s="3">
        <v>3234.9</v>
      </c>
      <c r="G627" s="3">
        <v>2068.7723999999998</v>
      </c>
      <c r="H627" s="3">
        <f t="shared" si="118"/>
        <v>1166.1276000000003</v>
      </c>
      <c r="I627" s="3">
        <v>1445.4</v>
      </c>
      <c r="J627" s="3">
        <v>646.19674999999995</v>
      </c>
      <c r="K627" s="3">
        <f t="shared" si="119"/>
        <v>799.20325000000014</v>
      </c>
      <c r="L627" s="3">
        <f t="shared" si="120"/>
        <v>8543</v>
      </c>
      <c r="M627" s="3">
        <f t="shared" si="120"/>
        <v>6320.1891499999992</v>
      </c>
      <c r="N627" s="3">
        <f t="shared" si="120"/>
        <v>2222.8108500000003</v>
      </c>
      <c r="O627" s="4">
        <v>21170.05</v>
      </c>
      <c r="P627" s="4">
        <v>22716.16</v>
      </c>
      <c r="Q627" s="4">
        <f t="shared" si="132"/>
        <v>-1546.1100000000006</v>
      </c>
      <c r="R627" s="4">
        <v>17344.021497090002</v>
      </c>
      <c r="S627" s="4">
        <v>11571.7372237818</v>
      </c>
      <c r="T627" s="4">
        <f t="shared" si="121"/>
        <v>5772.2842733082016</v>
      </c>
      <c r="U627" s="4">
        <v>429.54258299999998</v>
      </c>
      <c r="V627" s="4">
        <v>1642.8228946629399</v>
      </c>
      <c r="W627" s="4">
        <f t="shared" si="122"/>
        <v>-1213.28031166294</v>
      </c>
      <c r="X627" s="4">
        <f t="shared" si="123"/>
        <v>38943.614080090003</v>
      </c>
      <c r="Y627" s="4">
        <f t="shared" si="123"/>
        <v>35930.72011844474</v>
      </c>
      <c r="Z627" s="4">
        <f t="shared" si="123"/>
        <v>3012.8939616452608</v>
      </c>
      <c r="AA627" s="5">
        <v>62133.4</v>
      </c>
      <c r="AB627" s="5">
        <v>59879.53</v>
      </c>
      <c r="AC627" s="5">
        <f t="shared" si="133"/>
        <v>2253.8700000000026</v>
      </c>
      <c r="AD627" s="5">
        <v>25791.78</v>
      </c>
      <c r="AE627" s="5">
        <v>20665.909619999999</v>
      </c>
      <c r="AF627" s="5">
        <f t="shared" si="124"/>
        <v>5125.8703800000003</v>
      </c>
      <c r="AG627" s="5">
        <v>1976.21</v>
      </c>
      <c r="AH627" s="5">
        <v>1245.3022209999999</v>
      </c>
      <c r="AI627" s="5">
        <f t="shared" si="125"/>
        <v>730.90777900000012</v>
      </c>
      <c r="AJ627" s="5">
        <f t="shared" si="126"/>
        <v>89901.39</v>
      </c>
      <c r="AK627" s="5">
        <f t="shared" si="126"/>
        <v>81790.741840999995</v>
      </c>
      <c r="AL627" s="5">
        <f t="shared" si="126"/>
        <v>8110.648159000003</v>
      </c>
      <c r="AM627" s="8">
        <f t="shared" si="135"/>
        <v>87166.15</v>
      </c>
      <c r="AN627" s="8">
        <f t="shared" si="136"/>
        <v>86200.91</v>
      </c>
      <c r="AO627" s="8">
        <f t="shared" si="137"/>
        <v>965.24000000000206</v>
      </c>
      <c r="AP627" s="8">
        <f t="shared" si="127"/>
        <v>46370.701497090005</v>
      </c>
      <c r="AQ627" s="8">
        <f t="shared" si="127"/>
        <v>34306.419243781798</v>
      </c>
      <c r="AR627" s="8">
        <f t="shared" si="127"/>
        <v>12064.282253308202</v>
      </c>
      <c r="AS627" s="8">
        <f t="shared" si="127"/>
        <v>3851.152583</v>
      </c>
      <c r="AT627" s="8">
        <f t="shared" si="127"/>
        <v>3534.3218656629397</v>
      </c>
      <c r="AU627" s="8">
        <f t="shared" si="127"/>
        <v>316.83071733706026</v>
      </c>
      <c r="AV627" s="8">
        <f t="shared" si="134"/>
        <v>137388.00408009</v>
      </c>
      <c r="AW627" s="8">
        <f t="shared" si="134"/>
        <v>124041.65110944473</v>
      </c>
      <c r="AX627" s="8">
        <f t="shared" si="134"/>
        <v>13346.352970645265</v>
      </c>
    </row>
    <row r="628" spans="1:50">
      <c r="A628" s="7">
        <v>199253</v>
      </c>
      <c r="B628" s="7">
        <v>33966</v>
      </c>
      <c r="C628" s="3">
        <v>3783.89</v>
      </c>
      <c r="D628" s="3">
        <v>3491.59</v>
      </c>
      <c r="E628" s="3">
        <f t="shared" si="131"/>
        <v>292.29999999999973</v>
      </c>
      <c r="F628" s="3">
        <v>3401.6</v>
      </c>
      <c r="G628" s="3">
        <v>2410.114</v>
      </c>
      <c r="H628" s="3">
        <f t="shared" si="118"/>
        <v>991.48599999999988</v>
      </c>
      <c r="I628" s="3">
        <v>1323.2</v>
      </c>
      <c r="J628" s="3">
        <v>613.07812000000001</v>
      </c>
      <c r="K628" s="3">
        <f t="shared" si="119"/>
        <v>710.12188000000003</v>
      </c>
      <c r="L628" s="3">
        <f t="shared" si="120"/>
        <v>8508.69</v>
      </c>
      <c r="M628" s="3">
        <f t="shared" si="120"/>
        <v>6514.7821199999998</v>
      </c>
      <c r="N628" s="3">
        <f t="shared" si="120"/>
        <v>1993.9078799999997</v>
      </c>
      <c r="O628" s="4">
        <v>20146.78</v>
      </c>
      <c r="P628" s="4">
        <v>21922.39</v>
      </c>
      <c r="Q628" s="4">
        <f t="shared" si="132"/>
        <v>-1775.6100000000006</v>
      </c>
      <c r="R628" s="4">
        <v>17846.57830709</v>
      </c>
      <c r="S628" s="4">
        <v>12778.016377273399</v>
      </c>
      <c r="T628" s="4">
        <f t="shared" si="121"/>
        <v>5068.5619298166002</v>
      </c>
      <c r="U628" s="4">
        <v>245.33007699999999</v>
      </c>
      <c r="V628" s="4">
        <v>1521.2899729595099</v>
      </c>
      <c r="W628" s="4">
        <f t="shared" si="122"/>
        <v>-1275.9598959595098</v>
      </c>
      <c r="X628" s="4">
        <f t="shared" si="123"/>
        <v>38238.688384089997</v>
      </c>
      <c r="Y628" s="4">
        <f t="shared" si="123"/>
        <v>36221.696350232909</v>
      </c>
      <c r="Z628" s="4">
        <f t="shared" si="123"/>
        <v>2016.9920338570898</v>
      </c>
      <c r="AA628" s="5">
        <v>60466.99</v>
      </c>
      <c r="AB628" s="5">
        <v>57619.5</v>
      </c>
      <c r="AC628" s="5">
        <f t="shared" si="133"/>
        <v>2847.489999999998</v>
      </c>
      <c r="AD628" s="5">
        <v>26548.67</v>
      </c>
      <c r="AE628" s="5">
        <v>23195.303449999999</v>
      </c>
      <c r="AF628" s="5">
        <f t="shared" si="124"/>
        <v>3353.3665499999988</v>
      </c>
      <c r="AG628" s="5">
        <v>1508.92</v>
      </c>
      <c r="AH628" s="5">
        <v>867.95574599999998</v>
      </c>
      <c r="AI628" s="5">
        <f t="shared" si="125"/>
        <v>640.9642540000001</v>
      </c>
      <c r="AJ628" s="5">
        <f t="shared" si="126"/>
        <v>88524.58</v>
      </c>
      <c r="AK628" s="5">
        <f t="shared" si="126"/>
        <v>81682.759196000014</v>
      </c>
      <c r="AL628" s="5">
        <f t="shared" si="126"/>
        <v>6841.8208039999972</v>
      </c>
      <c r="AM628" s="8">
        <f t="shared" si="135"/>
        <v>84397.66</v>
      </c>
      <c r="AN628" s="8">
        <f t="shared" si="136"/>
        <v>83033.48</v>
      </c>
      <c r="AO628" s="8">
        <f t="shared" si="137"/>
        <v>1364.1799999999971</v>
      </c>
      <c r="AP628" s="8">
        <f t="shared" si="127"/>
        <v>47796.848307089997</v>
      </c>
      <c r="AQ628" s="8">
        <f t="shared" si="127"/>
        <v>38383.433827273402</v>
      </c>
      <c r="AR628" s="8">
        <f t="shared" si="127"/>
        <v>9413.414479816598</v>
      </c>
      <c r="AS628" s="8">
        <f t="shared" si="127"/>
        <v>3077.4500770000004</v>
      </c>
      <c r="AT628" s="8">
        <f t="shared" si="127"/>
        <v>3002.3238389595099</v>
      </c>
      <c r="AU628" s="8">
        <f t="shared" si="127"/>
        <v>75.126238040490307</v>
      </c>
      <c r="AV628" s="8">
        <f t="shared" si="134"/>
        <v>135271.95838408999</v>
      </c>
      <c r="AW628" s="8">
        <f t="shared" si="134"/>
        <v>124419.23766623292</v>
      </c>
      <c r="AX628" s="8">
        <f t="shared" si="134"/>
        <v>10852.720717857086</v>
      </c>
    </row>
    <row r="629" spans="1:50">
      <c r="A629" s="7">
        <v>199301</v>
      </c>
      <c r="B629" s="7">
        <v>33973</v>
      </c>
      <c r="C629" s="3">
        <v>3668.63</v>
      </c>
      <c r="D629" s="3">
        <v>3474.32</v>
      </c>
      <c r="E629" s="3">
        <f t="shared" si="131"/>
        <v>194.30999999999995</v>
      </c>
      <c r="F629" s="3">
        <v>3755.6</v>
      </c>
      <c r="G629" s="3">
        <v>2705.8546999999999</v>
      </c>
      <c r="H629" s="3">
        <f t="shared" si="118"/>
        <v>1049.7453</v>
      </c>
      <c r="I629" s="3">
        <v>1191.4000000000001</v>
      </c>
      <c r="J629" s="3">
        <v>514.72794999999996</v>
      </c>
      <c r="K629" s="3">
        <f t="shared" si="119"/>
        <v>676.67205000000013</v>
      </c>
      <c r="L629" s="3">
        <f t="shared" si="120"/>
        <v>8615.6299999999992</v>
      </c>
      <c r="M629" s="3">
        <f t="shared" si="120"/>
        <v>6694.90265</v>
      </c>
      <c r="N629" s="3">
        <f t="shared" si="120"/>
        <v>1920.7273500000001</v>
      </c>
      <c r="O629" s="4">
        <v>19123.5</v>
      </c>
      <c r="P629" s="4">
        <v>22135.31</v>
      </c>
      <c r="Q629" s="4">
        <f t="shared" si="132"/>
        <v>-3011.8100000000013</v>
      </c>
      <c r="R629" s="4">
        <v>19759.922859999999</v>
      </c>
      <c r="S629" s="4">
        <v>13988.254576417599</v>
      </c>
      <c r="T629" s="4">
        <f t="shared" si="121"/>
        <v>5771.6682835823995</v>
      </c>
      <c r="U629" s="4">
        <v>-0.614375000000003</v>
      </c>
      <c r="V629" s="4">
        <v>1380.7914664667801</v>
      </c>
      <c r="W629" s="4">
        <f t="shared" si="122"/>
        <v>-1381.4058414667802</v>
      </c>
      <c r="X629" s="4">
        <f t="shared" si="123"/>
        <v>38882.808485000001</v>
      </c>
      <c r="Y629" s="4">
        <f t="shared" si="123"/>
        <v>37504.356042884378</v>
      </c>
      <c r="Z629" s="4">
        <f t="shared" si="123"/>
        <v>1378.4524421156179</v>
      </c>
      <c r="AA629" s="5">
        <v>58562.51</v>
      </c>
      <c r="AB629" s="5">
        <v>57198.92</v>
      </c>
      <c r="AC629" s="5">
        <f t="shared" si="133"/>
        <v>1363.5900000000038</v>
      </c>
      <c r="AD629" s="5">
        <v>31936.29</v>
      </c>
      <c r="AE629" s="5">
        <v>25923.272850000001</v>
      </c>
      <c r="AF629" s="5">
        <f t="shared" si="124"/>
        <v>6013.0171499999997</v>
      </c>
      <c r="AG629" s="5">
        <v>1528.68</v>
      </c>
      <c r="AH629" s="5">
        <v>792.14071100000001</v>
      </c>
      <c r="AI629" s="5">
        <f t="shared" si="125"/>
        <v>736.53928900000005</v>
      </c>
      <c r="AJ629" s="5">
        <f t="shared" si="126"/>
        <v>92027.48</v>
      </c>
      <c r="AK629" s="5">
        <f t="shared" si="126"/>
        <v>83914.333560999992</v>
      </c>
      <c r="AL629" s="5">
        <f t="shared" si="126"/>
        <v>8113.1464390000037</v>
      </c>
      <c r="AM629" s="8">
        <f t="shared" si="135"/>
        <v>81354.64</v>
      </c>
      <c r="AN629" s="8">
        <f t="shared" si="136"/>
        <v>82808.55</v>
      </c>
      <c r="AO629" s="8">
        <f t="shared" si="137"/>
        <v>-1453.9099999999976</v>
      </c>
      <c r="AP629" s="8">
        <f t="shared" si="127"/>
        <v>55451.812859999998</v>
      </c>
      <c r="AQ629" s="8">
        <f t="shared" si="127"/>
        <v>42617.3821264176</v>
      </c>
      <c r="AR629" s="8">
        <f t="shared" si="127"/>
        <v>12834.4307335824</v>
      </c>
      <c r="AS629" s="8">
        <f t="shared" si="127"/>
        <v>2719.4656249999998</v>
      </c>
      <c r="AT629" s="8">
        <f t="shared" si="127"/>
        <v>2687.6601274667801</v>
      </c>
      <c r="AU629" s="8">
        <f t="shared" si="127"/>
        <v>31.805497533219977</v>
      </c>
      <c r="AV629" s="8">
        <f t="shared" si="134"/>
        <v>139525.918485</v>
      </c>
      <c r="AW629" s="8">
        <f t="shared" si="134"/>
        <v>128113.59225388437</v>
      </c>
      <c r="AX629" s="8">
        <f t="shared" si="134"/>
        <v>11412.326231115621</v>
      </c>
    </row>
    <row r="630" spans="1:50">
      <c r="A630" s="7">
        <v>199302</v>
      </c>
      <c r="B630" s="7">
        <v>33980</v>
      </c>
      <c r="C630" s="3">
        <v>3567.59</v>
      </c>
      <c r="D630" s="3">
        <v>3347.89</v>
      </c>
      <c r="E630" s="3">
        <f t="shared" si="131"/>
        <v>219.70000000000027</v>
      </c>
      <c r="F630" s="3">
        <v>4519.2</v>
      </c>
      <c r="G630" s="3">
        <v>3021.7842000000001</v>
      </c>
      <c r="H630" s="3">
        <f t="shared" si="118"/>
        <v>1497.4157999999998</v>
      </c>
      <c r="I630" s="3">
        <v>1067.5</v>
      </c>
      <c r="J630" s="3">
        <v>425.79048999999998</v>
      </c>
      <c r="K630" s="3">
        <f t="shared" si="119"/>
        <v>641.70951000000002</v>
      </c>
      <c r="L630" s="3">
        <f t="shared" si="120"/>
        <v>9154.2900000000009</v>
      </c>
      <c r="M630" s="3">
        <f t="shared" si="120"/>
        <v>6795.4646899999998</v>
      </c>
      <c r="N630" s="3">
        <f t="shared" si="120"/>
        <v>2358.8253100000002</v>
      </c>
      <c r="O630" s="4">
        <v>18351.849999999999</v>
      </c>
      <c r="P630" s="4">
        <v>21258.47</v>
      </c>
      <c r="Q630" s="4">
        <f t="shared" si="132"/>
        <v>-2906.6200000000026</v>
      </c>
      <c r="R630" s="4">
        <v>22621.43849</v>
      </c>
      <c r="S630" s="4">
        <v>15233.321265914001</v>
      </c>
      <c r="T630" s="4">
        <f t="shared" si="121"/>
        <v>7388.1172240859996</v>
      </c>
      <c r="U630" s="4">
        <v>-94.248792000000194</v>
      </c>
      <c r="V630" s="4">
        <v>1208.8639898640899</v>
      </c>
      <c r="W630" s="4">
        <f t="shared" si="122"/>
        <v>-1303.11278186409</v>
      </c>
      <c r="X630" s="4">
        <f t="shared" si="123"/>
        <v>40879.039698</v>
      </c>
      <c r="Y630" s="4">
        <f t="shared" si="123"/>
        <v>37700.655255778089</v>
      </c>
      <c r="Z630" s="4">
        <f t="shared" si="123"/>
        <v>3178.3844422219072</v>
      </c>
      <c r="AA630" s="5">
        <v>56419.98</v>
      </c>
      <c r="AB630" s="5">
        <v>55291.69</v>
      </c>
      <c r="AC630" s="5">
        <f t="shared" si="133"/>
        <v>1128.2900000000009</v>
      </c>
      <c r="AD630" s="5">
        <v>38668.400000000001</v>
      </c>
      <c r="AE630" s="5">
        <v>28611.244699999999</v>
      </c>
      <c r="AF630" s="5">
        <f t="shared" si="124"/>
        <v>10057.155300000002</v>
      </c>
      <c r="AG630" s="5">
        <v>2347.58</v>
      </c>
      <c r="AH630" s="5">
        <v>762.07045900000003</v>
      </c>
      <c r="AI630" s="5">
        <f t="shared" si="125"/>
        <v>1585.5095409999999</v>
      </c>
      <c r="AJ630" s="5">
        <f t="shared" si="126"/>
        <v>97435.96</v>
      </c>
      <c r="AK630" s="5">
        <f t="shared" si="126"/>
        <v>84665.005158999993</v>
      </c>
      <c r="AL630" s="5">
        <f t="shared" si="126"/>
        <v>12770.954841000002</v>
      </c>
      <c r="AM630" s="8">
        <f t="shared" si="135"/>
        <v>78339.42</v>
      </c>
      <c r="AN630" s="8">
        <f t="shared" si="136"/>
        <v>79898.05</v>
      </c>
      <c r="AO630" s="8">
        <f t="shared" si="137"/>
        <v>-1558.6300000000015</v>
      </c>
      <c r="AP630" s="8">
        <f t="shared" si="127"/>
        <v>65809.038490000006</v>
      </c>
      <c r="AQ630" s="8">
        <f t="shared" si="127"/>
        <v>46866.350165914002</v>
      </c>
      <c r="AR630" s="8">
        <f t="shared" si="127"/>
        <v>18942.688324086001</v>
      </c>
      <c r="AS630" s="8">
        <f t="shared" si="127"/>
        <v>3320.8312079999996</v>
      </c>
      <c r="AT630" s="8">
        <f t="shared" si="127"/>
        <v>2396.7249388640898</v>
      </c>
      <c r="AU630" s="8">
        <f t="shared" si="127"/>
        <v>924.10626913590988</v>
      </c>
      <c r="AV630" s="8">
        <f t="shared" si="134"/>
        <v>147469.28969800001</v>
      </c>
      <c r="AW630" s="8">
        <f t="shared" si="134"/>
        <v>129161.12510477808</v>
      </c>
      <c r="AX630" s="8">
        <f t="shared" si="134"/>
        <v>18308.164593221911</v>
      </c>
    </row>
    <row r="631" spans="1:50">
      <c r="A631" s="7">
        <v>199303</v>
      </c>
      <c r="B631" s="7">
        <v>33987</v>
      </c>
      <c r="C631" s="3">
        <v>3445.13</v>
      </c>
      <c r="D631" s="3">
        <v>3214.7</v>
      </c>
      <c r="E631" s="3">
        <f t="shared" si="131"/>
        <v>230.43000000000029</v>
      </c>
      <c r="F631" s="3">
        <v>5077.8</v>
      </c>
      <c r="G631" s="3">
        <v>3301.4949999999999</v>
      </c>
      <c r="H631" s="3">
        <f t="shared" si="118"/>
        <v>1776.3050000000003</v>
      </c>
      <c r="I631" s="3">
        <v>950.9</v>
      </c>
      <c r="J631" s="3">
        <v>342.25743999999997</v>
      </c>
      <c r="K631" s="3">
        <f t="shared" si="119"/>
        <v>608.64256</v>
      </c>
      <c r="L631" s="3">
        <f t="shared" si="120"/>
        <v>9473.83</v>
      </c>
      <c r="M631" s="3">
        <f t="shared" si="120"/>
        <v>6858.45244</v>
      </c>
      <c r="N631" s="3">
        <f t="shared" si="120"/>
        <v>2615.3775600000008</v>
      </c>
      <c r="O631" s="4">
        <v>17446</v>
      </c>
      <c r="P631" s="4">
        <v>20325.04</v>
      </c>
      <c r="Q631" s="4">
        <f t="shared" si="132"/>
        <v>-2879.0400000000009</v>
      </c>
      <c r="R631" s="4">
        <v>23916.587640000002</v>
      </c>
      <c r="S631" s="4">
        <v>16540.6309173591</v>
      </c>
      <c r="T631" s="4">
        <f t="shared" si="121"/>
        <v>7375.9567226409017</v>
      </c>
      <c r="U631" s="4">
        <v>-270.93724800000001</v>
      </c>
      <c r="V631" s="4">
        <v>1000.30358313958</v>
      </c>
      <c r="W631" s="4">
        <f t="shared" si="122"/>
        <v>-1271.24083113958</v>
      </c>
      <c r="X631" s="4">
        <f t="shared" si="123"/>
        <v>41091.650391999996</v>
      </c>
      <c r="Y631" s="4">
        <f t="shared" si="123"/>
        <v>37865.974500498683</v>
      </c>
      <c r="Z631" s="4">
        <f t="shared" si="123"/>
        <v>3225.6758915013206</v>
      </c>
      <c r="AA631" s="5">
        <v>55070.98</v>
      </c>
      <c r="AB631" s="5">
        <v>53415.14</v>
      </c>
      <c r="AC631" s="5">
        <f t="shared" si="133"/>
        <v>1655.8400000000038</v>
      </c>
      <c r="AD631" s="5">
        <v>43579.82</v>
      </c>
      <c r="AE631" s="5">
        <v>31120.7251</v>
      </c>
      <c r="AF631" s="5">
        <f t="shared" si="124"/>
        <v>12459.0949</v>
      </c>
      <c r="AG631" s="5">
        <v>1580.13</v>
      </c>
      <c r="AH631" s="5">
        <v>620.00957100000005</v>
      </c>
      <c r="AI631" s="5">
        <f t="shared" si="125"/>
        <v>960.12042900000006</v>
      </c>
      <c r="AJ631" s="5">
        <f t="shared" si="126"/>
        <v>100230.93000000001</v>
      </c>
      <c r="AK631" s="5">
        <f t="shared" si="126"/>
        <v>85155.874670999998</v>
      </c>
      <c r="AL631" s="5">
        <f t="shared" si="126"/>
        <v>15075.055329000004</v>
      </c>
      <c r="AM631" s="8">
        <f t="shared" si="135"/>
        <v>75962.11</v>
      </c>
      <c r="AN631" s="8">
        <f t="shared" si="136"/>
        <v>76954.880000000005</v>
      </c>
      <c r="AO631" s="8">
        <f t="shared" si="137"/>
        <v>-992.7699999999968</v>
      </c>
      <c r="AP631" s="8">
        <f t="shared" si="127"/>
        <v>72574.207640000008</v>
      </c>
      <c r="AQ631" s="8">
        <f t="shared" si="127"/>
        <v>50962.851017359098</v>
      </c>
      <c r="AR631" s="8">
        <f t="shared" si="127"/>
        <v>21611.356622640902</v>
      </c>
      <c r="AS631" s="8">
        <f t="shared" si="127"/>
        <v>2260.092752</v>
      </c>
      <c r="AT631" s="8">
        <f t="shared" si="127"/>
        <v>1962.57059413958</v>
      </c>
      <c r="AU631" s="8">
        <f t="shared" si="127"/>
        <v>297.52215786042007</v>
      </c>
      <c r="AV631" s="8">
        <f t="shared" si="134"/>
        <v>150796.41039199999</v>
      </c>
      <c r="AW631" s="8">
        <f t="shared" si="134"/>
        <v>129880.30161149868</v>
      </c>
      <c r="AX631" s="8">
        <f t="shared" si="134"/>
        <v>20916.108780501327</v>
      </c>
    </row>
    <row r="632" spans="1:50">
      <c r="A632" s="7">
        <v>199304</v>
      </c>
      <c r="B632" s="7">
        <v>33994</v>
      </c>
      <c r="C632" s="3">
        <v>3284.23</v>
      </c>
      <c r="D632" s="3">
        <v>3078.37</v>
      </c>
      <c r="E632" s="3">
        <f t="shared" si="131"/>
        <v>205.86000000000013</v>
      </c>
      <c r="F632" s="3">
        <v>5161.5</v>
      </c>
      <c r="G632" s="3">
        <v>3548.5057999999999</v>
      </c>
      <c r="H632" s="3">
        <f t="shared" si="118"/>
        <v>1612.9942000000001</v>
      </c>
      <c r="I632" s="3">
        <v>840.9</v>
      </c>
      <c r="J632" s="3">
        <v>265.93155000000002</v>
      </c>
      <c r="K632" s="3">
        <f t="shared" si="119"/>
        <v>574.96844999999996</v>
      </c>
      <c r="L632" s="3">
        <f t="shared" si="120"/>
        <v>9286.6299999999992</v>
      </c>
      <c r="M632" s="3">
        <f t="shared" si="120"/>
        <v>6892.80735</v>
      </c>
      <c r="N632" s="3">
        <f t="shared" si="120"/>
        <v>2393.8226500000001</v>
      </c>
      <c r="O632" s="4">
        <v>16137.55</v>
      </c>
      <c r="P632" s="4">
        <v>19272.25</v>
      </c>
      <c r="Q632" s="4">
        <f t="shared" si="132"/>
        <v>-3134.7000000000007</v>
      </c>
      <c r="R632" s="4">
        <v>25551.407662400001</v>
      </c>
      <c r="S632" s="4">
        <v>17926.0788253389</v>
      </c>
      <c r="T632" s="4">
        <f t="shared" si="121"/>
        <v>7625.3288370611008</v>
      </c>
      <c r="U632" s="4">
        <v>-334.97171900000001</v>
      </c>
      <c r="V632" s="4">
        <v>759.75880947755104</v>
      </c>
      <c r="W632" s="4">
        <f t="shared" si="122"/>
        <v>-1094.7305284775512</v>
      </c>
      <c r="X632" s="4">
        <f t="shared" si="123"/>
        <v>41353.985943400003</v>
      </c>
      <c r="Y632" s="4">
        <f t="shared" si="123"/>
        <v>37958.087634816453</v>
      </c>
      <c r="Z632" s="4">
        <f t="shared" si="123"/>
        <v>3395.8983085835489</v>
      </c>
      <c r="AA632" s="5">
        <v>53721.98</v>
      </c>
      <c r="AB632" s="5">
        <v>51513.71</v>
      </c>
      <c r="AC632" s="5">
        <f t="shared" si="133"/>
        <v>2208.2700000000041</v>
      </c>
      <c r="AD632" s="5">
        <v>45039</v>
      </c>
      <c r="AE632" s="5">
        <v>33468.337299999999</v>
      </c>
      <c r="AF632" s="5">
        <f t="shared" si="124"/>
        <v>11570.662700000001</v>
      </c>
      <c r="AG632" s="5">
        <v>998.68</v>
      </c>
      <c r="AH632" s="5">
        <v>493.27525500000002</v>
      </c>
      <c r="AI632" s="5">
        <f t="shared" si="125"/>
        <v>505.40474499999993</v>
      </c>
      <c r="AJ632" s="5">
        <f t="shared" si="126"/>
        <v>99759.66</v>
      </c>
      <c r="AK632" s="5">
        <f t="shared" si="126"/>
        <v>85475.322555000006</v>
      </c>
      <c r="AL632" s="5">
        <f t="shared" si="126"/>
        <v>14284.337445000005</v>
      </c>
      <c r="AM632" s="8">
        <f t="shared" si="135"/>
        <v>73143.760000000009</v>
      </c>
      <c r="AN632" s="8">
        <f t="shared" si="136"/>
        <v>73864.33</v>
      </c>
      <c r="AO632" s="8">
        <f t="shared" si="137"/>
        <v>-720.56999999999653</v>
      </c>
      <c r="AP632" s="8">
        <f t="shared" si="127"/>
        <v>75751.907662400001</v>
      </c>
      <c r="AQ632" s="8">
        <f t="shared" si="127"/>
        <v>54942.921925338902</v>
      </c>
      <c r="AR632" s="8">
        <f t="shared" si="127"/>
        <v>20808.985737061103</v>
      </c>
      <c r="AS632" s="8">
        <f t="shared" si="127"/>
        <v>1504.6082809999998</v>
      </c>
      <c r="AT632" s="8">
        <f t="shared" si="127"/>
        <v>1518.9656144775511</v>
      </c>
      <c r="AU632" s="8">
        <f t="shared" si="127"/>
        <v>-14.357333477551265</v>
      </c>
      <c r="AV632" s="8">
        <f t="shared" si="134"/>
        <v>150400.27594339999</v>
      </c>
      <c r="AW632" s="8">
        <f t="shared" si="134"/>
        <v>130326.21753981645</v>
      </c>
      <c r="AX632" s="8">
        <f t="shared" si="134"/>
        <v>20074.058403583553</v>
      </c>
    </row>
    <row r="633" spans="1:50">
      <c r="A633" s="7">
        <v>199305</v>
      </c>
      <c r="B633" s="7">
        <v>34001</v>
      </c>
      <c r="C633" s="3">
        <v>3111.36</v>
      </c>
      <c r="D633" s="3">
        <v>2940.19</v>
      </c>
      <c r="E633" s="3">
        <f t="shared" si="131"/>
        <v>171.17000000000007</v>
      </c>
      <c r="F633" s="3">
        <v>5262.3</v>
      </c>
      <c r="G633" s="3">
        <v>3814.2044000000001</v>
      </c>
      <c r="H633" s="3">
        <f t="shared" si="118"/>
        <v>1448.0956000000001</v>
      </c>
      <c r="I633" s="3">
        <v>805</v>
      </c>
      <c r="J633" s="3">
        <v>194.81693000000001</v>
      </c>
      <c r="K633" s="3">
        <f t="shared" si="119"/>
        <v>610.18307000000004</v>
      </c>
      <c r="L633" s="3">
        <f t="shared" si="120"/>
        <v>9178.66</v>
      </c>
      <c r="M633" s="3">
        <f t="shared" si="120"/>
        <v>6949.2113300000001</v>
      </c>
      <c r="N633" s="3">
        <f t="shared" si="120"/>
        <v>2229.4486700000002</v>
      </c>
      <c r="O633" s="4">
        <v>15332.35</v>
      </c>
      <c r="P633" s="4">
        <v>18070.43</v>
      </c>
      <c r="Q633" s="4">
        <f t="shared" si="132"/>
        <v>-2738.08</v>
      </c>
      <c r="R633" s="4">
        <v>28098.099665500002</v>
      </c>
      <c r="S633" s="4">
        <v>19387.075029169999</v>
      </c>
      <c r="T633" s="4">
        <f t="shared" si="121"/>
        <v>8711.024636330003</v>
      </c>
      <c r="U633" s="4">
        <v>460.39888100000002</v>
      </c>
      <c r="V633" s="4">
        <v>502.83077027960701</v>
      </c>
      <c r="W633" s="4">
        <f t="shared" si="122"/>
        <v>-42.431889279606992</v>
      </c>
      <c r="X633" s="4">
        <f t="shared" si="123"/>
        <v>43890.848546500005</v>
      </c>
      <c r="Y633" s="4">
        <f t="shared" si="123"/>
        <v>37960.335799449611</v>
      </c>
      <c r="Z633" s="4">
        <f t="shared" si="123"/>
        <v>5930.5127470503958</v>
      </c>
      <c r="AA633" s="5">
        <v>51658.8</v>
      </c>
      <c r="AB633" s="5">
        <v>49546.32</v>
      </c>
      <c r="AC633" s="5">
        <f t="shared" si="133"/>
        <v>2112.4800000000032</v>
      </c>
      <c r="AD633" s="5">
        <v>47776.36</v>
      </c>
      <c r="AE633" s="5">
        <v>35669.746400000004</v>
      </c>
      <c r="AF633" s="5">
        <f t="shared" si="124"/>
        <v>12106.613599999997</v>
      </c>
      <c r="AG633" s="5">
        <v>2721.7</v>
      </c>
      <c r="AH633" s="5">
        <v>394.25689199999999</v>
      </c>
      <c r="AI633" s="5">
        <f t="shared" si="125"/>
        <v>2327.4431079999999</v>
      </c>
      <c r="AJ633" s="5">
        <f t="shared" si="126"/>
        <v>102156.86</v>
      </c>
      <c r="AK633" s="5">
        <f t="shared" si="126"/>
        <v>85610.323292000015</v>
      </c>
      <c r="AL633" s="5">
        <f t="shared" si="126"/>
        <v>16546.536708</v>
      </c>
      <c r="AM633" s="8">
        <f t="shared" si="135"/>
        <v>70102.510000000009</v>
      </c>
      <c r="AN633" s="8">
        <f t="shared" si="136"/>
        <v>70556.94</v>
      </c>
      <c r="AO633" s="8">
        <f t="shared" si="137"/>
        <v>-454.42999999999665</v>
      </c>
      <c r="AP633" s="8">
        <f t="shared" si="127"/>
        <v>81136.759665499994</v>
      </c>
      <c r="AQ633" s="8">
        <f t="shared" si="127"/>
        <v>58871.025829170001</v>
      </c>
      <c r="AR633" s="8">
        <f t="shared" si="127"/>
        <v>22265.73383633</v>
      </c>
      <c r="AS633" s="8">
        <f t="shared" si="127"/>
        <v>3987.0988809999999</v>
      </c>
      <c r="AT633" s="8">
        <f t="shared" si="127"/>
        <v>1091.9045922796072</v>
      </c>
      <c r="AU633" s="8">
        <f t="shared" si="127"/>
        <v>2895.1942887203932</v>
      </c>
      <c r="AV633" s="8">
        <f t="shared" si="134"/>
        <v>155226.36854649999</v>
      </c>
      <c r="AW633" s="8">
        <f t="shared" si="134"/>
        <v>130519.87042144962</v>
      </c>
      <c r="AX633" s="8">
        <f t="shared" si="134"/>
        <v>24706.498125050395</v>
      </c>
    </row>
    <row r="634" spans="1:50">
      <c r="A634" s="7">
        <v>199306</v>
      </c>
      <c r="B634" s="7">
        <v>34008</v>
      </c>
      <c r="C634" s="3">
        <v>2929.29</v>
      </c>
      <c r="D634" s="3">
        <v>2800.72</v>
      </c>
      <c r="E634" s="3">
        <f t="shared" si="131"/>
        <v>128.57000000000016</v>
      </c>
      <c r="F634" s="3">
        <v>5416.6</v>
      </c>
      <c r="G634" s="3">
        <v>4072.2925</v>
      </c>
      <c r="H634" s="3">
        <f t="shared" si="118"/>
        <v>1344.3075000000003</v>
      </c>
      <c r="I634" s="3">
        <v>703.1</v>
      </c>
      <c r="J634" s="3">
        <v>125.3824</v>
      </c>
      <c r="K634" s="3">
        <f t="shared" si="119"/>
        <v>577.71760000000006</v>
      </c>
      <c r="L634" s="3">
        <f t="shared" si="120"/>
        <v>9048.99</v>
      </c>
      <c r="M634" s="3">
        <f t="shared" si="120"/>
        <v>6998.3949000000002</v>
      </c>
      <c r="N634" s="3">
        <f t="shared" si="120"/>
        <v>2050.5951000000005</v>
      </c>
      <c r="O634" s="4">
        <v>14460.05</v>
      </c>
      <c r="P634" s="4">
        <v>16741.400000000001</v>
      </c>
      <c r="Q634" s="4">
        <f t="shared" si="132"/>
        <v>-2281.3500000000022</v>
      </c>
      <c r="R634" s="4">
        <v>28357.726092500001</v>
      </c>
      <c r="S634" s="4">
        <v>20897.776951586999</v>
      </c>
      <c r="T634" s="4">
        <f t="shared" si="121"/>
        <v>7459.9491409130023</v>
      </c>
      <c r="U634" s="4">
        <v>919.27865699999995</v>
      </c>
      <c r="V634" s="4">
        <v>255.40970764144399</v>
      </c>
      <c r="W634" s="4">
        <f t="shared" si="122"/>
        <v>663.86894935855594</v>
      </c>
      <c r="X634" s="4">
        <f t="shared" si="123"/>
        <v>43737.054749500006</v>
      </c>
      <c r="Y634" s="4">
        <f t="shared" si="123"/>
        <v>37894.586659228444</v>
      </c>
      <c r="Z634" s="4">
        <f t="shared" si="123"/>
        <v>5842.4680902715563</v>
      </c>
      <c r="AA634" s="5">
        <v>50785.919999999998</v>
      </c>
      <c r="AB634" s="5">
        <v>47449.82</v>
      </c>
      <c r="AC634" s="5">
        <f t="shared" si="133"/>
        <v>3336.0999999999985</v>
      </c>
      <c r="AD634" s="5">
        <v>48075.199999999997</v>
      </c>
      <c r="AE634" s="5">
        <v>37593.166499999999</v>
      </c>
      <c r="AF634" s="5">
        <f t="shared" si="124"/>
        <v>10482.033499999998</v>
      </c>
      <c r="AG634" s="5">
        <v>1912.51</v>
      </c>
      <c r="AH634" s="5">
        <v>180.93535499999999</v>
      </c>
      <c r="AI634" s="5">
        <f t="shared" si="125"/>
        <v>1731.5746449999999</v>
      </c>
      <c r="AJ634" s="5">
        <f t="shared" si="126"/>
        <v>100773.62999999999</v>
      </c>
      <c r="AK634" s="5">
        <f t="shared" si="126"/>
        <v>85223.921854999993</v>
      </c>
      <c r="AL634" s="5">
        <f t="shared" si="126"/>
        <v>15549.708144999997</v>
      </c>
      <c r="AM634" s="8">
        <f t="shared" si="135"/>
        <v>68175.259999999995</v>
      </c>
      <c r="AN634" s="8">
        <f t="shared" si="136"/>
        <v>66991.94</v>
      </c>
      <c r="AO634" s="8">
        <f t="shared" si="137"/>
        <v>1183.3199999999965</v>
      </c>
      <c r="AP634" s="8">
        <f t="shared" si="127"/>
        <v>81849.526092499989</v>
      </c>
      <c r="AQ634" s="8">
        <f t="shared" si="127"/>
        <v>62563.235951586998</v>
      </c>
      <c r="AR634" s="8">
        <f t="shared" si="127"/>
        <v>19286.290140912999</v>
      </c>
      <c r="AS634" s="8">
        <f t="shared" si="127"/>
        <v>3534.888657</v>
      </c>
      <c r="AT634" s="8">
        <f t="shared" si="127"/>
        <v>561.72746264144394</v>
      </c>
      <c r="AU634" s="8">
        <f t="shared" si="127"/>
        <v>2973.1611943585558</v>
      </c>
      <c r="AV634" s="8">
        <f t="shared" si="134"/>
        <v>153559.6747495</v>
      </c>
      <c r="AW634" s="8">
        <f t="shared" si="134"/>
        <v>130116.90341422844</v>
      </c>
      <c r="AX634" s="8">
        <f t="shared" si="134"/>
        <v>23442.771335271555</v>
      </c>
    </row>
    <row r="635" spans="1:50">
      <c r="A635" s="7">
        <v>199307</v>
      </c>
      <c r="B635" s="7">
        <v>34015</v>
      </c>
      <c r="C635" s="3">
        <v>2748.06</v>
      </c>
      <c r="D635" s="3">
        <v>2660.5</v>
      </c>
      <c r="E635" s="3">
        <f t="shared" si="131"/>
        <v>87.559999999999945</v>
      </c>
      <c r="F635" s="3">
        <v>5605.4</v>
      </c>
      <c r="G635" s="3">
        <v>4285.3951999999999</v>
      </c>
      <c r="H635" s="3">
        <f t="shared" si="118"/>
        <v>1320.0047999999997</v>
      </c>
      <c r="I635" s="3">
        <v>606.70000000000005</v>
      </c>
      <c r="J635" s="3">
        <v>64.900976</v>
      </c>
      <c r="K635" s="3">
        <f t="shared" si="119"/>
        <v>541.79902400000003</v>
      </c>
      <c r="L635" s="3">
        <f t="shared" si="120"/>
        <v>8960.16</v>
      </c>
      <c r="M635" s="3">
        <f t="shared" si="120"/>
        <v>7010.7961759999998</v>
      </c>
      <c r="N635" s="3">
        <f t="shared" si="120"/>
        <v>1949.3638239999996</v>
      </c>
      <c r="O635" s="4">
        <v>13554.2</v>
      </c>
      <c r="P635" s="4">
        <v>15346.75</v>
      </c>
      <c r="Q635" s="4">
        <f t="shared" si="132"/>
        <v>-1792.5499999999993</v>
      </c>
      <c r="R635" s="4">
        <v>30375.432262999999</v>
      </c>
      <c r="S635" s="4">
        <v>22407.357951645699</v>
      </c>
      <c r="T635" s="4">
        <f t="shared" si="121"/>
        <v>7968.0743113542994</v>
      </c>
      <c r="U635" s="4">
        <v>457.51179200000001</v>
      </c>
      <c r="V635" s="4">
        <v>51.246360920796903</v>
      </c>
      <c r="W635" s="4">
        <f t="shared" si="122"/>
        <v>406.2654310792031</v>
      </c>
      <c r="X635" s="4">
        <f t="shared" si="123"/>
        <v>44387.144054999997</v>
      </c>
      <c r="Y635" s="4">
        <f t="shared" si="123"/>
        <v>37805.354312566495</v>
      </c>
      <c r="Z635" s="4">
        <f t="shared" si="123"/>
        <v>6581.7897424335033</v>
      </c>
      <c r="AA635" s="5">
        <v>49198.86</v>
      </c>
      <c r="AB635" s="5">
        <v>45221.51</v>
      </c>
      <c r="AC635" s="5">
        <f t="shared" si="133"/>
        <v>3977.3499999999985</v>
      </c>
      <c r="AD635" s="5">
        <v>50926.47</v>
      </c>
      <c r="AE635" s="5">
        <v>39338.692499999997</v>
      </c>
      <c r="AF635" s="5">
        <f t="shared" si="124"/>
        <v>11587.777500000004</v>
      </c>
      <c r="AG635" s="5">
        <v>1306.79</v>
      </c>
      <c r="AH635" s="5">
        <v>-21.077304000000002</v>
      </c>
      <c r="AI635" s="5">
        <f t="shared" si="125"/>
        <v>1327.8673039999999</v>
      </c>
      <c r="AJ635" s="5">
        <f t="shared" si="126"/>
        <v>101432.12</v>
      </c>
      <c r="AK635" s="5">
        <f t="shared" si="126"/>
        <v>84539.125195999994</v>
      </c>
      <c r="AL635" s="5">
        <f t="shared" si="126"/>
        <v>16892.994804000002</v>
      </c>
      <c r="AM635" s="8">
        <f t="shared" si="135"/>
        <v>65501.120000000003</v>
      </c>
      <c r="AN635" s="8">
        <f t="shared" si="136"/>
        <v>63228.76</v>
      </c>
      <c r="AO635" s="8">
        <f t="shared" si="137"/>
        <v>2272.3599999999992</v>
      </c>
      <c r="AP635" s="8">
        <f t="shared" si="127"/>
        <v>86907.30226299999</v>
      </c>
      <c r="AQ635" s="8">
        <f t="shared" si="127"/>
        <v>66031.445651645699</v>
      </c>
      <c r="AR635" s="8">
        <f t="shared" si="127"/>
        <v>20875.856611354302</v>
      </c>
      <c r="AS635" s="8">
        <f t="shared" si="127"/>
        <v>2371.001792</v>
      </c>
      <c r="AT635" s="8">
        <f t="shared" si="127"/>
        <v>95.070032920796905</v>
      </c>
      <c r="AU635" s="8">
        <f t="shared" si="127"/>
        <v>2275.9317590792029</v>
      </c>
      <c r="AV635" s="8">
        <f t="shared" si="134"/>
        <v>154779.42405500001</v>
      </c>
      <c r="AW635" s="8">
        <f t="shared" si="134"/>
        <v>129355.27568456648</v>
      </c>
      <c r="AX635" s="8">
        <f t="shared" si="134"/>
        <v>25424.148370433504</v>
      </c>
    </row>
    <row r="636" spans="1:50">
      <c r="A636" s="7">
        <v>199308</v>
      </c>
      <c r="B636" s="7">
        <v>34022</v>
      </c>
      <c r="C636" s="3">
        <v>2542.12</v>
      </c>
      <c r="D636" s="3">
        <v>2520.08</v>
      </c>
      <c r="E636" s="3">
        <f t="shared" si="131"/>
        <v>22.039999999999964</v>
      </c>
      <c r="F636" s="3">
        <v>5671.4</v>
      </c>
      <c r="G636" s="3">
        <v>4498.7745999999997</v>
      </c>
      <c r="H636" s="3">
        <f t="shared" si="118"/>
        <v>1172.6253999999999</v>
      </c>
      <c r="I636" s="3">
        <v>515.29999999999995</v>
      </c>
      <c r="J636" s="3">
        <v>10.093723000000001</v>
      </c>
      <c r="K636" s="3">
        <f t="shared" si="119"/>
        <v>505.20627699999994</v>
      </c>
      <c r="L636" s="3">
        <f t="shared" si="120"/>
        <v>8728.82</v>
      </c>
      <c r="M636" s="3">
        <f t="shared" si="120"/>
        <v>7028.9483229999996</v>
      </c>
      <c r="N636" s="3">
        <f t="shared" si="120"/>
        <v>1699.8716769999999</v>
      </c>
      <c r="O636" s="4">
        <v>12346.4</v>
      </c>
      <c r="P636" s="4">
        <v>13982.42</v>
      </c>
      <c r="Q636" s="4">
        <f t="shared" si="132"/>
        <v>-1636.0200000000004</v>
      </c>
      <c r="R636" s="4">
        <v>30639.364487999999</v>
      </c>
      <c r="S636" s="4">
        <v>23841.765677266299</v>
      </c>
      <c r="T636" s="4">
        <f t="shared" si="121"/>
        <v>6797.5988107336998</v>
      </c>
      <c r="U636" s="4">
        <v>61.759587000000003</v>
      </c>
      <c r="V636" s="4">
        <v>-71.969202420414007</v>
      </c>
      <c r="W636" s="4">
        <f t="shared" si="122"/>
        <v>133.72878942041402</v>
      </c>
      <c r="X636" s="4">
        <f t="shared" si="123"/>
        <v>43047.524075000001</v>
      </c>
      <c r="Y636" s="4">
        <f t="shared" si="123"/>
        <v>37752.216474845889</v>
      </c>
      <c r="Z636" s="4">
        <f t="shared" si="123"/>
        <v>5295.3076001541131</v>
      </c>
      <c r="AA636" s="5">
        <v>47056.33</v>
      </c>
      <c r="AB636" s="5">
        <v>42869.96</v>
      </c>
      <c r="AC636" s="5">
        <f t="shared" si="133"/>
        <v>4186.3700000000026</v>
      </c>
      <c r="AD636" s="5">
        <v>52552.800000000003</v>
      </c>
      <c r="AE636" s="5">
        <v>41207.6852</v>
      </c>
      <c r="AF636" s="5">
        <f t="shared" si="124"/>
        <v>11345.114800000003</v>
      </c>
      <c r="AG636" s="5">
        <v>673.77</v>
      </c>
      <c r="AH636" s="5">
        <v>-221.3232912</v>
      </c>
      <c r="AI636" s="5">
        <f t="shared" si="125"/>
        <v>895.09329119999995</v>
      </c>
      <c r="AJ636" s="5">
        <f t="shared" si="126"/>
        <v>100282.90000000001</v>
      </c>
      <c r="AK636" s="5">
        <f t="shared" si="126"/>
        <v>83856.321908800004</v>
      </c>
      <c r="AL636" s="5">
        <f t="shared" si="126"/>
        <v>16426.578091200005</v>
      </c>
      <c r="AM636" s="8">
        <f t="shared" si="135"/>
        <v>61944.850000000006</v>
      </c>
      <c r="AN636" s="8">
        <f t="shared" si="136"/>
        <v>59372.46</v>
      </c>
      <c r="AO636" s="8">
        <f t="shared" si="137"/>
        <v>2572.3900000000021</v>
      </c>
      <c r="AP636" s="8">
        <f t="shared" si="127"/>
        <v>88863.564488000004</v>
      </c>
      <c r="AQ636" s="8">
        <f t="shared" si="127"/>
        <v>69548.2254772663</v>
      </c>
      <c r="AR636" s="8">
        <f t="shared" si="127"/>
        <v>19315.339010733704</v>
      </c>
      <c r="AS636" s="8">
        <f t="shared" si="127"/>
        <v>1250.8295869999999</v>
      </c>
      <c r="AT636" s="8">
        <f t="shared" si="127"/>
        <v>-283.198770620414</v>
      </c>
      <c r="AU636" s="8">
        <f t="shared" si="127"/>
        <v>1534.0283576204138</v>
      </c>
      <c r="AV636" s="8">
        <f t="shared" si="134"/>
        <v>152059.244075</v>
      </c>
      <c r="AW636" s="8">
        <f t="shared" si="134"/>
        <v>128637.4867066459</v>
      </c>
      <c r="AX636" s="8">
        <f t="shared" si="134"/>
        <v>23421.75736835412</v>
      </c>
    </row>
    <row r="637" spans="1:50">
      <c r="A637" s="7">
        <v>199309</v>
      </c>
      <c r="B637" s="7">
        <v>34029</v>
      </c>
      <c r="C637" s="3">
        <v>2338.9</v>
      </c>
      <c r="D637" s="3">
        <v>2379.3000000000002</v>
      </c>
      <c r="E637" s="3">
        <f t="shared" si="131"/>
        <v>-40.400000000000091</v>
      </c>
      <c r="F637" s="3">
        <v>5947.9</v>
      </c>
      <c r="G637" s="3">
        <v>4730.5231000000003</v>
      </c>
      <c r="H637" s="3">
        <f t="shared" si="118"/>
        <v>1217.3768999999993</v>
      </c>
      <c r="I637" s="3">
        <v>428.5</v>
      </c>
      <c r="J637" s="3">
        <v>-41.762630000000001</v>
      </c>
      <c r="K637" s="3">
        <f t="shared" si="119"/>
        <v>470.26263</v>
      </c>
      <c r="L637" s="3">
        <f t="shared" si="120"/>
        <v>8715.2999999999993</v>
      </c>
      <c r="M637" s="3">
        <f t="shared" si="120"/>
        <v>7068.0604700000004</v>
      </c>
      <c r="N637" s="3">
        <f t="shared" si="120"/>
        <v>1647.2395299999991</v>
      </c>
      <c r="O637" s="4">
        <v>11272.8</v>
      </c>
      <c r="P637" s="4">
        <v>12705.48</v>
      </c>
      <c r="Q637" s="4">
        <f t="shared" si="132"/>
        <v>-1432.6800000000003</v>
      </c>
      <c r="R637" s="4">
        <v>31470.365581999999</v>
      </c>
      <c r="S637" s="4">
        <v>25108.969736723498</v>
      </c>
      <c r="T637" s="4">
        <f t="shared" si="121"/>
        <v>6361.3958452765</v>
      </c>
      <c r="U637" s="4">
        <v>-256.66403880000001</v>
      </c>
      <c r="V637" s="4">
        <v>-77.511384941926906</v>
      </c>
      <c r="W637" s="4">
        <f t="shared" si="122"/>
        <v>-179.15265385807311</v>
      </c>
      <c r="X637" s="4">
        <f t="shared" si="123"/>
        <v>42486.5015432</v>
      </c>
      <c r="Y637" s="4">
        <f t="shared" si="123"/>
        <v>37736.938351781573</v>
      </c>
      <c r="Z637" s="4">
        <f t="shared" si="123"/>
        <v>4749.5631914184269</v>
      </c>
      <c r="AA637" s="5">
        <v>44755.09</v>
      </c>
      <c r="AB637" s="5">
        <v>40460.339999999997</v>
      </c>
      <c r="AC637" s="5">
        <f t="shared" si="133"/>
        <v>4294.75</v>
      </c>
      <c r="AD637" s="5">
        <v>53109.05</v>
      </c>
      <c r="AE637" s="5">
        <v>43173.833200000001</v>
      </c>
      <c r="AF637" s="5">
        <f t="shared" si="124"/>
        <v>9935.216800000002</v>
      </c>
      <c r="AG637" s="5">
        <v>268.5</v>
      </c>
      <c r="AH637" s="5">
        <v>-358.21599900000001</v>
      </c>
      <c r="AI637" s="5">
        <f t="shared" si="125"/>
        <v>626.71599900000001</v>
      </c>
      <c r="AJ637" s="5">
        <f t="shared" si="126"/>
        <v>98132.64</v>
      </c>
      <c r="AK637" s="5">
        <f t="shared" si="126"/>
        <v>83275.957200999983</v>
      </c>
      <c r="AL637" s="5">
        <f t="shared" si="126"/>
        <v>14856.682799000002</v>
      </c>
      <c r="AM637" s="8">
        <f t="shared" si="135"/>
        <v>58366.789999999994</v>
      </c>
      <c r="AN637" s="8">
        <f t="shared" si="136"/>
        <v>55545.119999999995</v>
      </c>
      <c r="AO637" s="8">
        <f t="shared" si="137"/>
        <v>2821.6699999999996</v>
      </c>
      <c r="AP637" s="8">
        <f t="shared" si="127"/>
        <v>90527.31558200001</v>
      </c>
      <c r="AQ637" s="8">
        <f t="shared" si="127"/>
        <v>73013.326036723505</v>
      </c>
      <c r="AR637" s="8">
        <f t="shared" si="127"/>
        <v>17513.989545276501</v>
      </c>
      <c r="AS637" s="8">
        <f t="shared" si="127"/>
        <v>440.33596119999999</v>
      </c>
      <c r="AT637" s="8">
        <f t="shared" si="127"/>
        <v>-477.49001394192692</v>
      </c>
      <c r="AU637" s="8">
        <f t="shared" si="127"/>
        <v>917.82597514192685</v>
      </c>
      <c r="AV637" s="8">
        <f t="shared" si="134"/>
        <v>149334.4415432</v>
      </c>
      <c r="AW637" s="8">
        <f t="shared" si="134"/>
        <v>128080.95602278155</v>
      </c>
      <c r="AX637" s="8">
        <f t="shared" si="134"/>
        <v>21253.485520418428</v>
      </c>
    </row>
    <row r="638" spans="1:50">
      <c r="A638" s="7">
        <v>199310</v>
      </c>
      <c r="B638" s="7">
        <v>34036</v>
      </c>
      <c r="C638" s="3">
        <v>2150.59</v>
      </c>
      <c r="D638" s="3">
        <v>2237.54</v>
      </c>
      <c r="E638" s="3">
        <f t="shared" si="131"/>
        <v>-86.949999999999818</v>
      </c>
      <c r="F638" s="3">
        <v>6523.6</v>
      </c>
      <c r="G638" s="3">
        <v>4923.9350999999997</v>
      </c>
      <c r="H638" s="3">
        <f t="shared" si="118"/>
        <v>1599.6649000000007</v>
      </c>
      <c r="I638" s="3">
        <v>346</v>
      </c>
      <c r="J638" s="3">
        <v>-70.882754000000006</v>
      </c>
      <c r="K638" s="3">
        <f t="shared" si="119"/>
        <v>416.88275399999998</v>
      </c>
      <c r="L638" s="3">
        <f t="shared" si="120"/>
        <v>9020.19</v>
      </c>
      <c r="M638" s="3">
        <f t="shared" si="120"/>
        <v>7090.5923459999995</v>
      </c>
      <c r="N638" s="3">
        <f t="shared" si="120"/>
        <v>1929.5976540000008</v>
      </c>
      <c r="O638" s="4">
        <v>10400.5</v>
      </c>
      <c r="P638" s="4">
        <v>11537.58</v>
      </c>
      <c r="Q638" s="4">
        <f t="shared" si="132"/>
        <v>-1137.08</v>
      </c>
      <c r="R638" s="4">
        <v>32685.899289000001</v>
      </c>
      <c r="S638" s="4">
        <v>26107.2315388071</v>
      </c>
      <c r="T638" s="4">
        <f t="shared" si="121"/>
        <v>6578.6677501929007</v>
      </c>
      <c r="U638" s="4">
        <v>265.49083100000001</v>
      </c>
      <c r="V638" s="4">
        <v>65.166783126407694</v>
      </c>
      <c r="W638" s="4">
        <f t="shared" si="122"/>
        <v>200.32404787359232</v>
      </c>
      <c r="X638" s="4">
        <f t="shared" si="123"/>
        <v>43351.890120000004</v>
      </c>
      <c r="Y638" s="4">
        <f t="shared" si="123"/>
        <v>37709.978321933508</v>
      </c>
      <c r="Z638" s="4">
        <f t="shared" si="123"/>
        <v>5641.9117980664932</v>
      </c>
      <c r="AA638" s="5">
        <v>42374.5</v>
      </c>
      <c r="AB638" s="5">
        <v>38047.17</v>
      </c>
      <c r="AC638" s="5">
        <f t="shared" si="133"/>
        <v>4327.3300000000017</v>
      </c>
      <c r="AD638" s="5">
        <v>54360.800000000003</v>
      </c>
      <c r="AE638" s="5">
        <v>44836.070699999997</v>
      </c>
      <c r="AF638" s="5">
        <f t="shared" si="124"/>
        <v>9524.7293000000063</v>
      </c>
      <c r="AG638" s="5">
        <v>642.32000000000005</v>
      </c>
      <c r="AH638" s="5">
        <v>-339.327988</v>
      </c>
      <c r="AI638" s="5">
        <f t="shared" si="125"/>
        <v>981.64798800000005</v>
      </c>
      <c r="AJ638" s="5">
        <f t="shared" si="126"/>
        <v>97377.62000000001</v>
      </c>
      <c r="AK638" s="5">
        <f t="shared" si="126"/>
        <v>82543.91271199999</v>
      </c>
      <c r="AL638" s="5">
        <f t="shared" si="126"/>
        <v>14833.707288000009</v>
      </c>
      <c r="AM638" s="8">
        <f t="shared" si="135"/>
        <v>54925.59</v>
      </c>
      <c r="AN638" s="8">
        <f t="shared" si="136"/>
        <v>51822.289999999994</v>
      </c>
      <c r="AO638" s="8">
        <f t="shared" si="137"/>
        <v>3103.300000000002</v>
      </c>
      <c r="AP638" s="8">
        <f t="shared" si="127"/>
        <v>93570.299289000002</v>
      </c>
      <c r="AQ638" s="8">
        <f t="shared" si="127"/>
        <v>75867.237338807099</v>
      </c>
      <c r="AR638" s="8">
        <f t="shared" si="127"/>
        <v>17703.061950192907</v>
      </c>
      <c r="AS638" s="8">
        <f t="shared" si="127"/>
        <v>1253.8108310000002</v>
      </c>
      <c r="AT638" s="8">
        <f t="shared" si="127"/>
        <v>-345.04395887359232</v>
      </c>
      <c r="AU638" s="8">
        <f t="shared" si="127"/>
        <v>1598.8547898735924</v>
      </c>
      <c r="AV638" s="8">
        <f t="shared" si="134"/>
        <v>149749.70012000002</v>
      </c>
      <c r="AW638" s="8">
        <f t="shared" si="134"/>
        <v>127344.48337993349</v>
      </c>
      <c r="AX638" s="8">
        <f t="shared" si="134"/>
        <v>22405.216740066502</v>
      </c>
    </row>
    <row r="639" spans="1:50">
      <c r="A639" s="7">
        <v>199311</v>
      </c>
      <c r="B639" s="7">
        <v>34043</v>
      </c>
      <c r="C639" s="3">
        <v>1994.45</v>
      </c>
      <c r="D639" s="3">
        <v>2094.14</v>
      </c>
      <c r="E639" s="3">
        <f t="shared" si="131"/>
        <v>-99.689999999999827</v>
      </c>
      <c r="F639" s="3">
        <v>6598.3</v>
      </c>
      <c r="G639" s="3">
        <v>5078.1526000000003</v>
      </c>
      <c r="H639" s="3">
        <f t="shared" si="118"/>
        <v>1520.1473999999998</v>
      </c>
      <c r="I639" s="3">
        <v>432.1</v>
      </c>
      <c r="J639" s="3">
        <v>-73.832279</v>
      </c>
      <c r="K639" s="3">
        <f t="shared" si="119"/>
        <v>505.93227899999999</v>
      </c>
      <c r="L639" s="3">
        <f t="shared" si="120"/>
        <v>9024.85</v>
      </c>
      <c r="M639" s="3">
        <f t="shared" si="120"/>
        <v>7098.4603210000005</v>
      </c>
      <c r="N639" s="3">
        <f t="shared" si="120"/>
        <v>1926.3896789999999</v>
      </c>
      <c r="O639" s="4">
        <v>9863.7000000000007</v>
      </c>
      <c r="P639" s="4">
        <v>10463.469999999999</v>
      </c>
      <c r="Q639" s="4">
        <f t="shared" si="132"/>
        <v>-599.76999999999862</v>
      </c>
      <c r="R639" s="4">
        <v>32736.122159999999</v>
      </c>
      <c r="S639" s="4">
        <v>26735.5112234476</v>
      </c>
      <c r="T639" s="4">
        <f t="shared" si="121"/>
        <v>6000.6109365523989</v>
      </c>
      <c r="U639" s="4">
        <v>700.18986700000005</v>
      </c>
      <c r="V639" s="4">
        <v>375.64373988797098</v>
      </c>
      <c r="W639" s="4">
        <f t="shared" si="122"/>
        <v>324.54612711202907</v>
      </c>
      <c r="X639" s="4">
        <f t="shared" si="123"/>
        <v>43300.012026999997</v>
      </c>
      <c r="Y639" s="4">
        <f t="shared" si="123"/>
        <v>37574.624963335569</v>
      </c>
      <c r="Z639" s="4">
        <f t="shared" si="123"/>
        <v>5725.3870636644297</v>
      </c>
      <c r="AA639" s="5">
        <v>40152.620000000003</v>
      </c>
      <c r="AB639" s="5">
        <v>35662.6</v>
      </c>
      <c r="AC639" s="5">
        <f t="shared" si="133"/>
        <v>4490.0200000000041</v>
      </c>
      <c r="AD639" s="5">
        <v>57219.09</v>
      </c>
      <c r="AE639" s="5">
        <v>46172.391499999998</v>
      </c>
      <c r="AF639" s="5">
        <f t="shared" si="124"/>
        <v>11046.698499999999</v>
      </c>
      <c r="AG639" s="5">
        <v>1670.14</v>
      </c>
      <c r="AH639" s="5">
        <v>-258.76654719999999</v>
      </c>
      <c r="AI639" s="5">
        <f t="shared" si="125"/>
        <v>1928.9065472000002</v>
      </c>
      <c r="AJ639" s="5">
        <f t="shared" si="126"/>
        <v>99041.849999999991</v>
      </c>
      <c r="AK639" s="5">
        <f t="shared" si="126"/>
        <v>81576.22495280001</v>
      </c>
      <c r="AL639" s="5">
        <f t="shared" si="126"/>
        <v>17465.625047200003</v>
      </c>
      <c r="AM639" s="8">
        <f t="shared" si="135"/>
        <v>52010.770000000004</v>
      </c>
      <c r="AN639" s="8">
        <f t="shared" si="136"/>
        <v>48220.21</v>
      </c>
      <c r="AO639" s="8">
        <f t="shared" si="137"/>
        <v>3790.5600000000059</v>
      </c>
      <c r="AP639" s="8">
        <f t="shared" si="127"/>
        <v>96553.512159999998</v>
      </c>
      <c r="AQ639" s="8">
        <f t="shared" si="127"/>
        <v>77986.055323447596</v>
      </c>
      <c r="AR639" s="8">
        <f t="shared" si="127"/>
        <v>18567.456836552396</v>
      </c>
      <c r="AS639" s="8">
        <f t="shared" si="127"/>
        <v>2802.4298669999998</v>
      </c>
      <c r="AT639" s="8">
        <f t="shared" si="127"/>
        <v>43.044913687970961</v>
      </c>
      <c r="AU639" s="8">
        <f t="shared" si="127"/>
        <v>2759.3849533120292</v>
      </c>
      <c r="AV639" s="8">
        <f t="shared" si="134"/>
        <v>151366.71202699997</v>
      </c>
      <c r="AW639" s="8">
        <f t="shared" si="134"/>
        <v>126249.31023713558</v>
      </c>
      <c r="AX639" s="8">
        <f t="shared" si="134"/>
        <v>25117.401789864431</v>
      </c>
    </row>
    <row r="640" spans="1:50">
      <c r="A640" s="7">
        <v>199312</v>
      </c>
      <c r="B640" s="7">
        <v>34050</v>
      </c>
      <c r="C640" s="3">
        <v>1853.06</v>
      </c>
      <c r="D640" s="3">
        <v>1948.52</v>
      </c>
      <c r="E640" s="3">
        <f t="shared" si="131"/>
        <v>-95.460000000000036</v>
      </c>
      <c r="F640" s="3">
        <v>6867</v>
      </c>
      <c r="G640" s="3">
        <v>5227.5533999999998</v>
      </c>
      <c r="H640" s="3">
        <f t="shared" si="118"/>
        <v>1639.4466000000002</v>
      </c>
      <c r="I640" s="3">
        <v>353.9</v>
      </c>
      <c r="J640" s="3">
        <v>-41.724083999999998</v>
      </c>
      <c r="K640" s="3">
        <f t="shared" si="119"/>
        <v>395.62408399999998</v>
      </c>
      <c r="L640" s="3">
        <f t="shared" si="120"/>
        <v>9073.9599999999991</v>
      </c>
      <c r="M640" s="3">
        <f t="shared" si="120"/>
        <v>7134.3493159999989</v>
      </c>
      <c r="N640" s="3">
        <f t="shared" si="120"/>
        <v>1939.6106840000002</v>
      </c>
      <c r="O640" s="4">
        <v>9092.0499999999993</v>
      </c>
      <c r="P640" s="4">
        <v>9469.84</v>
      </c>
      <c r="Q640" s="4">
        <f t="shared" si="132"/>
        <v>-377.79000000000087</v>
      </c>
      <c r="R640" s="4">
        <v>33104.365997100002</v>
      </c>
      <c r="S640" s="4">
        <v>26904.812827797301</v>
      </c>
      <c r="T640" s="4">
        <f t="shared" si="121"/>
        <v>6199.5531693027006</v>
      </c>
      <c r="U640" s="4">
        <v>230.9501501</v>
      </c>
      <c r="V640" s="4">
        <v>858.851656700734</v>
      </c>
      <c r="W640" s="4">
        <f t="shared" si="122"/>
        <v>-627.90150660073402</v>
      </c>
      <c r="X640" s="4">
        <f t="shared" si="123"/>
        <v>42427.366147200002</v>
      </c>
      <c r="Y640" s="4">
        <f t="shared" si="123"/>
        <v>37233.504484498029</v>
      </c>
      <c r="Z640" s="4">
        <f t="shared" si="123"/>
        <v>5193.8616627019655</v>
      </c>
      <c r="AA640" s="5">
        <v>38882.97</v>
      </c>
      <c r="AB640" s="5">
        <v>33346.449999999997</v>
      </c>
      <c r="AC640" s="5">
        <f t="shared" si="133"/>
        <v>5536.5200000000041</v>
      </c>
      <c r="AD640" s="5">
        <v>58487.14</v>
      </c>
      <c r="AE640" s="5">
        <v>47262.331100000003</v>
      </c>
      <c r="AF640" s="5">
        <f t="shared" si="124"/>
        <v>11224.808899999996</v>
      </c>
      <c r="AG640" s="5">
        <v>794.39</v>
      </c>
      <c r="AH640" s="5">
        <v>-154.3831337</v>
      </c>
      <c r="AI640" s="5">
        <f t="shared" si="125"/>
        <v>948.77313370000002</v>
      </c>
      <c r="AJ640" s="5">
        <f t="shared" si="126"/>
        <v>98164.5</v>
      </c>
      <c r="AK640" s="5">
        <f t="shared" si="126"/>
        <v>80454.397966299992</v>
      </c>
      <c r="AL640" s="5">
        <f t="shared" si="126"/>
        <v>17710.102033700001</v>
      </c>
      <c r="AM640" s="8">
        <f t="shared" si="135"/>
        <v>49828.08</v>
      </c>
      <c r="AN640" s="8">
        <f t="shared" si="136"/>
        <v>44764.81</v>
      </c>
      <c r="AO640" s="8">
        <f t="shared" si="137"/>
        <v>5063.2700000000032</v>
      </c>
      <c r="AP640" s="8">
        <f t="shared" si="127"/>
        <v>98458.505997100001</v>
      </c>
      <c r="AQ640" s="8">
        <f t="shared" si="127"/>
        <v>79394.697327797301</v>
      </c>
      <c r="AR640" s="8">
        <f t="shared" si="127"/>
        <v>19063.808669302696</v>
      </c>
      <c r="AS640" s="8">
        <f t="shared" si="127"/>
        <v>1379.2401500999999</v>
      </c>
      <c r="AT640" s="8">
        <f t="shared" si="127"/>
        <v>662.74443900073402</v>
      </c>
      <c r="AU640" s="8">
        <f t="shared" si="127"/>
        <v>716.49571109926592</v>
      </c>
      <c r="AV640" s="8">
        <f t="shared" si="134"/>
        <v>149665.82614720002</v>
      </c>
      <c r="AW640" s="8">
        <f t="shared" si="134"/>
        <v>124822.25176679803</v>
      </c>
      <c r="AX640" s="8">
        <f t="shared" si="134"/>
        <v>24843.574380401966</v>
      </c>
    </row>
    <row r="641" spans="1:50">
      <c r="A641" s="7">
        <v>199313</v>
      </c>
      <c r="B641" s="7">
        <v>34057</v>
      </c>
      <c r="C641" s="3">
        <v>1743.58</v>
      </c>
      <c r="D641" s="3">
        <v>1809.84</v>
      </c>
      <c r="E641" s="3">
        <f t="shared" si="131"/>
        <v>-66.259999999999991</v>
      </c>
      <c r="F641" s="3">
        <v>7165.1</v>
      </c>
      <c r="G641" s="3">
        <v>5307.2855</v>
      </c>
      <c r="H641" s="3">
        <f t="shared" si="118"/>
        <v>1857.8145000000004</v>
      </c>
      <c r="I641" s="3">
        <v>360.8</v>
      </c>
      <c r="J641" s="3">
        <v>75.410465000000002</v>
      </c>
      <c r="K641" s="3">
        <f t="shared" si="119"/>
        <v>285.38953500000002</v>
      </c>
      <c r="L641" s="3">
        <f t="shared" si="120"/>
        <v>9269.48</v>
      </c>
      <c r="M641" s="3">
        <f t="shared" si="120"/>
        <v>7192.535965</v>
      </c>
      <c r="N641" s="3">
        <f t="shared" si="120"/>
        <v>2076.9440350000004</v>
      </c>
      <c r="O641" s="4">
        <v>8186.2</v>
      </c>
      <c r="P641" s="4">
        <v>8569.06</v>
      </c>
      <c r="Q641" s="4">
        <f t="shared" si="132"/>
        <v>-382.85999999999967</v>
      </c>
      <c r="R641" s="4">
        <v>33377.86116</v>
      </c>
      <c r="S641" s="4">
        <v>26549.101741018399</v>
      </c>
      <c r="T641" s="4">
        <f t="shared" si="121"/>
        <v>6828.7594189816009</v>
      </c>
      <c r="U641" s="4">
        <v>-104.568118</v>
      </c>
      <c r="V641" s="4">
        <v>1503.05139709441</v>
      </c>
      <c r="W641" s="4">
        <f t="shared" si="122"/>
        <v>-1607.61951509441</v>
      </c>
      <c r="X641" s="4">
        <f t="shared" si="123"/>
        <v>41459.493041999995</v>
      </c>
      <c r="Y641" s="4">
        <f t="shared" si="123"/>
        <v>36621.213138112806</v>
      </c>
      <c r="Z641" s="4">
        <f t="shared" si="123"/>
        <v>4838.2799038871908</v>
      </c>
      <c r="AA641" s="5">
        <v>36978.5</v>
      </c>
      <c r="AB641" s="5">
        <v>31148.7</v>
      </c>
      <c r="AC641" s="5">
        <f t="shared" si="133"/>
        <v>5829.7999999999993</v>
      </c>
      <c r="AD641" s="5">
        <v>59024.84</v>
      </c>
      <c r="AE641" s="5">
        <v>47975.203399999999</v>
      </c>
      <c r="AF641" s="5">
        <f t="shared" si="124"/>
        <v>11049.636599999998</v>
      </c>
      <c r="AG641" s="5">
        <v>491.22</v>
      </c>
      <c r="AH641" s="5">
        <v>62.046992400000001</v>
      </c>
      <c r="AI641" s="5">
        <f t="shared" si="125"/>
        <v>429.17300760000001</v>
      </c>
      <c r="AJ641" s="5">
        <f t="shared" si="126"/>
        <v>96494.56</v>
      </c>
      <c r="AK641" s="5">
        <f t="shared" si="126"/>
        <v>79185.950392400002</v>
      </c>
      <c r="AL641" s="5">
        <f t="shared" si="126"/>
        <v>17308.609607599996</v>
      </c>
      <c r="AM641" s="8">
        <f t="shared" si="135"/>
        <v>46908.28</v>
      </c>
      <c r="AN641" s="8">
        <f t="shared" si="136"/>
        <v>41527.599999999999</v>
      </c>
      <c r="AO641" s="8">
        <f t="shared" si="137"/>
        <v>5380.6799999999994</v>
      </c>
      <c r="AP641" s="8">
        <f t="shared" si="127"/>
        <v>99567.801160000003</v>
      </c>
      <c r="AQ641" s="8">
        <f t="shared" si="127"/>
        <v>79831.590641018396</v>
      </c>
      <c r="AR641" s="8">
        <f t="shared" si="127"/>
        <v>19736.210518981599</v>
      </c>
      <c r="AS641" s="8">
        <f t="shared" si="127"/>
        <v>747.45188200000007</v>
      </c>
      <c r="AT641" s="8">
        <f t="shared" si="127"/>
        <v>1640.5088544944099</v>
      </c>
      <c r="AU641" s="8">
        <f t="shared" si="127"/>
        <v>-893.05697249440993</v>
      </c>
      <c r="AV641" s="8">
        <f t="shared" si="134"/>
        <v>147223.533042</v>
      </c>
      <c r="AW641" s="8">
        <f t="shared" si="134"/>
        <v>122999.69949551282</v>
      </c>
      <c r="AX641" s="8">
        <f t="shared" si="134"/>
        <v>24223.833546487185</v>
      </c>
    </row>
    <row r="642" spans="1:50">
      <c r="A642" s="7">
        <v>199314</v>
      </c>
      <c r="B642" s="7">
        <v>34064</v>
      </c>
      <c r="C642" s="3">
        <v>1659.89</v>
      </c>
      <c r="D642" s="3">
        <v>1706.07</v>
      </c>
      <c r="E642" s="3">
        <f t="shared" si="131"/>
        <v>-46.179999999999836</v>
      </c>
      <c r="F642" s="3">
        <v>7161.9</v>
      </c>
      <c r="G642" s="3">
        <v>5200.3878000000004</v>
      </c>
      <c r="H642" s="3">
        <f t="shared" si="118"/>
        <v>1961.5121999999992</v>
      </c>
      <c r="I642" s="3">
        <v>290.60000000000002</v>
      </c>
      <c r="J642" s="3">
        <v>314.18713000000002</v>
      </c>
      <c r="K642" s="3">
        <f t="shared" si="119"/>
        <v>-23.587130000000002</v>
      </c>
      <c r="L642" s="3">
        <f t="shared" si="120"/>
        <v>9112.39</v>
      </c>
      <c r="M642" s="3">
        <f t="shared" si="120"/>
        <v>7220.6449300000004</v>
      </c>
      <c r="N642" s="3">
        <f t="shared" si="120"/>
        <v>1891.7450699999995</v>
      </c>
      <c r="O642" s="4">
        <v>7381</v>
      </c>
      <c r="P642" s="4">
        <v>7836.63</v>
      </c>
      <c r="Q642" s="4">
        <f t="shared" si="132"/>
        <v>-455.63000000000011</v>
      </c>
      <c r="R642" s="4">
        <v>33553.212099999997</v>
      </c>
      <c r="S642" s="4">
        <v>25634.432143427501</v>
      </c>
      <c r="T642" s="4">
        <f t="shared" si="121"/>
        <v>7918.7799565724963</v>
      </c>
      <c r="U642" s="4">
        <v>-339.23763539999999</v>
      </c>
      <c r="V642" s="4">
        <v>2279.7764806712298</v>
      </c>
      <c r="W642" s="4">
        <f t="shared" si="122"/>
        <v>-2619.0141160712296</v>
      </c>
      <c r="X642" s="4">
        <f t="shared" si="123"/>
        <v>40594.974464599996</v>
      </c>
      <c r="Y642" s="4">
        <f t="shared" si="123"/>
        <v>35750.838624098731</v>
      </c>
      <c r="Z642" s="4">
        <f t="shared" si="123"/>
        <v>4844.135840501267</v>
      </c>
      <c r="AA642" s="5">
        <v>34835.97</v>
      </c>
      <c r="AB642" s="5">
        <v>29155.75</v>
      </c>
      <c r="AC642" s="5">
        <f t="shared" si="133"/>
        <v>5680.2200000000012</v>
      </c>
      <c r="AD642" s="5">
        <v>59240.04</v>
      </c>
      <c r="AE642" s="5">
        <v>48172.433400000002</v>
      </c>
      <c r="AF642" s="5">
        <f t="shared" si="124"/>
        <v>11067.606599999999</v>
      </c>
      <c r="AG642" s="5">
        <v>29.21</v>
      </c>
      <c r="AH642" s="5">
        <v>395.2961593</v>
      </c>
      <c r="AI642" s="5">
        <f t="shared" si="125"/>
        <v>-366.08615930000002</v>
      </c>
      <c r="AJ642" s="5">
        <f t="shared" si="126"/>
        <v>94105.220000000016</v>
      </c>
      <c r="AK642" s="5">
        <f t="shared" si="126"/>
        <v>77723.479559300002</v>
      </c>
      <c r="AL642" s="5">
        <f t="shared" si="126"/>
        <v>16381.740440699999</v>
      </c>
      <c r="AM642" s="8">
        <f t="shared" si="135"/>
        <v>43876.86</v>
      </c>
      <c r="AN642" s="8">
        <f t="shared" si="136"/>
        <v>38698.449999999997</v>
      </c>
      <c r="AO642" s="8">
        <f t="shared" si="137"/>
        <v>5178.4100000000017</v>
      </c>
      <c r="AP642" s="8">
        <f t="shared" si="127"/>
        <v>99955.152100000007</v>
      </c>
      <c r="AQ642" s="8">
        <f t="shared" si="127"/>
        <v>79007.253343427496</v>
      </c>
      <c r="AR642" s="8">
        <f t="shared" si="127"/>
        <v>20947.898756572496</v>
      </c>
      <c r="AS642" s="8">
        <f t="shared" si="127"/>
        <v>-19.427635399999964</v>
      </c>
      <c r="AT642" s="8">
        <f t="shared" si="127"/>
        <v>2989.2597699712296</v>
      </c>
      <c r="AU642" s="8">
        <f t="shared" si="127"/>
        <v>-3008.6874053712295</v>
      </c>
      <c r="AV642" s="8">
        <f t="shared" si="134"/>
        <v>143812.58446460002</v>
      </c>
      <c r="AW642" s="8">
        <f t="shared" si="134"/>
        <v>120694.96311339873</v>
      </c>
      <c r="AX642" s="8">
        <f t="shared" si="134"/>
        <v>23117.621351201265</v>
      </c>
    </row>
    <row r="643" spans="1:50">
      <c r="A643" s="7">
        <v>199315</v>
      </c>
      <c r="B643" s="7">
        <v>34071</v>
      </c>
      <c r="C643" s="3">
        <v>1592.67</v>
      </c>
      <c r="D643" s="3">
        <v>1667.37</v>
      </c>
      <c r="E643" s="3">
        <f t="shared" si="131"/>
        <v>-74.699999999999818</v>
      </c>
      <c r="F643" s="3">
        <v>7715.2</v>
      </c>
      <c r="G643" s="3">
        <v>4877.7608</v>
      </c>
      <c r="H643" s="3">
        <f t="shared" ref="H643:H706" si="138">F643-G643</f>
        <v>2837.4391999999998</v>
      </c>
      <c r="I643" s="3">
        <v>243.4</v>
      </c>
      <c r="J643" s="3">
        <v>670.79497000000003</v>
      </c>
      <c r="K643" s="3">
        <f t="shared" ref="K643:K706" si="139">I643-J643</f>
        <v>-427.39497000000006</v>
      </c>
      <c r="L643" s="3">
        <f t="shared" ref="L643:N706" si="140">C643+F643+I643</f>
        <v>9551.2699999999986</v>
      </c>
      <c r="M643" s="3">
        <f t="shared" si="140"/>
        <v>7215.9257699999998</v>
      </c>
      <c r="N643" s="3">
        <f t="shared" si="140"/>
        <v>2335.3442299999997</v>
      </c>
      <c r="O643" s="4">
        <v>6642.9</v>
      </c>
      <c r="P643" s="4">
        <v>7408.49</v>
      </c>
      <c r="Q643" s="4">
        <f t="shared" si="132"/>
        <v>-765.59000000000015</v>
      </c>
      <c r="R643" s="4">
        <v>33110.535000000003</v>
      </c>
      <c r="S643" s="4">
        <v>24165.098818944</v>
      </c>
      <c r="T643" s="4">
        <f t="shared" ref="T643:T706" si="141">R643-S643</f>
        <v>8945.436181056004</v>
      </c>
      <c r="U643" s="4">
        <v>-6.9877727200000201</v>
      </c>
      <c r="V643" s="4">
        <v>3145.7963026290299</v>
      </c>
      <c r="W643" s="4">
        <f t="shared" ref="W643:W706" si="142">U643-V643</f>
        <v>-3152.78407534903</v>
      </c>
      <c r="X643" s="4">
        <f t="shared" ref="X643:Z706" si="143">O643+R643+U643</f>
        <v>39746.447227280005</v>
      </c>
      <c r="Y643" s="4">
        <f t="shared" si="143"/>
        <v>34719.385121573032</v>
      </c>
      <c r="Z643" s="4">
        <f t="shared" si="143"/>
        <v>5027.0621057069739</v>
      </c>
      <c r="AA643" s="5">
        <v>33010.85</v>
      </c>
      <c r="AB643" s="5">
        <v>27569.03</v>
      </c>
      <c r="AC643" s="5">
        <f t="shared" si="133"/>
        <v>5441.82</v>
      </c>
      <c r="AD643" s="5">
        <v>59490.68</v>
      </c>
      <c r="AE643" s="5">
        <v>47627.786999999997</v>
      </c>
      <c r="AF643" s="5">
        <f t="shared" ref="AF643:AF706" si="144">AD643-AE643</f>
        <v>11862.893000000004</v>
      </c>
      <c r="AG643" s="5">
        <v>310.7</v>
      </c>
      <c r="AH643" s="5">
        <v>1032.108056</v>
      </c>
      <c r="AI643" s="5">
        <f t="shared" ref="AI643:AI706" si="145">AG643-AH643</f>
        <v>-721.40805599999999</v>
      </c>
      <c r="AJ643" s="5">
        <f t="shared" ref="AJ643:AL706" si="146">AA643+AD643+AG643</f>
        <v>92812.23</v>
      </c>
      <c r="AK643" s="5">
        <f t="shared" si="146"/>
        <v>76228.925055999993</v>
      </c>
      <c r="AL643" s="5">
        <f t="shared" si="146"/>
        <v>16583.304944000003</v>
      </c>
      <c r="AM643" s="8">
        <f t="shared" si="135"/>
        <v>41246.42</v>
      </c>
      <c r="AN643" s="8">
        <f t="shared" si="136"/>
        <v>36644.89</v>
      </c>
      <c r="AO643" s="8">
        <f t="shared" si="137"/>
        <v>4601.53</v>
      </c>
      <c r="AP643" s="8">
        <f t="shared" si="127"/>
        <v>100316.41500000001</v>
      </c>
      <c r="AQ643" s="8">
        <f t="shared" si="127"/>
        <v>76670.646618943996</v>
      </c>
      <c r="AR643" s="8">
        <f t="shared" si="127"/>
        <v>23645.768381056008</v>
      </c>
      <c r="AS643" s="8">
        <f t="shared" si="127"/>
        <v>547.11222727999996</v>
      </c>
      <c r="AT643" s="8">
        <f t="shared" si="127"/>
        <v>4848.6993286290299</v>
      </c>
      <c r="AU643" s="8">
        <f t="shared" si="127"/>
        <v>-4301.5871013490305</v>
      </c>
      <c r="AV643" s="8">
        <f t="shared" si="134"/>
        <v>142109.94722728</v>
      </c>
      <c r="AW643" s="8">
        <f t="shared" si="134"/>
        <v>118164.23594757303</v>
      </c>
      <c r="AX643" s="8">
        <f t="shared" si="134"/>
        <v>23945.711279706979</v>
      </c>
    </row>
    <row r="644" spans="1:50">
      <c r="A644" s="7">
        <v>199316</v>
      </c>
      <c r="B644" s="7">
        <v>34078</v>
      </c>
      <c r="C644" s="3">
        <v>1584.37</v>
      </c>
      <c r="D644" s="3">
        <v>1723.9</v>
      </c>
      <c r="E644" s="3">
        <f t="shared" si="131"/>
        <v>-139.5300000000002</v>
      </c>
      <c r="F644" s="3">
        <v>7278.5</v>
      </c>
      <c r="G644" s="3">
        <v>4260.2389000000003</v>
      </c>
      <c r="H644" s="3">
        <f t="shared" si="138"/>
        <v>3018.2610999999997</v>
      </c>
      <c r="I644" s="3">
        <v>897.6</v>
      </c>
      <c r="J644" s="3">
        <v>1180.7382</v>
      </c>
      <c r="K644" s="3">
        <f t="shared" si="139"/>
        <v>-283.13819999999998</v>
      </c>
      <c r="L644" s="3">
        <f t="shared" si="140"/>
        <v>9760.4699999999993</v>
      </c>
      <c r="M644" s="3">
        <f t="shared" si="140"/>
        <v>7164.8770999999997</v>
      </c>
      <c r="N644" s="3">
        <f t="shared" si="140"/>
        <v>2595.5928999999996</v>
      </c>
      <c r="O644" s="4">
        <v>6307.4</v>
      </c>
      <c r="P644" s="4">
        <v>7436.26</v>
      </c>
      <c r="Q644" s="4">
        <f t="shared" si="132"/>
        <v>-1128.8600000000006</v>
      </c>
      <c r="R644" s="4">
        <v>29537.310519999999</v>
      </c>
      <c r="S644" s="4">
        <v>22185.957600704402</v>
      </c>
      <c r="T644" s="4">
        <f t="shared" si="141"/>
        <v>7351.3529192955975</v>
      </c>
      <c r="U644" s="4">
        <v>3230.6781169999999</v>
      </c>
      <c r="V644" s="4">
        <v>4046.88094819037</v>
      </c>
      <c r="W644" s="4">
        <f t="shared" si="142"/>
        <v>-816.20283119037003</v>
      </c>
      <c r="X644" s="4">
        <f t="shared" si="143"/>
        <v>39075.388637000004</v>
      </c>
      <c r="Y644" s="4">
        <f t="shared" si="143"/>
        <v>33669.098548894777</v>
      </c>
      <c r="Z644" s="4">
        <f t="shared" si="143"/>
        <v>5406.2900881052265</v>
      </c>
      <c r="AA644" s="5">
        <v>31027.02</v>
      </c>
      <c r="AB644" s="5">
        <v>26630</v>
      </c>
      <c r="AC644" s="5">
        <f t="shared" si="133"/>
        <v>4397.0200000000004</v>
      </c>
      <c r="AD644" s="5">
        <v>56674.54</v>
      </c>
      <c r="AE644" s="5">
        <v>46102.018499999998</v>
      </c>
      <c r="AF644" s="5">
        <f t="shared" si="144"/>
        <v>10572.521500000003</v>
      </c>
      <c r="AG644" s="5">
        <v>3374.34</v>
      </c>
      <c r="AH644" s="5">
        <v>2145.4982519999999</v>
      </c>
      <c r="AI644" s="5">
        <f t="shared" si="145"/>
        <v>1228.8417480000003</v>
      </c>
      <c r="AJ644" s="5">
        <f t="shared" si="146"/>
        <v>91075.9</v>
      </c>
      <c r="AK644" s="5">
        <f t="shared" si="146"/>
        <v>74877.51675200001</v>
      </c>
      <c r="AL644" s="5">
        <f t="shared" si="146"/>
        <v>16198.383248000004</v>
      </c>
      <c r="AM644" s="8">
        <f t="shared" si="135"/>
        <v>38918.79</v>
      </c>
      <c r="AN644" s="8">
        <f t="shared" si="136"/>
        <v>35790.160000000003</v>
      </c>
      <c r="AO644" s="8">
        <f t="shared" si="137"/>
        <v>3128.6299999999997</v>
      </c>
      <c r="AP644" s="8">
        <f t="shared" si="127"/>
        <v>93490.350520000007</v>
      </c>
      <c r="AQ644" s="8">
        <f t="shared" si="127"/>
        <v>72548.215000704397</v>
      </c>
      <c r="AR644" s="8">
        <f t="shared" si="127"/>
        <v>20942.1355192956</v>
      </c>
      <c r="AS644" s="8">
        <f t="shared" si="127"/>
        <v>7502.618117</v>
      </c>
      <c r="AT644" s="8">
        <f t="shared" si="127"/>
        <v>7373.1174001903692</v>
      </c>
      <c r="AU644" s="8">
        <f t="shared" si="127"/>
        <v>129.50071680963038</v>
      </c>
      <c r="AV644" s="8">
        <f t="shared" si="134"/>
        <v>139911.75863699999</v>
      </c>
      <c r="AW644" s="8">
        <f t="shared" si="134"/>
        <v>115711.49240089479</v>
      </c>
      <c r="AX644" s="8">
        <f t="shared" si="134"/>
        <v>24200.266236105228</v>
      </c>
    </row>
    <row r="645" spans="1:50">
      <c r="A645" s="7">
        <v>199317</v>
      </c>
      <c r="B645" s="7">
        <v>34085</v>
      </c>
      <c r="C645" s="3">
        <v>1809.04</v>
      </c>
      <c r="D645" s="3">
        <v>1897.55</v>
      </c>
      <c r="E645" s="3">
        <f t="shared" si="131"/>
        <v>-88.509999999999991</v>
      </c>
      <c r="F645" s="3">
        <v>5043.2</v>
      </c>
      <c r="G645" s="3">
        <v>3383.8290999999999</v>
      </c>
      <c r="H645" s="3">
        <f t="shared" si="138"/>
        <v>1659.3708999999999</v>
      </c>
      <c r="I645" s="3">
        <v>2599.5</v>
      </c>
      <c r="J645" s="3">
        <v>1791.1210000000001</v>
      </c>
      <c r="K645" s="3">
        <f t="shared" si="139"/>
        <v>808.37899999999991</v>
      </c>
      <c r="L645" s="3">
        <f t="shared" si="140"/>
        <v>9451.74</v>
      </c>
      <c r="M645" s="3">
        <f t="shared" si="140"/>
        <v>7072.5001000000002</v>
      </c>
      <c r="N645" s="3">
        <f t="shared" si="140"/>
        <v>2379.2398999999996</v>
      </c>
      <c r="O645" s="4">
        <v>7951.35</v>
      </c>
      <c r="P645" s="4">
        <v>8000.18</v>
      </c>
      <c r="Q645" s="4">
        <f t="shared" si="132"/>
        <v>-48.829999999999927</v>
      </c>
      <c r="R645" s="4">
        <v>21468.111507000001</v>
      </c>
      <c r="S645" s="4">
        <v>19780.502095155302</v>
      </c>
      <c r="T645" s="4">
        <f t="shared" si="141"/>
        <v>1687.6094118446999</v>
      </c>
      <c r="U645" s="4">
        <v>7135.3538952250001</v>
      </c>
      <c r="V645" s="4">
        <v>4922.9185752175199</v>
      </c>
      <c r="W645" s="4">
        <f t="shared" si="142"/>
        <v>2212.4353200074802</v>
      </c>
      <c r="X645" s="4">
        <f t="shared" si="143"/>
        <v>36554.815402225002</v>
      </c>
      <c r="Y645" s="4">
        <f t="shared" si="143"/>
        <v>32703.60067037282</v>
      </c>
      <c r="Z645" s="4">
        <f t="shared" si="143"/>
        <v>3851.2147318521802</v>
      </c>
      <c r="AA645" s="5">
        <v>30074.79</v>
      </c>
      <c r="AB645" s="5">
        <v>26586.94</v>
      </c>
      <c r="AC645" s="5">
        <f t="shared" si="133"/>
        <v>3487.8500000000022</v>
      </c>
      <c r="AD645" s="5">
        <v>45903.37</v>
      </c>
      <c r="AE645" s="5">
        <v>43475.089460000003</v>
      </c>
      <c r="AF645" s="5">
        <f t="shared" si="144"/>
        <v>2428.2805399999997</v>
      </c>
      <c r="AG645" s="5">
        <v>9171.08</v>
      </c>
      <c r="AH645" s="5">
        <v>3637.6609939999998</v>
      </c>
      <c r="AI645" s="5">
        <f t="shared" si="145"/>
        <v>5533.4190060000001</v>
      </c>
      <c r="AJ645" s="5">
        <f t="shared" si="146"/>
        <v>85149.24</v>
      </c>
      <c r="AK645" s="5">
        <f t="shared" si="146"/>
        <v>73699.690454000011</v>
      </c>
      <c r="AL645" s="5">
        <f t="shared" si="146"/>
        <v>11449.549546000002</v>
      </c>
      <c r="AM645" s="8">
        <f t="shared" si="135"/>
        <v>39835.18</v>
      </c>
      <c r="AN645" s="8">
        <f t="shared" si="136"/>
        <v>36484.67</v>
      </c>
      <c r="AO645" s="8">
        <f t="shared" si="137"/>
        <v>3350.510000000002</v>
      </c>
      <c r="AP645" s="8">
        <f t="shared" si="127"/>
        <v>72414.681507000001</v>
      </c>
      <c r="AQ645" s="8">
        <f t="shared" si="127"/>
        <v>66639.420655155307</v>
      </c>
      <c r="AR645" s="8">
        <f t="shared" si="127"/>
        <v>5775.2608518446996</v>
      </c>
      <c r="AS645" s="8">
        <f t="shared" si="127"/>
        <v>18905.933895225</v>
      </c>
      <c r="AT645" s="8">
        <f t="shared" si="127"/>
        <v>10351.700569217519</v>
      </c>
      <c r="AU645" s="8">
        <f t="shared" si="127"/>
        <v>8554.2333260074811</v>
      </c>
      <c r="AV645" s="8">
        <f t="shared" si="134"/>
        <v>131155.79540222499</v>
      </c>
      <c r="AW645" s="8">
        <f t="shared" si="134"/>
        <v>113475.79122437284</v>
      </c>
      <c r="AX645" s="8">
        <f t="shared" si="134"/>
        <v>17680.004177852181</v>
      </c>
    </row>
    <row r="646" spans="1:50">
      <c r="A646" s="7">
        <v>199318</v>
      </c>
      <c r="B646" s="7">
        <v>34092</v>
      </c>
      <c r="C646" s="3">
        <v>2642.57</v>
      </c>
      <c r="D646" s="3">
        <v>2166.12</v>
      </c>
      <c r="E646" s="3">
        <f t="shared" si="131"/>
        <v>476.45000000000027</v>
      </c>
      <c r="F646" s="3">
        <v>2945.1</v>
      </c>
      <c r="G646" s="3">
        <v>2406.1831999999999</v>
      </c>
      <c r="H646" s="3">
        <f t="shared" si="138"/>
        <v>538.91679999999997</v>
      </c>
      <c r="I646" s="3">
        <v>3521.3</v>
      </c>
      <c r="J646" s="3">
        <v>2329.2646</v>
      </c>
      <c r="K646" s="3">
        <f t="shared" si="139"/>
        <v>1192.0354000000002</v>
      </c>
      <c r="L646" s="3">
        <f t="shared" si="140"/>
        <v>9108.9700000000012</v>
      </c>
      <c r="M646" s="3">
        <f t="shared" si="140"/>
        <v>6901.5678000000007</v>
      </c>
      <c r="N646" s="3">
        <f t="shared" si="140"/>
        <v>2207.4022000000004</v>
      </c>
      <c r="O646" s="4">
        <v>11138.6</v>
      </c>
      <c r="P646" s="4">
        <v>9135.92</v>
      </c>
      <c r="Q646" s="4">
        <f t="shared" si="132"/>
        <v>2002.6800000000003</v>
      </c>
      <c r="R646" s="4">
        <v>18028.947558600001</v>
      </c>
      <c r="S646" s="4">
        <v>17065.899651494601</v>
      </c>
      <c r="T646" s="4">
        <f t="shared" si="141"/>
        <v>963.04790710539964</v>
      </c>
      <c r="U646" s="4">
        <v>8052.9412860000002</v>
      </c>
      <c r="V646" s="4">
        <v>5713.7723683627601</v>
      </c>
      <c r="W646" s="4">
        <f t="shared" si="142"/>
        <v>2339.1689176372402</v>
      </c>
      <c r="X646" s="4">
        <f t="shared" si="143"/>
        <v>37220.488844600004</v>
      </c>
      <c r="Y646" s="4">
        <f t="shared" si="143"/>
        <v>31915.592019857362</v>
      </c>
      <c r="Z646" s="4">
        <f t="shared" si="143"/>
        <v>5304.8968247426401</v>
      </c>
      <c r="AA646" s="5">
        <v>32693.439999999999</v>
      </c>
      <c r="AB646" s="5">
        <v>27622.58</v>
      </c>
      <c r="AC646" s="5">
        <f t="shared" si="133"/>
        <v>5070.8599999999969</v>
      </c>
      <c r="AD646" s="5">
        <v>43298.03</v>
      </c>
      <c r="AE646" s="5">
        <v>39758.253049999999</v>
      </c>
      <c r="AF646" s="5">
        <f t="shared" si="144"/>
        <v>3539.7769499999995</v>
      </c>
      <c r="AG646" s="5">
        <v>8016.02</v>
      </c>
      <c r="AH646" s="5">
        <v>5182.3891999999996</v>
      </c>
      <c r="AI646" s="5">
        <f t="shared" si="145"/>
        <v>2833.6308000000008</v>
      </c>
      <c r="AJ646" s="5">
        <f t="shared" si="146"/>
        <v>84007.49</v>
      </c>
      <c r="AK646" s="5">
        <f t="shared" si="146"/>
        <v>72563.222250000006</v>
      </c>
      <c r="AL646" s="5">
        <f t="shared" si="146"/>
        <v>11444.267749999997</v>
      </c>
      <c r="AM646" s="8">
        <f t="shared" si="135"/>
        <v>46474.61</v>
      </c>
      <c r="AN646" s="8">
        <f t="shared" si="136"/>
        <v>38924.620000000003</v>
      </c>
      <c r="AO646" s="8">
        <f t="shared" si="137"/>
        <v>7549.989999999998</v>
      </c>
      <c r="AP646" s="8">
        <f t="shared" si="127"/>
        <v>64272.077558599995</v>
      </c>
      <c r="AQ646" s="8">
        <f t="shared" si="127"/>
        <v>59230.335901494604</v>
      </c>
      <c r="AR646" s="8">
        <f t="shared" si="127"/>
        <v>5041.7416571053991</v>
      </c>
      <c r="AS646" s="8">
        <f t="shared" si="127"/>
        <v>19590.261286000001</v>
      </c>
      <c r="AT646" s="8">
        <f t="shared" si="127"/>
        <v>13225.426168362759</v>
      </c>
      <c r="AU646" s="8">
        <f t="shared" si="127"/>
        <v>6364.8351176372416</v>
      </c>
      <c r="AV646" s="8">
        <f t="shared" si="134"/>
        <v>130336.9488446</v>
      </c>
      <c r="AW646" s="8">
        <f t="shared" si="134"/>
        <v>111380.38206985737</v>
      </c>
      <c r="AX646" s="8">
        <f t="shared" si="134"/>
        <v>18956.566774742638</v>
      </c>
    </row>
    <row r="647" spans="1:50">
      <c r="A647" s="7">
        <v>199319</v>
      </c>
      <c r="B647" s="7">
        <v>34099</v>
      </c>
      <c r="C647" s="3">
        <v>3400.69</v>
      </c>
      <c r="D647" s="3">
        <v>2492.79</v>
      </c>
      <c r="E647" s="3">
        <f t="shared" si="131"/>
        <v>907.90000000000009</v>
      </c>
      <c r="F647" s="3">
        <v>1721</v>
      </c>
      <c r="G647" s="3">
        <v>1477.5848000000001</v>
      </c>
      <c r="H647" s="3">
        <f t="shared" si="138"/>
        <v>243.41519999999991</v>
      </c>
      <c r="I647" s="3">
        <v>3735.2</v>
      </c>
      <c r="J647" s="3">
        <v>2681.8901000000001</v>
      </c>
      <c r="K647" s="3">
        <f t="shared" si="139"/>
        <v>1053.3098999999997</v>
      </c>
      <c r="L647" s="3">
        <f t="shared" si="140"/>
        <v>8856.89</v>
      </c>
      <c r="M647" s="3">
        <f t="shared" si="140"/>
        <v>6652.2649000000001</v>
      </c>
      <c r="N647" s="3">
        <f t="shared" si="140"/>
        <v>2204.6250999999997</v>
      </c>
      <c r="O647" s="4">
        <v>13822.6</v>
      </c>
      <c r="P647" s="4">
        <v>10769.55</v>
      </c>
      <c r="Q647" s="4">
        <f t="shared" si="132"/>
        <v>3053.0500000000011</v>
      </c>
      <c r="R647" s="4">
        <v>15565.5107549</v>
      </c>
      <c r="S647" s="4">
        <v>14181.445141874599</v>
      </c>
      <c r="T647" s="4">
        <f t="shared" si="141"/>
        <v>1384.065613025401</v>
      </c>
      <c r="U647" s="4">
        <v>8576.7828590000008</v>
      </c>
      <c r="V647" s="4">
        <v>6365.1865224646999</v>
      </c>
      <c r="W647" s="4">
        <f t="shared" si="142"/>
        <v>2211.5963365353009</v>
      </c>
      <c r="X647" s="4">
        <f t="shared" si="143"/>
        <v>37964.8936139</v>
      </c>
      <c r="Y647" s="4">
        <f t="shared" si="143"/>
        <v>31316.181664339299</v>
      </c>
      <c r="Z647" s="4">
        <f t="shared" si="143"/>
        <v>6648.711949560703</v>
      </c>
      <c r="AA647" s="5">
        <v>35232.730000000003</v>
      </c>
      <c r="AB647" s="5">
        <v>29742.1</v>
      </c>
      <c r="AC647" s="5">
        <f t="shared" si="133"/>
        <v>5490.6300000000047</v>
      </c>
      <c r="AD647" s="5">
        <v>38064.67</v>
      </c>
      <c r="AE647" s="5">
        <v>35178.972900000001</v>
      </c>
      <c r="AF647" s="5">
        <f t="shared" si="144"/>
        <v>2885.6970999999976</v>
      </c>
      <c r="AG647" s="5">
        <v>8996.01</v>
      </c>
      <c r="AH647" s="5">
        <v>6556.6253500000003</v>
      </c>
      <c r="AI647" s="5">
        <f t="shared" si="145"/>
        <v>2439.38465</v>
      </c>
      <c r="AJ647" s="5">
        <f t="shared" si="146"/>
        <v>82293.409999999989</v>
      </c>
      <c r="AK647" s="5">
        <f t="shared" si="146"/>
        <v>71477.698250000001</v>
      </c>
      <c r="AL647" s="5">
        <f t="shared" si="146"/>
        <v>10815.711750000002</v>
      </c>
      <c r="AM647" s="8">
        <f t="shared" si="135"/>
        <v>52456.020000000004</v>
      </c>
      <c r="AN647" s="8">
        <f t="shared" si="136"/>
        <v>43004.44</v>
      </c>
      <c r="AO647" s="8">
        <f t="shared" si="137"/>
        <v>9451.5800000000054</v>
      </c>
      <c r="AP647" s="8">
        <f t="shared" si="127"/>
        <v>55351.1807549</v>
      </c>
      <c r="AQ647" s="8">
        <f t="shared" si="127"/>
        <v>50838.002841874601</v>
      </c>
      <c r="AR647" s="8">
        <f t="shared" si="127"/>
        <v>4513.1779130253981</v>
      </c>
      <c r="AS647" s="8">
        <f t="shared" si="127"/>
        <v>21307.992858999998</v>
      </c>
      <c r="AT647" s="8">
        <f t="shared" si="127"/>
        <v>15603.7019724647</v>
      </c>
      <c r="AU647" s="8">
        <f t="shared" si="127"/>
        <v>5704.2908865353002</v>
      </c>
      <c r="AV647" s="8">
        <f t="shared" si="134"/>
        <v>129115.19361389999</v>
      </c>
      <c r="AW647" s="8">
        <f t="shared" si="134"/>
        <v>109446.14481433929</v>
      </c>
      <c r="AX647" s="8">
        <f t="shared" si="134"/>
        <v>19669.048799560704</v>
      </c>
    </row>
    <row r="648" spans="1:50">
      <c r="A648" s="7">
        <v>199320</v>
      </c>
      <c r="B648" s="7">
        <v>34106</v>
      </c>
      <c r="C648" s="3">
        <v>3799.49</v>
      </c>
      <c r="D648" s="3">
        <v>2840.73</v>
      </c>
      <c r="E648" s="3">
        <f t="shared" si="131"/>
        <v>958.75999999999976</v>
      </c>
      <c r="F648" s="3">
        <v>604.6</v>
      </c>
      <c r="G648" s="3">
        <v>741.01410999999996</v>
      </c>
      <c r="H648" s="3">
        <f t="shared" si="138"/>
        <v>-136.41410999999994</v>
      </c>
      <c r="I648" s="3">
        <v>3659.9</v>
      </c>
      <c r="J648" s="3">
        <v>2814.0266000000001</v>
      </c>
      <c r="K648" s="3">
        <f t="shared" si="139"/>
        <v>845.87339999999995</v>
      </c>
      <c r="L648" s="3">
        <f t="shared" si="140"/>
        <v>8063.99</v>
      </c>
      <c r="M648" s="3">
        <f t="shared" si="140"/>
        <v>6395.7707100000007</v>
      </c>
      <c r="N648" s="3">
        <f t="shared" si="140"/>
        <v>1668.2192899999998</v>
      </c>
      <c r="O648" s="4">
        <v>17781.5</v>
      </c>
      <c r="P648" s="4">
        <v>12754.3</v>
      </c>
      <c r="Q648" s="4">
        <f t="shared" si="132"/>
        <v>5027.2000000000007</v>
      </c>
      <c r="R648" s="4">
        <v>9441.5030599999991</v>
      </c>
      <c r="S648" s="4">
        <v>11273.903210595199</v>
      </c>
      <c r="T648" s="4">
        <f t="shared" si="141"/>
        <v>-1832.4001505952001</v>
      </c>
      <c r="U648" s="4">
        <v>8124.8560770000004</v>
      </c>
      <c r="V648" s="4">
        <v>6834.0648131612897</v>
      </c>
      <c r="W648" s="4">
        <f t="shared" si="142"/>
        <v>1290.7912638387106</v>
      </c>
      <c r="X648" s="4">
        <f t="shared" si="143"/>
        <v>35347.859136999999</v>
      </c>
      <c r="Y648" s="4">
        <f t="shared" si="143"/>
        <v>30862.268023756489</v>
      </c>
      <c r="Z648" s="4">
        <f t="shared" si="143"/>
        <v>4485.5911132435112</v>
      </c>
      <c r="AA648" s="5">
        <v>38010.089999999997</v>
      </c>
      <c r="AB648" s="5">
        <v>32759.85</v>
      </c>
      <c r="AC648" s="5">
        <f t="shared" si="133"/>
        <v>5250.239999999998</v>
      </c>
      <c r="AD648" s="5">
        <v>27968.28</v>
      </c>
      <c r="AE648" s="5">
        <v>30314.486359999999</v>
      </c>
      <c r="AF648" s="5">
        <f t="shared" si="144"/>
        <v>-2346.2063600000001</v>
      </c>
      <c r="AG648" s="5">
        <v>11639.05</v>
      </c>
      <c r="AH648" s="5">
        <v>7599.8775900000001</v>
      </c>
      <c r="AI648" s="5">
        <f t="shared" si="145"/>
        <v>4039.1724099999992</v>
      </c>
      <c r="AJ648" s="5">
        <f t="shared" si="146"/>
        <v>77617.42</v>
      </c>
      <c r="AK648" s="5">
        <f t="shared" si="146"/>
        <v>70674.213950000005</v>
      </c>
      <c r="AL648" s="5">
        <f t="shared" si="146"/>
        <v>6943.206049999997</v>
      </c>
      <c r="AM648" s="8">
        <f t="shared" si="135"/>
        <v>59591.079999999994</v>
      </c>
      <c r="AN648" s="8">
        <f t="shared" si="136"/>
        <v>48354.879999999997</v>
      </c>
      <c r="AO648" s="8">
        <f t="shared" si="137"/>
        <v>11236.199999999999</v>
      </c>
      <c r="AP648" s="8">
        <f t="shared" si="127"/>
        <v>38014.38306</v>
      </c>
      <c r="AQ648" s="8">
        <f t="shared" si="127"/>
        <v>42329.403680595198</v>
      </c>
      <c r="AR648" s="8">
        <f t="shared" si="127"/>
        <v>-4315.0206205951999</v>
      </c>
      <c r="AS648" s="8">
        <f t="shared" si="127"/>
        <v>23423.806077000001</v>
      </c>
      <c r="AT648" s="8">
        <f t="shared" si="127"/>
        <v>17247.969003161292</v>
      </c>
      <c r="AU648" s="8">
        <f t="shared" si="127"/>
        <v>6175.8370738387093</v>
      </c>
      <c r="AV648" s="8">
        <f t="shared" si="134"/>
        <v>121029.269137</v>
      </c>
      <c r="AW648" s="8">
        <f t="shared" si="134"/>
        <v>107932.25268375649</v>
      </c>
      <c r="AX648" s="8">
        <f t="shared" si="134"/>
        <v>13097.016453243508</v>
      </c>
    </row>
    <row r="649" spans="1:50">
      <c r="A649" s="7">
        <v>199321</v>
      </c>
      <c r="B649" s="7">
        <v>34113</v>
      </c>
      <c r="C649" s="3">
        <v>3914.05</v>
      </c>
      <c r="D649" s="3">
        <v>3173.93</v>
      </c>
      <c r="E649" s="3">
        <f t="shared" si="131"/>
        <v>740.12000000000035</v>
      </c>
      <c r="F649" s="3">
        <v>328.4</v>
      </c>
      <c r="G649" s="3">
        <v>273.12279999999998</v>
      </c>
      <c r="H649" s="3">
        <f t="shared" si="138"/>
        <v>55.277199999999993</v>
      </c>
      <c r="I649" s="3">
        <v>3090</v>
      </c>
      <c r="J649" s="3">
        <v>2720.5850999999998</v>
      </c>
      <c r="K649" s="3">
        <f t="shared" si="139"/>
        <v>369.41490000000022</v>
      </c>
      <c r="L649" s="3">
        <f t="shared" si="140"/>
        <v>7332.45</v>
      </c>
      <c r="M649" s="3">
        <f t="shared" si="140"/>
        <v>6167.6378999999997</v>
      </c>
      <c r="N649" s="3">
        <f t="shared" si="140"/>
        <v>1164.8121000000006</v>
      </c>
      <c r="O649" s="4">
        <v>19324.8</v>
      </c>
      <c r="P649" s="4">
        <v>14960.11</v>
      </c>
      <c r="Q649" s="4">
        <f t="shared" si="132"/>
        <v>4364.6899999999987</v>
      </c>
      <c r="R649" s="4">
        <v>8367.3670299999994</v>
      </c>
      <c r="S649" s="4">
        <v>8490.6138406339705</v>
      </c>
      <c r="T649" s="4">
        <f t="shared" si="141"/>
        <v>-123.24681063397111</v>
      </c>
      <c r="U649" s="4">
        <v>6244.436275</v>
      </c>
      <c r="V649" s="4">
        <v>7092.5429317165799</v>
      </c>
      <c r="W649" s="4">
        <f t="shared" si="142"/>
        <v>-848.10665671657989</v>
      </c>
      <c r="X649" s="4">
        <f t="shared" si="143"/>
        <v>33936.603304999997</v>
      </c>
      <c r="Y649" s="4">
        <f t="shared" si="143"/>
        <v>30543.266772350551</v>
      </c>
      <c r="Z649" s="4">
        <f t="shared" si="143"/>
        <v>3393.3365326494477</v>
      </c>
      <c r="AA649" s="5">
        <v>44596.39</v>
      </c>
      <c r="AB649" s="5">
        <v>36383.61</v>
      </c>
      <c r="AC649" s="5">
        <f t="shared" si="133"/>
        <v>8212.7799999999988</v>
      </c>
      <c r="AD649" s="5">
        <v>24967.62</v>
      </c>
      <c r="AE649" s="5">
        <v>25363.386480000001</v>
      </c>
      <c r="AF649" s="5">
        <f t="shared" si="144"/>
        <v>-395.76648000000205</v>
      </c>
      <c r="AG649" s="5">
        <v>8434.25</v>
      </c>
      <c r="AH649" s="5">
        <v>8357.3589300000003</v>
      </c>
      <c r="AI649" s="5">
        <f t="shared" si="145"/>
        <v>76.891069999999672</v>
      </c>
      <c r="AJ649" s="5">
        <f t="shared" si="146"/>
        <v>77998.259999999995</v>
      </c>
      <c r="AK649" s="5">
        <f t="shared" si="146"/>
        <v>70104.355410000004</v>
      </c>
      <c r="AL649" s="5">
        <f t="shared" si="146"/>
        <v>7893.9045899999965</v>
      </c>
      <c r="AM649" s="8">
        <f t="shared" si="135"/>
        <v>67835.239999999991</v>
      </c>
      <c r="AN649" s="8">
        <f t="shared" si="136"/>
        <v>54517.65</v>
      </c>
      <c r="AO649" s="8">
        <f t="shared" si="137"/>
        <v>13317.589999999998</v>
      </c>
      <c r="AP649" s="8">
        <f t="shared" ref="AP649:AU655" si="147">F649+R649+AD649</f>
        <v>33663.387029999998</v>
      </c>
      <c r="AQ649" s="8">
        <f t="shared" si="147"/>
        <v>34127.123120633973</v>
      </c>
      <c r="AR649" s="8">
        <f t="shared" si="147"/>
        <v>-463.73609063397316</v>
      </c>
      <c r="AS649" s="8">
        <f t="shared" si="147"/>
        <v>17768.686275</v>
      </c>
      <c r="AT649" s="8">
        <f t="shared" si="147"/>
        <v>18170.486961716582</v>
      </c>
      <c r="AU649" s="8">
        <f t="shared" si="147"/>
        <v>-401.80068671658</v>
      </c>
      <c r="AV649" s="8">
        <f t="shared" si="134"/>
        <v>119267.31330499999</v>
      </c>
      <c r="AW649" s="8">
        <f t="shared" si="134"/>
        <v>106815.26008235055</v>
      </c>
      <c r="AX649" s="8">
        <f t="shared" si="134"/>
        <v>12452.053222649445</v>
      </c>
    </row>
    <row r="650" spans="1:50">
      <c r="A650" s="7">
        <v>199322</v>
      </c>
      <c r="B650" s="7">
        <v>34120</v>
      </c>
      <c r="C650" s="3">
        <v>4051.88</v>
      </c>
      <c r="D650" s="3">
        <v>3470.8</v>
      </c>
      <c r="E650" s="3">
        <f t="shared" si="131"/>
        <v>581.07999999999993</v>
      </c>
      <c r="F650" s="3">
        <v>0</v>
      </c>
      <c r="G650" s="3">
        <v>48.524773000000003</v>
      </c>
      <c r="H650" s="3">
        <f t="shared" si="138"/>
        <v>-48.524773000000003</v>
      </c>
      <c r="I650" s="3">
        <v>3242.6</v>
      </c>
      <c r="J650" s="3">
        <v>2475.0511999999999</v>
      </c>
      <c r="K650" s="3">
        <f t="shared" si="139"/>
        <v>767.54880000000003</v>
      </c>
      <c r="L650" s="3">
        <f t="shared" si="140"/>
        <v>7294.48</v>
      </c>
      <c r="M650" s="3">
        <f t="shared" si="140"/>
        <v>5994.3759730000002</v>
      </c>
      <c r="N650" s="3">
        <f t="shared" si="140"/>
        <v>1300.1040269999999</v>
      </c>
      <c r="O650" s="4">
        <v>20700.349999999999</v>
      </c>
      <c r="P650" s="4">
        <v>17292.22</v>
      </c>
      <c r="Q650" s="4">
        <f t="shared" si="132"/>
        <v>3408.1299999999974</v>
      </c>
      <c r="R650" s="4">
        <v>6885.9761399999998</v>
      </c>
      <c r="S650" s="4">
        <v>5990.3288656472996</v>
      </c>
      <c r="T650" s="4">
        <f t="shared" si="141"/>
        <v>895.64727435270015</v>
      </c>
      <c r="U650" s="4">
        <v>7491.4791990000003</v>
      </c>
      <c r="V650" s="4">
        <v>7130.4380033077796</v>
      </c>
      <c r="W650" s="4">
        <f t="shared" si="142"/>
        <v>361.04119569222075</v>
      </c>
      <c r="X650" s="4">
        <f t="shared" si="143"/>
        <v>35077.805338999999</v>
      </c>
      <c r="Y650" s="4">
        <f t="shared" si="143"/>
        <v>30412.986868955082</v>
      </c>
      <c r="Z650" s="4">
        <f t="shared" si="143"/>
        <v>4664.8184700449183</v>
      </c>
      <c r="AA650" s="5">
        <v>48643.39</v>
      </c>
      <c r="AB650" s="5">
        <v>40238.120000000003</v>
      </c>
      <c r="AC650" s="5">
        <f t="shared" si="133"/>
        <v>8405.2699999999968</v>
      </c>
      <c r="AD650" s="5">
        <v>22618.5</v>
      </c>
      <c r="AE650" s="5">
        <v>20528.14041</v>
      </c>
      <c r="AF650" s="5">
        <f t="shared" si="144"/>
        <v>2090.35959</v>
      </c>
      <c r="AG650" s="5">
        <v>7849.92</v>
      </c>
      <c r="AH650" s="5">
        <v>8801.9808099999991</v>
      </c>
      <c r="AI650" s="5">
        <f t="shared" si="145"/>
        <v>-952.06080999999904</v>
      </c>
      <c r="AJ650" s="5">
        <f t="shared" si="146"/>
        <v>79111.81</v>
      </c>
      <c r="AK650" s="5">
        <f t="shared" si="146"/>
        <v>69568.241219999996</v>
      </c>
      <c r="AL650" s="5">
        <f t="shared" si="146"/>
        <v>9543.5687799999978</v>
      </c>
      <c r="AM650" s="8">
        <f t="shared" si="135"/>
        <v>73395.62</v>
      </c>
      <c r="AN650" s="8">
        <f t="shared" si="136"/>
        <v>61001.14</v>
      </c>
      <c r="AO650" s="8">
        <f t="shared" si="137"/>
        <v>12394.479999999994</v>
      </c>
      <c r="AP650" s="8">
        <f t="shared" si="147"/>
        <v>29504.476139999999</v>
      </c>
      <c r="AQ650" s="8">
        <f t="shared" si="147"/>
        <v>26566.994048647299</v>
      </c>
      <c r="AR650" s="8">
        <f t="shared" si="147"/>
        <v>2937.4820913527001</v>
      </c>
      <c r="AS650" s="8">
        <f t="shared" si="147"/>
        <v>18583.999198999998</v>
      </c>
      <c r="AT650" s="8">
        <f t="shared" si="147"/>
        <v>18407.470013307779</v>
      </c>
      <c r="AU650" s="8">
        <f t="shared" si="147"/>
        <v>176.52918569222174</v>
      </c>
      <c r="AV650" s="8">
        <f t="shared" si="134"/>
        <v>121484.09533899999</v>
      </c>
      <c r="AW650" s="8">
        <f t="shared" si="134"/>
        <v>105975.60406195508</v>
      </c>
      <c r="AX650" s="8">
        <f t="shared" si="134"/>
        <v>15508.491277044915</v>
      </c>
    </row>
    <row r="651" spans="1:50">
      <c r="A651" s="7">
        <v>199323</v>
      </c>
      <c r="B651" s="7">
        <v>34127</v>
      </c>
      <c r="C651" s="3">
        <v>4159.59</v>
      </c>
      <c r="D651" s="3">
        <v>3722.09</v>
      </c>
      <c r="E651" s="3">
        <f t="shared" si="131"/>
        <v>437.5</v>
      </c>
      <c r="F651" s="3">
        <v>0</v>
      </c>
      <c r="G651" s="3">
        <v>0</v>
      </c>
      <c r="H651" s="3">
        <f t="shared" si="138"/>
        <v>0</v>
      </c>
      <c r="I651" s="3">
        <v>2704</v>
      </c>
      <c r="J651" s="3">
        <v>2169.8820000000001</v>
      </c>
      <c r="K651" s="3">
        <f t="shared" si="139"/>
        <v>534.11799999999994</v>
      </c>
      <c r="L651" s="3">
        <f t="shared" si="140"/>
        <v>6863.59</v>
      </c>
      <c r="M651" s="3">
        <f t="shared" si="140"/>
        <v>5891.9719999999998</v>
      </c>
      <c r="N651" s="3">
        <f t="shared" si="140"/>
        <v>971.61799999999994</v>
      </c>
      <c r="O651" s="4">
        <v>21673.3</v>
      </c>
      <c r="P651" s="4">
        <v>19662.990000000002</v>
      </c>
      <c r="Q651" s="4">
        <f t="shared" si="132"/>
        <v>2010.3099999999977</v>
      </c>
      <c r="R651" s="4">
        <v>5661.5744119999999</v>
      </c>
      <c r="S651" s="4">
        <v>4004.4225498385899</v>
      </c>
      <c r="T651" s="4">
        <f t="shared" si="141"/>
        <v>1657.15186216141</v>
      </c>
      <c r="U651" s="4">
        <v>6165.7595670000001</v>
      </c>
      <c r="V651" s="4">
        <v>6955.8599247933798</v>
      </c>
      <c r="W651" s="4">
        <f t="shared" si="142"/>
        <v>-790.10035779337977</v>
      </c>
      <c r="X651" s="4">
        <f t="shared" si="143"/>
        <v>33500.633978999998</v>
      </c>
      <c r="Y651" s="4">
        <f t="shared" si="143"/>
        <v>30623.272474631973</v>
      </c>
      <c r="Z651" s="4">
        <f t="shared" si="143"/>
        <v>2877.3615043680279</v>
      </c>
      <c r="AA651" s="5">
        <v>50865.27</v>
      </c>
      <c r="AB651" s="5">
        <v>44412.639999999999</v>
      </c>
      <c r="AC651" s="5">
        <f t="shared" si="133"/>
        <v>6452.6299999999974</v>
      </c>
      <c r="AD651" s="5">
        <v>18717.55</v>
      </c>
      <c r="AE651" s="5">
        <v>16220.764139999999</v>
      </c>
      <c r="AF651" s="5">
        <f t="shared" si="144"/>
        <v>2496.78586</v>
      </c>
      <c r="AG651" s="5">
        <v>7523.78</v>
      </c>
      <c r="AH651" s="5">
        <v>8900.3744499999993</v>
      </c>
      <c r="AI651" s="5">
        <f t="shared" si="145"/>
        <v>-1376.5944499999996</v>
      </c>
      <c r="AJ651" s="5">
        <f t="shared" si="146"/>
        <v>77106.599999999991</v>
      </c>
      <c r="AK651" s="5">
        <f t="shared" si="146"/>
        <v>69533.778590000002</v>
      </c>
      <c r="AL651" s="5">
        <f t="shared" si="146"/>
        <v>7572.8214099999977</v>
      </c>
      <c r="AM651" s="8">
        <f t="shared" si="135"/>
        <v>76698.16</v>
      </c>
      <c r="AN651" s="8">
        <f t="shared" si="136"/>
        <v>67797.72</v>
      </c>
      <c r="AO651" s="8">
        <f t="shared" si="137"/>
        <v>8900.4399999999951</v>
      </c>
      <c r="AP651" s="8">
        <f t="shared" si="147"/>
        <v>24379.124411999997</v>
      </c>
      <c r="AQ651" s="8">
        <f t="shared" si="147"/>
        <v>20225.186689838589</v>
      </c>
      <c r="AR651" s="8">
        <f t="shared" si="147"/>
        <v>4153.9377221614104</v>
      </c>
      <c r="AS651" s="8">
        <f t="shared" si="147"/>
        <v>16393.539567</v>
      </c>
      <c r="AT651" s="8">
        <f t="shared" si="147"/>
        <v>18026.116374793379</v>
      </c>
      <c r="AU651" s="8">
        <f t="shared" si="147"/>
        <v>-1632.5768077933794</v>
      </c>
      <c r="AV651" s="8">
        <f t="shared" si="134"/>
        <v>117470.82397899999</v>
      </c>
      <c r="AW651" s="8">
        <f t="shared" si="134"/>
        <v>106049.02306463197</v>
      </c>
      <c r="AX651" s="8">
        <f t="shared" si="134"/>
        <v>11421.800914368025</v>
      </c>
    </row>
    <row r="652" spans="1:50">
      <c r="A652" s="7">
        <v>199324</v>
      </c>
      <c r="B652" s="7">
        <v>34134</v>
      </c>
      <c r="C652" s="3">
        <v>4257.99</v>
      </c>
      <c r="D652" s="3">
        <v>3918.95</v>
      </c>
      <c r="E652" s="3">
        <f t="shared" si="131"/>
        <v>339.03999999999996</v>
      </c>
      <c r="F652" s="3">
        <v>0</v>
      </c>
      <c r="G652" s="3">
        <v>0</v>
      </c>
      <c r="H652" s="3">
        <f t="shared" si="138"/>
        <v>0</v>
      </c>
      <c r="I652" s="3">
        <v>2481.5</v>
      </c>
      <c r="J652" s="3">
        <v>1857.9851000000001</v>
      </c>
      <c r="K652" s="3">
        <f t="shared" si="139"/>
        <v>623.5148999999999</v>
      </c>
      <c r="L652" s="3">
        <f t="shared" si="140"/>
        <v>6739.49</v>
      </c>
      <c r="M652" s="3">
        <f t="shared" si="140"/>
        <v>5776.9350999999997</v>
      </c>
      <c r="N652" s="3">
        <f t="shared" si="140"/>
        <v>962.55489999999986</v>
      </c>
      <c r="O652" s="4">
        <v>22545.599999999999</v>
      </c>
      <c r="P652" s="4">
        <v>21864.59</v>
      </c>
      <c r="Q652" s="4">
        <f t="shared" si="132"/>
        <v>681.0099999999984</v>
      </c>
      <c r="R652" s="4">
        <v>4740.4964</v>
      </c>
      <c r="S652" s="4">
        <v>2386.1448765974801</v>
      </c>
      <c r="T652" s="4">
        <f t="shared" si="141"/>
        <v>2354.3515234025199</v>
      </c>
      <c r="U652" s="4">
        <v>7287.8885790000004</v>
      </c>
      <c r="V652" s="4">
        <v>6593.9815121020902</v>
      </c>
      <c r="W652" s="4">
        <f t="shared" si="142"/>
        <v>693.90706689791023</v>
      </c>
      <c r="X652" s="4">
        <f t="shared" si="143"/>
        <v>34573.984979000001</v>
      </c>
      <c r="Y652" s="4">
        <f t="shared" si="143"/>
        <v>30844.716388699573</v>
      </c>
      <c r="Z652" s="4">
        <f t="shared" si="143"/>
        <v>3729.2685903004285</v>
      </c>
      <c r="AA652" s="5">
        <v>53642.63</v>
      </c>
      <c r="AB652" s="5">
        <v>48681.58</v>
      </c>
      <c r="AC652" s="5">
        <f t="shared" si="133"/>
        <v>4961.0499999999956</v>
      </c>
      <c r="AD652" s="5">
        <v>16455.16</v>
      </c>
      <c r="AE652" s="5">
        <v>12572.902120000001</v>
      </c>
      <c r="AF652" s="5">
        <f t="shared" si="144"/>
        <v>3882.2578799999992</v>
      </c>
      <c r="AG652" s="5">
        <v>7309.91</v>
      </c>
      <c r="AH652" s="5">
        <v>8772.5269200000002</v>
      </c>
      <c r="AI652" s="5">
        <f t="shared" si="145"/>
        <v>-1462.6169200000004</v>
      </c>
      <c r="AJ652" s="5">
        <f t="shared" si="146"/>
        <v>77407.7</v>
      </c>
      <c r="AK652" s="5">
        <f t="shared" si="146"/>
        <v>70027.009040000004</v>
      </c>
      <c r="AL652" s="5">
        <f t="shared" si="146"/>
        <v>7380.6909599999944</v>
      </c>
      <c r="AM652" s="8">
        <f t="shared" si="135"/>
        <v>80446.22</v>
      </c>
      <c r="AN652" s="8">
        <f t="shared" si="136"/>
        <v>74465.119999999995</v>
      </c>
      <c r="AO652" s="8">
        <f t="shared" si="137"/>
        <v>5981.099999999994</v>
      </c>
      <c r="AP652" s="8">
        <f t="shared" si="147"/>
        <v>21195.6564</v>
      </c>
      <c r="AQ652" s="8">
        <f t="shared" si="147"/>
        <v>14959.046996597481</v>
      </c>
      <c r="AR652" s="8">
        <f t="shared" si="147"/>
        <v>6236.6094034025191</v>
      </c>
      <c r="AS652" s="8">
        <f t="shared" si="147"/>
        <v>17079.298579000002</v>
      </c>
      <c r="AT652" s="8">
        <f t="shared" si="147"/>
        <v>17224.493532102089</v>
      </c>
      <c r="AU652" s="8">
        <f t="shared" si="147"/>
        <v>-145.19495310209027</v>
      </c>
      <c r="AV652" s="8">
        <f t="shared" si="134"/>
        <v>118721.174979</v>
      </c>
      <c r="AW652" s="8">
        <f t="shared" si="134"/>
        <v>106648.66052869958</v>
      </c>
      <c r="AX652" s="8">
        <f t="shared" si="134"/>
        <v>12072.514450300423</v>
      </c>
    </row>
    <row r="653" spans="1:50">
      <c r="A653" s="7">
        <v>199325</v>
      </c>
      <c r="B653" s="7">
        <v>34141</v>
      </c>
      <c r="C653" s="3">
        <v>4296.16</v>
      </c>
      <c r="D653" s="3">
        <v>4052.59</v>
      </c>
      <c r="E653" s="3">
        <f t="shared" si="131"/>
        <v>243.56999999999971</v>
      </c>
      <c r="F653" s="3">
        <v>0</v>
      </c>
      <c r="G653" s="3">
        <v>0</v>
      </c>
      <c r="H653" s="3">
        <f t="shared" si="138"/>
        <v>0</v>
      </c>
      <c r="I653" s="3">
        <v>2096.8000000000002</v>
      </c>
      <c r="J653" s="3">
        <v>1592.8782000000001</v>
      </c>
      <c r="K653" s="3">
        <f t="shared" si="139"/>
        <v>503.92180000000008</v>
      </c>
      <c r="L653" s="3">
        <f t="shared" si="140"/>
        <v>6392.96</v>
      </c>
      <c r="M653" s="3">
        <f t="shared" si="140"/>
        <v>5645.4682000000003</v>
      </c>
      <c r="N653" s="3">
        <f t="shared" si="140"/>
        <v>747.49179999999978</v>
      </c>
      <c r="O653" s="4">
        <v>23887.599999999999</v>
      </c>
      <c r="P653" s="4">
        <v>23710.57</v>
      </c>
      <c r="Q653" s="4">
        <f t="shared" si="132"/>
        <v>177.02999999999884</v>
      </c>
      <c r="R653" s="4">
        <v>3321.6536999999998</v>
      </c>
      <c r="S653" s="4">
        <v>1335.89219712362</v>
      </c>
      <c r="T653" s="4">
        <f t="shared" si="141"/>
        <v>1985.7615028763798</v>
      </c>
      <c r="U653" s="4">
        <v>7108.345953</v>
      </c>
      <c r="V653" s="4">
        <v>6084.1621419315397</v>
      </c>
      <c r="W653" s="4">
        <f t="shared" si="142"/>
        <v>1024.1838110684603</v>
      </c>
      <c r="X653" s="4">
        <f t="shared" si="143"/>
        <v>34317.599652999997</v>
      </c>
      <c r="Y653" s="4">
        <f t="shared" si="143"/>
        <v>31130.624339055161</v>
      </c>
      <c r="Z653" s="4">
        <f t="shared" si="143"/>
        <v>3186.9753139448389</v>
      </c>
      <c r="AA653" s="5">
        <v>55070.98</v>
      </c>
      <c r="AB653" s="5">
        <v>52730.12</v>
      </c>
      <c r="AC653" s="5">
        <f t="shared" si="133"/>
        <v>2340.8600000000006</v>
      </c>
      <c r="AD653" s="5">
        <v>13389.17</v>
      </c>
      <c r="AE653" s="5">
        <v>9417.7577180000008</v>
      </c>
      <c r="AF653" s="5">
        <f t="shared" si="144"/>
        <v>3971.4122819999993</v>
      </c>
      <c r="AG653" s="5">
        <v>7680.11</v>
      </c>
      <c r="AH653" s="5">
        <v>8562.5498200000002</v>
      </c>
      <c r="AI653" s="5">
        <f t="shared" si="145"/>
        <v>-882.43982000000051</v>
      </c>
      <c r="AJ653" s="5">
        <f t="shared" si="146"/>
        <v>76140.260000000009</v>
      </c>
      <c r="AK653" s="5">
        <f t="shared" si="146"/>
        <v>70710.427538000004</v>
      </c>
      <c r="AL653" s="5">
        <f t="shared" si="146"/>
        <v>5429.8324619999994</v>
      </c>
      <c r="AM653" s="8">
        <f t="shared" si="135"/>
        <v>83254.740000000005</v>
      </c>
      <c r="AN653" s="8">
        <f t="shared" si="136"/>
        <v>80493.279999999999</v>
      </c>
      <c r="AO653" s="8">
        <f t="shared" si="137"/>
        <v>2761.4599999999991</v>
      </c>
      <c r="AP653" s="8">
        <f t="shared" si="147"/>
        <v>16710.823700000001</v>
      </c>
      <c r="AQ653" s="8">
        <f t="shared" si="147"/>
        <v>10753.64991512362</v>
      </c>
      <c r="AR653" s="8">
        <f t="shared" si="147"/>
        <v>5957.1737848763787</v>
      </c>
      <c r="AS653" s="8">
        <f t="shared" si="147"/>
        <v>16885.255953</v>
      </c>
      <c r="AT653" s="8">
        <f t="shared" si="147"/>
        <v>16239.590161931541</v>
      </c>
      <c r="AU653" s="8">
        <f t="shared" si="147"/>
        <v>645.66579106845984</v>
      </c>
      <c r="AV653" s="8">
        <f t="shared" si="134"/>
        <v>116850.81965300001</v>
      </c>
      <c r="AW653" s="8">
        <f t="shared" si="134"/>
        <v>107486.52007705517</v>
      </c>
      <c r="AX653" s="8">
        <f t="shared" si="134"/>
        <v>9364.2995759448386</v>
      </c>
    </row>
    <row r="654" spans="1:50">
      <c r="A654" s="7">
        <v>199326</v>
      </c>
      <c r="B654" s="7">
        <v>34148</v>
      </c>
      <c r="C654" s="3">
        <v>4248.87</v>
      </c>
      <c r="D654" s="3">
        <v>4121.8999999999996</v>
      </c>
      <c r="E654" s="3">
        <f t="shared" si="131"/>
        <v>126.97000000000025</v>
      </c>
      <c r="F654" s="3">
        <v>0</v>
      </c>
      <c r="G654" s="3">
        <v>0.53569822</v>
      </c>
      <c r="H654" s="3">
        <f t="shared" si="138"/>
        <v>-0.53569822</v>
      </c>
      <c r="I654" s="3">
        <v>1655.8</v>
      </c>
      <c r="J654" s="3">
        <v>1401.2061000000001</v>
      </c>
      <c r="K654" s="3">
        <f t="shared" si="139"/>
        <v>254.59389999999985</v>
      </c>
      <c r="L654" s="3">
        <f t="shared" si="140"/>
        <v>5904.67</v>
      </c>
      <c r="M654" s="3">
        <f t="shared" si="140"/>
        <v>5523.6417982200001</v>
      </c>
      <c r="N654" s="3">
        <f t="shared" si="140"/>
        <v>381.02820178000013</v>
      </c>
      <c r="O654" s="4">
        <v>25263.15</v>
      </c>
      <c r="P654" s="4">
        <v>25152.13</v>
      </c>
      <c r="Q654" s="4">
        <f t="shared" si="132"/>
        <v>111.02000000000044</v>
      </c>
      <c r="R654" s="4">
        <v>2153.0244600000001</v>
      </c>
      <c r="S654" s="4">
        <v>707.49529153753099</v>
      </c>
      <c r="T654" s="4">
        <f t="shared" si="141"/>
        <v>1445.529168462469</v>
      </c>
      <c r="U654" s="4">
        <v>6922.8977000000004</v>
      </c>
      <c r="V654" s="4">
        <v>5475.7820411078801</v>
      </c>
      <c r="W654" s="4">
        <f t="shared" si="142"/>
        <v>1447.1156588921203</v>
      </c>
      <c r="X654" s="4">
        <f t="shared" si="143"/>
        <v>34339.072160000003</v>
      </c>
      <c r="Y654" s="4">
        <f t="shared" si="143"/>
        <v>31335.407332645413</v>
      </c>
      <c r="Z654" s="4">
        <f t="shared" si="143"/>
        <v>3003.6648273545898</v>
      </c>
      <c r="AA654" s="5">
        <v>56975.45</v>
      </c>
      <c r="AB654" s="5">
        <v>56356.22</v>
      </c>
      <c r="AC654" s="5">
        <f t="shared" si="133"/>
        <v>619.22999999999593</v>
      </c>
      <c r="AD654" s="5">
        <v>9549.16</v>
      </c>
      <c r="AE654" s="5">
        <v>6751.756684</v>
      </c>
      <c r="AF654" s="5">
        <f t="shared" si="144"/>
        <v>2797.4033159999999</v>
      </c>
      <c r="AG654" s="5">
        <v>8039.93</v>
      </c>
      <c r="AH654" s="5">
        <v>8134.2074899999998</v>
      </c>
      <c r="AI654" s="5">
        <f t="shared" si="145"/>
        <v>-94.277489999999489</v>
      </c>
      <c r="AJ654" s="5">
        <f t="shared" si="146"/>
        <v>74564.540000000008</v>
      </c>
      <c r="AK654" s="5">
        <f t="shared" si="146"/>
        <v>71242.184173999995</v>
      </c>
      <c r="AL654" s="5">
        <f t="shared" si="146"/>
        <v>3322.3558259999963</v>
      </c>
      <c r="AM654" s="8">
        <f t="shared" si="135"/>
        <v>86487.47</v>
      </c>
      <c r="AN654" s="8">
        <f t="shared" si="136"/>
        <v>85630.25</v>
      </c>
      <c r="AO654" s="8">
        <f t="shared" si="137"/>
        <v>857.21999999999662</v>
      </c>
      <c r="AP654" s="8">
        <f t="shared" si="147"/>
        <v>11702.18446</v>
      </c>
      <c r="AQ654" s="8">
        <f t="shared" si="147"/>
        <v>7459.7876737575307</v>
      </c>
      <c r="AR654" s="8">
        <f t="shared" si="147"/>
        <v>4242.3967862424688</v>
      </c>
      <c r="AS654" s="8">
        <f t="shared" si="147"/>
        <v>16618.627700000001</v>
      </c>
      <c r="AT654" s="8">
        <f t="shared" si="147"/>
        <v>15011.195631107879</v>
      </c>
      <c r="AU654" s="8">
        <f t="shared" si="147"/>
        <v>1607.4320688921207</v>
      </c>
      <c r="AV654" s="8">
        <f t="shared" si="134"/>
        <v>114808.28216</v>
      </c>
      <c r="AW654" s="8">
        <f t="shared" si="134"/>
        <v>108101.23330486541</v>
      </c>
      <c r="AX654" s="8">
        <f t="shared" si="134"/>
        <v>6707.0488551345861</v>
      </c>
    </row>
    <row r="655" spans="1:50">
      <c r="A655" s="7">
        <v>199327</v>
      </c>
      <c r="B655" s="7">
        <v>34155</v>
      </c>
      <c r="C655" s="3">
        <v>4281.3500000000004</v>
      </c>
      <c r="D655" s="3">
        <v>4142.32</v>
      </c>
      <c r="E655" s="3">
        <f t="shared" si="131"/>
        <v>139.03000000000065</v>
      </c>
      <c r="F655" s="3">
        <v>0</v>
      </c>
      <c r="G655" s="3">
        <v>0.25675384000000001</v>
      </c>
      <c r="H655" s="3">
        <f t="shared" si="138"/>
        <v>-0.25675384000000001</v>
      </c>
      <c r="I655" s="3">
        <v>1699.8</v>
      </c>
      <c r="J655" s="3">
        <v>1253.1220000000001</v>
      </c>
      <c r="K655" s="3">
        <f t="shared" si="139"/>
        <v>446.67799999999988</v>
      </c>
      <c r="L655" s="3">
        <f t="shared" si="140"/>
        <v>5981.1500000000005</v>
      </c>
      <c r="M655" s="3">
        <f t="shared" si="140"/>
        <v>5395.6987538399999</v>
      </c>
      <c r="N655" s="3">
        <f t="shared" si="140"/>
        <v>585.45124616000055</v>
      </c>
      <c r="O655" s="4">
        <v>27041.3</v>
      </c>
      <c r="P655" s="4">
        <v>26221.77</v>
      </c>
      <c r="Q655" s="4">
        <f t="shared" si="132"/>
        <v>819.52999999999884</v>
      </c>
      <c r="R655" s="4">
        <v>1378.2141409999999</v>
      </c>
      <c r="S655" s="4">
        <v>312.44297561711397</v>
      </c>
      <c r="T655" s="4">
        <f t="shared" si="141"/>
        <v>1065.771165382886</v>
      </c>
      <c r="U655" s="4">
        <v>8068.098825</v>
      </c>
      <c r="V655" s="4">
        <v>4823.2580429591999</v>
      </c>
      <c r="W655" s="4">
        <f t="shared" si="142"/>
        <v>3244.8407820408001</v>
      </c>
      <c r="X655" s="4">
        <f t="shared" si="143"/>
        <v>36487.612966000001</v>
      </c>
      <c r="Y655" s="4">
        <f t="shared" si="143"/>
        <v>31357.471018576318</v>
      </c>
      <c r="Z655" s="4">
        <f t="shared" si="143"/>
        <v>5130.1419474236845</v>
      </c>
      <c r="AA655" s="5">
        <v>60387.63</v>
      </c>
      <c r="AB655" s="5">
        <v>59564.04</v>
      </c>
      <c r="AC655" s="5">
        <f t="shared" si="133"/>
        <v>823.58999999999651</v>
      </c>
      <c r="AD655" s="5">
        <v>7681.13</v>
      </c>
      <c r="AE655" s="5">
        <v>4659.2755779999998</v>
      </c>
      <c r="AF655" s="5">
        <f t="shared" si="144"/>
        <v>3021.8544220000003</v>
      </c>
      <c r="AG655" s="5">
        <v>7428.86</v>
      </c>
      <c r="AH655" s="5">
        <v>7489.5834599999998</v>
      </c>
      <c r="AI655" s="5">
        <f t="shared" si="145"/>
        <v>-60.723460000000159</v>
      </c>
      <c r="AJ655" s="5">
        <f t="shared" si="146"/>
        <v>75497.62</v>
      </c>
      <c r="AK655" s="5">
        <f t="shared" si="146"/>
        <v>71712.899038000003</v>
      </c>
      <c r="AL655" s="5">
        <f t="shared" si="146"/>
        <v>3784.7209619999967</v>
      </c>
      <c r="AM655" s="8">
        <f t="shared" si="135"/>
        <v>91710.28</v>
      </c>
      <c r="AN655" s="8">
        <f t="shared" si="136"/>
        <v>89928.13</v>
      </c>
      <c r="AO655" s="8">
        <f t="shared" si="137"/>
        <v>1782.149999999996</v>
      </c>
      <c r="AP655" s="8">
        <f t="shared" si="147"/>
        <v>9059.3441409999996</v>
      </c>
      <c r="AQ655" s="8">
        <f t="shared" si="147"/>
        <v>4971.9753074571136</v>
      </c>
      <c r="AR655" s="8">
        <f t="shared" si="147"/>
        <v>4087.368833542886</v>
      </c>
      <c r="AS655" s="8">
        <f t="shared" si="147"/>
        <v>17196.758825000001</v>
      </c>
      <c r="AT655" s="8">
        <f t="shared" si="147"/>
        <v>13565.963502959199</v>
      </c>
      <c r="AU655" s="8">
        <f t="shared" si="147"/>
        <v>3630.7953220407999</v>
      </c>
      <c r="AV655" s="8">
        <f t="shared" si="134"/>
        <v>117966.382966</v>
      </c>
      <c r="AW655" s="8">
        <f t="shared" si="134"/>
        <v>108466.06881041633</v>
      </c>
      <c r="AX655" s="8">
        <f t="shared" si="134"/>
        <v>9500.314155583681</v>
      </c>
    </row>
    <row r="656" spans="1:50">
      <c r="A656" s="7">
        <v>199328</v>
      </c>
      <c r="B656" s="7">
        <v>34162</v>
      </c>
      <c r="C656" s="3">
        <v>4245.2299999999996</v>
      </c>
      <c r="D656" s="3">
        <v>4131.3900000000003</v>
      </c>
      <c r="E656" s="3">
        <f t="shared" si="131"/>
        <v>113.83999999999924</v>
      </c>
      <c r="F656" s="3">
        <v>0</v>
      </c>
      <c r="G656" s="3">
        <v>1.508321E-2</v>
      </c>
      <c r="H656" s="3">
        <f t="shared" si="138"/>
        <v>-1.508321E-2</v>
      </c>
      <c r="I656" s="3">
        <v>1523.2</v>
      </c>
      <c r="J656" s="3">
        <v>1161.9580000000001</v>
      </c>
      <c r="K656" s="3">
        <f t="shared" si="139"/>
        <v>361.24199999999996</v>
      </c>
      <c r="L656" s="3">
        <f t="shared" si="140"/>
        <v>5768.4299999999994</v>
      </c>
      <c r="M656" s="3">
        <f t="shared" si="140"/>
        <v>5293.3630832100007</v>
      </c>
      <c r="N656" s="3">
        <f t="shared" si="140"/>
        <v>475.0669167899992</v>
      </c>
      <c r="O656" s="4">
        <v>28718.799999999999</v>
      </c>
      <c r="P656" s="4">
        <v>27018.89</v>
      </c>
      <c r="Q656" s="4">
        <f t="shared" si="132"/>
        <v>1699.9099999999999</v>
      </c>
      <c r="R656" s="4">
        <v>613.02092000000005</v>
      </c>
      <c r="S656" s="4">
        <v>76.862844678655193</v>
      </c>
      <c r="T656" s="4">
        <f t="shared" si="141"/>
        <v>536.15807532134488</v>
      </c>
      <c r="U656" s="4">
        <v>6437.2301718999997</v>
      </c>
      <c r="V656" s="4">
        <v>4180.7701977808601</v>
      </c>
      <c r="W656" s="4">
        <f t="shared" si="142"/>
        <v>2256.4599741191396</v>
      </c>
      <c r="X656" s="4">
        <f t="shared" si="143"/>
        <v>35769.051091900001</v>
      </c>
      <c r="Y656" s="4">
        <f t="shared" si="143"/>
        <v>31276.523042459517</v>
      </c>
      <c r="Z656" s="4">
        <f t="shared" si="143"/>
        <v>4492.5280494404842</v>
      </c>
      <c r="AA656" s="5">
        <v>63164.99</v>
      </c>
      <c r="AB656" s="5">
        <v>62394.34</v>
      </c>
      <c r="AC656" s="5">
        <f t="shared" si="133"/>
        <v>770.65000000000146</v>
      </c>
      <c r="AD656" s="5">
        <v>4731.4799999999996</v>
      </c>
      <c r="AE656" s="5">
        <v>3131.0738919999999</v>
      </c>
      <c r="AF656" s="5">
        <f t="shared" si="144"/>
        <v>1600.4061079999997</v>
      </c>
      <c r="AG656" s="5">
        <v>8296.06</v>
      </c>
      <c r="AH656" s="5">
        <v>6797.2761799999998</v>
      </c>
      <c r="AI656" s="5">
        <f t="shared" si="145"/>
        <v>1498.7838199999997</v>
      </c>
      <c r="AJ656" s="5">
        <f t="shared" si="146"/>
        <v>76192.53</v>
      </c>
      <c r="AK656" s="5">
        <f t="shared" si="146"/>
        <v>72322.690071999998</v>
      </c>
      <c r="AL656" s="5">
        <f t="shared" si="146"/>
        <v>3869.8399280000008</v>
      </c>
      <c r="AM656" s="8">
        <f t="shared" ref="AM656:AU684" si="148">C656+O656+AA656</f>
        <v>96129.01999999999</v>
      </c>
      <c r="AN656" s="8">
        <f t="shared" si="148"/>
        <v>93544.62</v>
      </c>
      <c r="AO656" s="8">
        <f t="shared" si="148"/>
        <v>2584.4000000000005</v>
      </c>
      <c r="AP656" s="8">
        <f t="shared" si="148"/>
        <v>5344.5009199999995</v>
      </c>
      <c r="AQ656" s="8">
        <f t="shared" si="148"/>
        <v>3207.9518198886549</v>
      </c>
      <c r="AR656" s="8">
        <f t="shared" si="148"/>
        <v>2136.5491001113446</v>
      </c>
      <c r="AS656" s="8">
        <f t="shared" si="148"/>
        <v>16256.490171899999</v>
      </c>
      <c r="AT656" s="8">
        <f t="shared" si="148"/>
        <v>12140.004377780861</v>
      </c>
      <c r="AU656" s="8">
        <f t="shared" si="148"/>
        <v>4116.4857941191394</v>
      </c>
      <c r="AV656" s="8">
        <f t="shared" si="134"/>
        <v>117730.0110919</v>
      </c>
      <c r="AW656" s="8">
        <f t="shared" si="134"/>
        <v>108892.57619766952</v>
      </c>
      <c r="AX656" s="8">
        <f t="shared" si="134"/>
        <v>8837.4348942304841</v>
      </c>
    </row>
    <row r="657" spans="1:50">
      <c r="A657" s="7">
        <v>199329</v>
      </c>
      <c r="B657" s="7">
        <v>34169</v>
      </c>
      <c r="C657" s="3">
        <v>4231.34</v>
      </c>
      <c r="D657" s="3">
        <v>4106.6899999999996</v>
      </c>
      <c r="E657" s="3">
        <f t="shared" si="131"/>
        <v>124.65000000000055</v>
      </c>
      <c r="F657" s="3">
        <v>0</v>
      </c>
      <c r="G657" s="3">
        <v>0</v>
      </c>
      <c r="H657" s="3">
        <f t="shared" si="138"/>
        <v>0</v>
      </c>
      <c r="I657" s="3">
        <v>1218.4000000000001</v>
      </c>
      <c r="J657" s="3">
        <v>1081.2728</v>
      </c>
      <c r="K657" s="3">
        <f t="shared" si="139"/>
        <v>137.12720000000013</v>
      </c>
      <c r="L657" s="3">
        <f t="shared" si="140"/>
        <v>5449.74</v>
      </c>
      <c r="M657" s="3">
        <f t="shared" si="140"/>
        <v>5187.9627999999993</v>
      </c>
      <c r="N657" s="3">
        <f t="shared" si="140"/>
        <v>261.77720000000068</v>
      </c>
      <c r="O657" s="4">
        <v>29825.95</v>
      </c>
      <c r="P657" s="4">
        <v>27628.09</v>
      </c>
      <c r="Q657" s="4">
        <f t="shared" si="132"/>
        <v>2197.8600000000006</v>
      </c>
      <c r="R657" s="4">
        <v>263.66399999999999</v>
      </c>
      <c r="S657" s="4">
        <v>0</v>
      </c>
      <c r="T657" s="4">
        <f t="shared" si="141"/>
        <v>263.66399999999999</v>
      </c>
      <c r="U657" s="4">
        <v>8977.3828689999991</v>
      </c>
      <c r="V657" s="4">
        <v>3597.23218631707</v>
      </c>
      <c r="W657" s="4">
        <f t="shared" si="142"/>
        <v>5380.1506826829291</v>
      </c>
      <c r="X657" s="4">
        <f t="shared" si="143"/>
        <v>39066.996869000002</v>
      </c>
      <c r="Y657" s="4">
        <f t="shared" si="143"/>
        <v>31225.322186317069</v>
      </c>
      <c r="Z657" s="4">
        <f t="shared" si="143"/>
        <v>7841.6746826829294</v>
      </c>
      <c r="AA657" s="5">
        <v>66973.929999999993</v>
      </c>
      <c r="AB657" s="5">
        <v>64798.13</v>
      </c>
      <c r="AC657" s="5">
        <f t="shared" si="133"/>
        <v>2175.7999999999956</v>
      </c>
      <c r="AD657" s="5">
        <v>3045.98</v>
      </c>
      <c r="AE657" s="5">
        <v>2042.465058</v>
      </c>
      <c r="AF657" s="5">
        <f t="shared" si="144"/>
        <v>1003.514942</v>
      </c>
      <c r="AG657" s="5">
        <v>8162.84</v>
      </c>
      <c r="AH657" s="5">
        <v>6067.9194100000004</v>
      </c>
      <c r="AI657" s="5">
        <f t="shared" si="145"/>
        <v>2094.9205899999997</v>
      </c>
      <c r="AJ657" s="5">
        <f t="shared" si="146"/>
        <v>78182.749999999985</v>
      </c>
      <c r="AK657" s="5">
        <f t="shared" si="146"/>
        <v>72908.514467999994</v>
      </c>
      <c r="AL657" s="5">
        <f t="shared" si="146"/>
        <v>5274.2355319999951</v>
      </c>
      <c r="AM657" s="8">
        <f t="shared" si="148"/>
        <v>101031.22</v>
      </c>
      <c r="AN657" s="8">
        <f t="shared" si="148"/>
        <v>96532.91</v>
      </c>
      <c r="AO657" s="8">
        <f t="shared" si="148"/>
        <v>4498.3099999999968</v>
      </c>
      <c r="AP657" s="8">
        <f t="shared" si="148"/>
        <v>3309.6440000000002</v>
      </c>
      <c r="AQ657" s="8">
        <f t="shared" si="148"/>
        <v>2042.465058</v>
      </c>
      <c r="AR657" s="8">
        <f t="shared" si="148"/>
        <v>1267.178942</v>
      </c>
      <c r="AS657" s="8">
        <f t="shared" si="148"/>
        <v>18358.622868999999</v>
      </c>
      <c r="AT657" s="8">
        <f t="shared" si="148"/>
        <v>10746.42439631707</v>
      </c>
      <c r="AU657" s="8">
        <f t="shared" si="148"/>
        <v>7612.1984726829287</v>
      </c>
      <c r="AV657" s="8">
        <f t="shared" si="134"/>
        <v>122699.48686899999</v>
      </c>
      <c r="AW657" s="8">
        <f t="shared" si="134"/>
        <v>109321.79945431706</v>
      </c>
      <c r="AX657" s="8">
        <f t="shared" si="134"/>
        <v>13377.687414682925</v>
      </c>
    </row>
    <row r="658" spans="1:50">
      <c r="A658" s="7">
        <v>199330</v>
      </c>
      <c r="B658" s="7">
        <v>34176</v>
      </c>
      <c r="C658" s="3">
        <v>4269.37</v>
      </c>
      <c r="D658" s="3">
        <v>4083.56</v>
      </c>
      <c r="E658" s="3">
        <f t="shared" si="131"/>
        <v>185.80999999999995</v>
      </c>
      <c r="F658" s="3">
        <v>0</v>
      </c>
      <c r="G658" s="3">
        <v>0</v>
      </c>
      <c r="H658" s="3">
        <f t="shared" si="138"/>
        <v>0</v>
      </c>
      <c r="I658" s="3">
        <v>814.8</v>
      </c>
      <c r="J658" s="3">
        <v>1003.7098</v>
      </c>
      <c r="K658" s="3">
        <f t="shared" si="139"/>
        <v>-188.90980000000002</v>
      </c>
      <c r="L658" s="3">
        <f t="shared" si="140"/>
        <v>5084.17</v>
      </c>
      <c r="M658" s="3">
        <f t="shared" si="140"/>
        <v>5087.2698</v>
      </c>
      <c r="N658" s="3">
        <f t="shared" si="140"/>
        <v>-3.0998000000000729</v>
      </c>
      <c r="O658" s="4">
        <v>31503.45</v>
      </c>
      <c r="P658" s="4">
        <v>28080.18</v>
      </c>
      <c r="Q658" s="4">
        <f t="shared" si="132"/>
        <v>3423.2700000000004</v>
      </c>
      <c r="R658" s="4">
        <v>2.9199700000000002</v>
      </c>
      <c r="S658" s="4">
        <v>0</v>
      </c>
      <c r="T658" s="4">
        <f t="shared" si="141"/>
        <v>2.9199700000000002</v>
      </c>
      <c r="U658" s="4">
        <v>11145.902249999999</v>
      </c>
      <c r="V658" s="4">
        <v>3111.9919362259998</v>
      </c>
      <c r="W658" s="4">
        <f t="shared" si="142"/>
        <v>8033.9103137739994</v>
      </c>
      <c r="X658" s="4">
        <f t="shared" si="143"/>
        <v>42652.272219999999</v>
      </c>
      <c r="Y658" s="4">
        <f t="shared" si="143"/>
        <v>31192.171936226001</v>
      </c>
      <c r="Z658" s="4">
        <f t="shared" si="143"/>
        <v>11460.100283774</v>
      </c>
      <c r="AA658" s="5">
        <v>69433.88</v>
      </c>
      <c r="AB658" s="5">
        <v>66666.080000000002</v>
      </c>
      <c r="AC658" s="5">
        <f t="shared" si="133"/>
        <v>2767.8000000000029</v>
      </c>
      <c r="AD658" s="5">
        <v>2026.54</v>
      </c>
      <c r="AE658" s="5">
        <v>1296.0237609999999</v>
      </c>
      <c r="AF658" s="5">
        <f t="shared" si="144"/>
        <v>730.51623900000004</v>
      </c>
      <c r="AG658" s="5">
        <v>8117.47</v>
      </c>
      <c r="AH658" s="5">
        <v>5388.0411700000004</v>
      </c>
      <c r="AI658" s="5">
        <f t="shared" si="145"/>
        <v>2729.4288299999998</v>
      </c>
      <c r="AJ658" s="5">
        <f t="shared" si="146"/>
        <v>79577.89</v>
      </c>
      <c r="AK658" s="5">
        <f t="shared" si="146"/>
        <v>73350.144931000003</v>
      </c>
      <c r="AL658" s="5">
        <f t="shared" si="146"/>
        <v>6227.7450690000023</v>
      </c>
      <c r="AM658" s="8">
        <f t="shared" si="148"/>
        <v>105206.70000000001</v>
      </c>
      <c r="AN658" s="8">
        <f t="shared" si="148"/>
        <v>98829.82</v>
      </c>
      <c r="AO658" s="8">
        <f t="shared" si="148"/>
        <v>6376.8800000000028</v>
      </c>
      <c r="AP658" s="8">
        <f t="shared" si="148"/>
        <v>2029.4599699999999</v>
      </c>
      <c r="AQ658" s="8">
        <f t="shared" si="148"/>
        <v>1296.0237609999999</v>
      </c>
      <c r="AR658" s="8">
        <f t="shared" si="148"/>
        <v>733.43620900000008</v>
      </c>
      <c r="AS658" s="8">
        <f t="shared" si="148"/>
        <v>20078.17225</v>
      </c>
      <c r="AT658" s="8">
        <f t="shared" si="148"/>
        <v>9503.7429062259998</v>
      </c>
      <c r="AU658" s="8">
        <f t="shared" si="148"/>
        <v>10574.429343773998</v>
      </c>
      <c r="AV658" s="8">
        <f t="shared" si="134"/>
        <v>127314.33222</v>
      </c>
      <c r="AW658" s="8">
        <f t="shared" si="134"/>
        <v>109629.586667226</v>
      </c>
      <c r="AX658" s="8">
        <f t="shared" si="134"/>
        <v>17684.745552774002</v>
      </c>
    </row>
    <row r="659" spans="1:50">
      <c r="A659" s="7">
        <v>199331</v>
      </c>
      <c r="B659" s="7">
        <v>34183</v>
      </c>
      <c r="C659" s="3">
        <v>4257.54</v>
      </c>
      <c r="D659" s="3">
        <v>4064.16</v>
      </c>
      <c r="E659" s="3">
        <f t="shared" si="131"/>
        <v>193.38000000000011</v>
      </c>
      <c r="F659" s="3">
        <v>0</v>
      </c>
      <c r="G659" s="3">
        <v>2.0822000000000001E-4</v>
      </c>
      <c r="H659" s="3">
        <f t="shared" si="138"/>
        <v>-2.0822000000000001E-4</v>
      </c>
      <c r="I659" s="3">
        <v>577.9</v>
      </c>
      <c r="J659" s="3">
        <v>934.43425999999999</v>
      </c>
      <c r="K659" s="3">
        <f t="shared" si="139"/>
        <v>-356.53426000000002</v>
      </c>
      <c r="L659" s="3">
        <f t="shared" si="140"/>
        <v>4835.4399999999996</v>
      </c>
      <c r="M659" s="3">
        <f t="shared" si="140"/>
        <v>4998.5944682199997</v>
      </c>
      <c r="N659" s="3">
        <f t="shared" si="140"/>
        <v>-163.1544682199999</v>
      </c>
      <c r="O659" s="4">
        <v>31537</v>
      </c>
      <c r="P659" s="4">
        <v>28377.14</v>
      </c>
      <c r="Q659" s="4">
        <f t="shared" si="132"/>
        <v>3159.8600000000006</v>
      </c>
      <c r="R659" s="4">
        <v>0</v>
      </c>
      <c r="S659" s="4">
        <v>0</v>
      </c>
      <c r="T659" s="4">
        <f t="shared" si="141"/>
        <v>0</v>
      </c>
      <c r="U659" s="4">
        <v>8370.2103000000006</v>
      </c>
      <c r="V659" s="4">
        <v>2751.66015554156</v>
      </c>
      <c r="W659" s="4">
        <f t="shared" si="142"/>
        <v>5618.5501444584406</v>
      </c>
      <c r="X659" s="4">
        <f t="shared" si="143"/>
        <v>39907.210299999999</v>
      </c>
      <c r="Y659" s="4">
        <f t="shared" si="143"/>
        <v>31128.800155541561</v>
      </c>
      <c r="Z659" s="4">
        <f t="shared" si="143"/>
        <v>8778.4101444584412</v>
      </c>
      <c r="AA659" s="5">
        <v>71655.759999999995</v>
      </c>
      <c r="AB659" s="5">
        <v>67944.11</v>
      </c>
      <c r="AC659" s="5">
        <f t="shared" si="133"/>
        <v>3711.6499999999942</v>
      </c>
      <c r="AD659" s="5">
        <v>1195.55</v>
      </c>
      <c r="AE659" s="5">
        <v>819.08727759999999</v>
      </c>
      <c r="AF659" s="5">
        <f t="shared" si="144"/>
        <v>376.46272239999996</v>
      </c>
      <c r="AG659" s="5">
        <v>7490.72</v>
      </c>
      <c r="AH659" s="5">
        <v>4856.7840070000002</v>
      </c>
      <c r="AI659" s="5">
        <f t="shared" si="145"/>
        <v>2633.9359930000001</v>
      </c>
      <c r="AJ659" s="5">
        <f t="shared" si="146"/>
        <v>80342.03</v>
      </c>
      <c r="AK659" s="5">
        <f t="shared" si="146"/>
        <v>73619.981284599999</v>
      </c>
      <c r="AL659" s="5">
        <f t="shared" si="146"/>
        <v>6722.0487153999948</v>
      </c>
      <c r="AM659" s="8">
        <f t="shared" si="148"/>
        <v>107450.29999999999</v>
      </c>
      <c r="AN659" s="8">
        <f t="shared" si="148"/>
        <v>100385.41</v>
      </c>
      <c r="AO659" s="8">
        <f t="shared" si="148"/>
        <v>7064.8899999999949</v>
      </c>
      <c r="AP659" s="8">
        <f t="shared" si="148"/>
        <v>1195.55</v>
      </c>
      <c r="AQ659" s="8">
        <f t="shared" si="148"/>
        <v>819.08748581999998</v>
      </c>
      <c r="AR659" s="8">
        <f t="shared" si="148"/>
        <v>376.46251417999997</v>
      </c>
      <c r="AS659" s="8">
        <f t="shared" si="148"/>
        <v>16438.830300000001</v>
      </c>
      <c r="AT659" s="8">
        <f t="shared" si="148"/>
        <v>8542.8784225415602</v>
      </c>
      <c r="AU659" s="8">
        <f t="shared" si="148"/>
        <v>7895.9518774584403</v>
      </c>
      <c r="AV659" s="8">
        <f t="shared" si="134"/>
        <v>125084.68030000001</v>
      </c>
      <c r="AW659" s="8">
        <f t="shared" si="134"/>
        <v>109747.37590836156</v>
      </c>
      <c r="AX659" s="8">
        <f t="shared" si="134"/>
        <v>15337.304391638436</v>
      </c>
    </row>
    <row r="660" spans="1:50">
      <c r="A660" s="7">
        <v>199332</v>
      </c>
      <c r="B660" s="7">
        <v>34190</v>
      </c>
      <c r="C660" s="3">
        <v>4230.9399999999996</v>
      </c>
      <c r="D660" s="3">
        <v>4045.82</v>
      </c>
      <c r="E660" s="3">
        <f t="shared" si="131"/>
        <v>185.11999999999944</v>
      </c>
      <c r="F660" s="3">
        <v>0</v>
      </c>
      <c r="G660" s="3">
        <v>2.04791E-3</v>
      </c>
      <c r="H660" s="3">
        <f t="shared" si="138"/>
        <v>-2.04791E-3</v>
      </c>
      <c r="I660" s="3">
        <v>336.6</v>
      </c>
      <c r="J660" s="3">
        <v>893.25779999999997</v>
      </c>
      <c r="K660" s="3">
        <f t="shared" si="139"/>
        <v>-556.65779999999995</v>
      </c>
      <c r="L660" s="3">
        <f t="shared" si="140"/>
        <v>4567.54</v>
      </c>
      <c r="M660" s="3">
        <f t="shared" si="140"/>
        <v>4939.0798479100004</v>
      </c>
      <c r="N660" s="3">
        <f t="shared" si="140"/>
        <v>-371.5398479100005</v>
      </c>
      <c r="O660" s="4">
        <v>32509.95</v>
      </c>
      <c r="P660" s="4">
        <v>28564.78</v>
      </c>
      <c r="Q660" s="4">
        <f t="shared" si="132"/>
        <v>3945.1700000000019</v>
      </c>
      <c r="R660" s="4">
        <v>0</v>
      </c>
      <c r="S660" s="4">
        <v>17.443714991582102</v>
      </c>
      <c r="T660" s="4">
        <f t="shared" si="141"/>
        <v>-17.443714991582102</v>
      </c>
      <c r="U660" s="4">
        <v>10942.433439</v>
      </c>
      <c r="V660" s="4">
        <v>2528.3433282132401</v>
      </c>
      <c r="W660" s="4">
        <f t="shared" si="142"/>
        <v>8414.0901107867612</v>
      </c>
      <c r="X660" s="4">
        <f t="shared" si="143"/>
        <v>43452.383438999997</v>
      </c>
      <c r="Y660" s="4">
        <f t="shared" si="143"/>
        <v>31110.567043204821</v>
      </c>
      <c r="Z660" s="4">
        <f t="shared" si="143"/>
        <v>12341.81639579518</v>
      </c>
      <c r="AA660" s="5">
        <v>73084.11</v>
      </c>
      <c r="AB660" s="5">
        <v>68780.539999999994</v>
      </c>
      <c r="AC660" s="5">
        <f t="shared" si="133"/>
        <v>4303.570000000007</v>
      </c>
      <c r="AD660" s="5">
        <v>563.14</v>
      </c>
      <c r="AE660" s="5">
        <v>526.9066656</v>
      </c>
      <c r="AF660" s="5">
        <f t="shared" si="144"/>
        <v>36.23333439999999</v>
      </c>
      <c r="AG660" s="5">
        <v>7647.48</v>
      </c>
      <c r="AH660" s="5">
        <v>4536.2904420000004</v>
      </c>
      <c r="AI660" s="5">
        <f t="shared" si="145"/>
        <v>3111.1895579999991</v>
      </c>
      <c r="AJ660" s="5">
        <f t="shared" si="146"/>
        <v>81294.73</v>
      </c>
      <c r="AK660" s="5">
        <f t="shared" si="146"/>
        <v>73843.737107599998</v>
      </c>
      <c r="AL660" s="5">
        <f t="shared" si="146"/>
        <v>7450.992892400006</v>
      </c>
      <c r="AM660" s="8">
        <f t="shared" si="148"/>
        <v>109825</v>
      </c>
      <c r="AN660" s="8">
        <f t="shared" si="148"/>
        <v>101391.13999999998</v>
      </c>
      <c r="AO660" s="8">
        <f t="shared" si="148"/>
        <v>8433.8600000000079</v>
      </c>
      <c r="AP660" s="8">
        <f t="shared" si="148"/>
        <v>563.14</v>
      </c>
      <c r="AQ660" s="8">
        <f t="shared" si="148"/>
        <v>544.35242850158215</v>
      </c>
      <c r="AR660" s="8">
        <f t="shared" si="148"/>
        <v>18.787571498417886</v>
      </c>
      <c r="AS660" s="8">
        <f t="shared" si="148"/>
        <v>18926.513439000002</v>
      </c>
      <c r="AT660" s="8">
        <f t="shared" si="148"/>
        <v>7957.8915702132399</v>
      </c>
      <c r="AU660" s="8">
        <f t="shared" si="148"/>
        <v>10968.62186878676</v>
      </c>
      <c r="AV660" s="8">
        <f t="shared" si="134"/>
        <v>129314.65343899999</v>
      </c>
      <c r="AW660" s="8">
        <f t="shared" si="134"/>
        <v>109893.38399871482</v>
      </c>
      <c r="AX660" s="8">
        <f t="shared" si="134"/>
        <v>19421.269440285185</v>
      </c>
    </row>
    <row r="661" spans="1:50">
      <c r="A661" s="7">
        <v>199333</v>
      </c>
      <c r="B661" s="7">
        <v>34197</v>
      </c>
      <c r="C661" s="3">
        <v>4264.92</v>
      </c>
      <c r="D661" s="3">
        <v>4025.85</v>
      </c>
      <c r="E661" s="3">
        <f t="shared" si="131"/>
        <v>239.07000000000016</v>
      </c>
      <c r="F661" s="3">
        <v>0</v>
      </c>
      <c r="G661" s="3">
        <v>3.3218900000000001E-3</v>
      </c>
      <c r="H661" s="3">
        <f t="shared" si="138"/>
        <v>-3.3218900000000001E-3</v>
      </c>
      <c r="I661" s="3">
        <v>955.4</v>
      </c>
      <c r="J661" s="3">
        <v>876.72906999999998</v>
      </c>
      <c r="K661" s="3">
        <f t="shared" si="139"/>
        <v>78.670929999999998</v>
      </c>
      <c r="L661" s="3">
        <f t="shared" si="140"/>
        <v>5220.32</v>
      </c>
      <c r="M661" s="3">
        <f t="shared" si="140"/>
        <v>4902.5823918899996</v>
      </c>
      <c r="N661" s="3">
        <f t="shared" si="140"/>
        <v>317.73760811000017</v>
      </c>
      <c r="O661" s="4">
        <v>32040.25</v>
      </c>
      <c r="P661" s="4">
        <v>28709.13</v>
      </c>
      <c r="Q661" s="4">
        <f t="shared" si="132"/>
        <v>3331.119999999999</v>
      </c>
      <c r="R661" s="4">
        <v>0</v>
      </c>
      <c r="S661" s="4">
        <v>59.774206110956598</v>
      </c>
      <c r="T661" s="4">
        <f t="shared" si="141"/>
        <v>-59.774206110956598</v>
      </c>
      <c r="U661" s="4">
        <v>10483.45659</v>
      </c>
      <c r="V661" s="4">
        <v>2439.4145863211802</v>
      </c>
      <c r="W661" s="4">
        <f t="shared" si="142"/>
        <v>8044.04200367882</v>
      </c>
      <c r="X661" s="4">
        <f t="shared" si="143"/>
        <v>42523.706590000002</v>
      </c>
      <c r="Y661" s="4">
        <f t="shared" si="143"/>
        <v>31208.318792432139</v>
      </c>
      <c r="Z661" s="4">
        <f t="shared" si="143"/>
        <v>11315.387797567862</v>
      </c>
      <c r="AA661" s="5">
        <v>74036.350000000006</v>
      </c>
      <c r="AB661" s="5">
        <v>69390.820000000007</v>
      </c>
      <c r="AC661" s="5">
        <f t="shared" si="133"/>
        <v>4645.5299999999988</v>
      </c>
      <c r="AD661" s="5">
        <v>279.19</v>
      </c>
      <c r="AE661" s="5">
        <v>343.10520580000002</v>
      </c>
      <c r="AF661" s="5">
        <f t="shared" si="144"/>
        <v>-63.915205800000024</v>
      </c>
      <c r="AG661" s="5">
        <v>7305.17</v>
      </c>
      <c r="AH661" s="5">
        <v>4373.9316419999996</v>
      </c>
      <c r="AI661" s="5">
        <f t="shared" si="145"/>
        <v>2931.2383580000005</v>
      </c>
      <c r="AJ661" s="5">
        <f t="shared" si="146"/>
        <v>81620.710000000006</v>
      </c>
      <c r="AK661" s="5">
        <f t="shared" si="146"/>
        <v>74107.856847800009</v>
      </c>
      <c r="AL661" s="5">
        <f t="shared" si="146"/>
        <v>7512.8531521999994</v>
      </c>
      <c r="AM661" s="8">
        <f t="shared" si="148"/>
        <v>110341.52</v>
      </c>
      <c r="AN661" s="8">
        <f t="shared" si="148"/>
        <v>102125.8</v>
      </c>
      <c r="AO661" s="8">
        <f t="shared" si="148"/>
        <v>8215.7199999999975</v>
      </c>
      <c r="AP661" s="8">
        <f t="shared" si="148"/>
        <v>279.19</v>
      </c>
      <c r="AQ661" s="8">
        <f t="shared" si="148"/>
        <v>402.8827338009566</v>
      </c>
      <c r="AR661" s="8">
        <f t="shared" si="148"/>
        <v>-123.69273380095663</v>
      </c>
      <c r="AS661" s="8">
        <f t="shared" si="148"/>
        <v>18744.026590000001</v>
      </c>
      <c r="AT661" s="8">
        <f t="shared" si="148"/>
        <v>7690.0752983211796</v>
      </c>
      <c r="AU661" s="8">
        <f t="shared" si="148"/>
        <v>11053.951291678821</v>
      </c>
      <c r="AV661" s="8">
        <f t="shared" si="134"/>
        <v>129364.73659000001</v>
      </c>
      <c r="AW661" s="8">
        <f t="shared" si="134"/>
        <v>110218.75803212215</v>
      </c>
      <c r="AX661" s="8">
        <f t="shared" si="134"/>
        <v>19145.978557877861</v>
      </c>
    </row>
    <row r="662" spans="1:50">
      <c r="A662" s="7">
        <v>199334</v>
      </c>
      <c r="B662" s="7">
        <v>34204</v>
      </c>
      <c r="C662" s="3">
        <v>4237.6099999999997</v>
      </c>
      <c r="D662" s="3">
        <v>4001.71</v>
      </c>
      <c r="E662" s="3">
        <f t="shared" si="131"/>
        <v>235.89999999999964</v>
      </c>
      <c r="F662" s="3">
        <v>0</v>
      </c>
      <c r="G662" s="3">
        <v>0</v>
      </c>
      <c r="H662" s="3">
        <f t="shared" si="138"/>
        <v>0</v>
      </c>
      <c r="I662" s="3">
        <v>647.70000000000005</v>
      </c>
      <c r="J662" s="3">
        <v>865.32498999999996</v>
      </c>
      <c r="K662" s="3">
        <f t="shared" si="139"/>
        <v>-217.62498999999991</v>
      </c>
      <c r="L662" s="3">
        <f t="shared" si="140"/>
        <v>4885.3099999999995</v>
      </c>
      <c r="M662" s="3">
        <f t="shared" si="140"/>
        <v>4867.0349900000001</v>
      </c>
      <c r="N662" s="3">
        <f t="shared" si="140"/>
        <v>18.275009999999725</v>
      </c>
      <c r="O662" s="4">
        <v>31469.9</v>
      </c>
      <c r="P662" s="4">
        <v>28857.94</v>
      </c>
      <c r="Q662" s="4">
        <f t="shared" si="132"/>
        <v>2611.9600000000028</v>
      </c>
      <c r="R662" s="4">
        <v>0</v>
      </c>
      <c r="S662" s="4">
        <v>93.054444051465495</v>
      </c>
      <c r="T662" s="4">
        <f t="shared" si="141"/>
        <v>-93.054444051465495</v>
      </c>
      <c r="U662" s="4">
        <v>9412.7225249999992</v>
      </c>
      <c r="V662" s="4">
        <v>2468.8019478372998</v>
      </c>
      <c r="W662" s="4">
        <f t="shared" si="142"/>
        <v>6943.9205771626994</v>
      </c>
      <c r="X662" s="4">
        <f t="shared" si="143"/>
        <v>40882.622524999999</v>
      </c>
      <c r="Y662" s="4">
        <f t="shared" si="143"/>
        <v>31419.796391888762</v>
      </c>
      <c r="Z662" s="4">
        <f t="shared" si="143"/>
        <v>9462.8261331112371</v>
      </c>
      <c r="AA662" s="5">
        <v>74195.06</v>
      </c>
      <c r="AB662" s="5">
        <v>69827.990000000005</v>
      </c>
      <c r="AC662" s="5">
        <f t="shared" si="133"/>
        <v>4367.0699999999924</v>
      </c>
      <c r="AD662" s="5">
        <v>163.99</v>
      </c>
      <c r="AE662" s="5">
        <v>240.3563872</v>
      </c>
      <c r="AF662" s="5">
        <f t="shared" si="144"/>
        <v>-76.366387199999991</v>
      </c>
      <c r="AG662" s="5">
        <v>6096.43</v>
      </c>
      <c r="AH662" s="5">
        <v>4275.8413639999999</v>
      </c>
      <c r="AI662" s="5">
        <f t="shared" si="145"/>
        <v>1820.5886360000004</v>
      </c>
      <c r="AJ662" s="5">
        <f t="shared" si="146"/>
        <v>80455.48000000001</v>
      </c>
      <c r="AK662" s="5">
        <f t="shared" si="146"/>
        <v>74344.187751199992</v>
      </c>
      <c r="AL662" s="5">
        <f t="shared" si="146"/>
        <v>6111.2922487999931</v>
      </c>
      <c r="AM662" s="8">
        <f t="shared" si="148"/>
        <v>109902.57</v>
      </c>
      <c r="AN662" s="8">
        <f t="shared" si="148"/>
        <v>102687.64000000001</v>
      </c>
      <c r="AO662" s="8">
        <f t="shared" si="148"/>
        <v>7214.9299999999948</v>
      </c>
      <c r="AP662" s="8">
        <f t="shared" si="148"/>
        <v>163.99</v>
      </c>
      <c r="AQ662" s="8">
        <f t="shared" si="148"/>
        <v>333.41083125146548</v>
      </c>
      <c r="AR662" s="8">
        <f t="shared" si="148"/>
        <v>-169.42083125146547</v>
      </c>
      <c r="AS662" s="8">
        <f t="shared" si="148"/>
        <v>16156.852525</v>
      </c>
      <c r="AT662" s="8">
        <f t="shared" si="148"/>
        <v>7609.9683018372998</v>
      </c>
      <c r="AU662" s="8">
        <f t="shared" si="148"/>
        <v>8546.8842231626986</v>
      </c>
      <c r="AV662" s="8">
        <f t="shared" si="134"/>
        <v>126223.41252500001</v>
      </c>
      <c r="AW662" s="8">
        <f t="shared" si="134"/>
        <v>110631.01913308876</v>
      </c>
      <c r="AX662" s="8">
        <f t="shared" si="134"/>
        <v>15592.39339191123</v>
      </c>
    </row>
    <row r="663" spans="1:50">
      <c r="A663" s="7">
        <v>199335</v>
      </c>
      <c r="B663" s="7">
        <v>34211</v>
      </c>
      <c r="C663" s="3">
        <v>4242</v>
      </c>
      <c r="D663" s="3">
        <v>3973.85</v>
      </c>
      <c r="E663" s="3">
        <f t="shared" si="131"/>
        <v>268.15000000000009</v>
      </c>
      <c r="F663" s="3">
        <v>0</v>
      </c>
      <c r="G663" s="3">
        <v>0</v>
      </c>
      <c r="H663" s="3">
        <f t="shared" si="138"/>
        <v>0</v>
      </c>
      <c r="I663" s="3">
        <v>1034.8</v>
      </c>
      <c r="J663" s="3">
        <v>814.31091000000004</v>
      </c>
      <c r="K663" s="3">
        <f t="shared" si="139"/>
        <v>220.48908999999992</v>
      </c>
      <c r="L663" s="3">
        <f t="shared" si="140"/>
        <v>5276.8</v>
      </c>
      <c r="M663" s="3">
        <f t="shared" si="140"/>
        <v>4788.1609099999996</v>
      </c>
      <c r="N663" s="3">
        <f t="shared" si="140"/>
        <v>488.63909000000001</v>
      </c>
      <c r="O663" s="4">
        <v>31302.15</v>
      </c>
      <c r="P663" s="4">
        <v>29038.400000000001</v>
      </c>
      <c r="Q663" s="4">
        <f t="shared" si="132"/>
        <v>2263.75</v>
      </c>
      <c r="R663" s="4">
        <v>29.196740999999999</v>
      </c>
      <c r="S663" s="4">
        <v>153.24940631886199</v>
      </c>
      <c r="T663" s="4">
        <f t="shared" si="141"/>
        <v>-124.05266531886198</v>
      </c>
      <c r="U663" s="4">
        <v>8252.2851370000008</v>
      </c>
      <c r="V663" s="4">
        <v>2589.6206385642199</v>
      </c>
      <c r="W663" s="4">
        <f t="shared" si="142"/>
        <v>5662.6644984357808</v>
      </c>
      <c r="X663" s="4">
        <f t="shared" si="143"/>
        <v>39583.631878</v>
      </c>
      <c r="Y663" s="4">
        <f t="shared" si="143"/>
        <v>31781.27004488308</v>
      </c>
      <c r="Z663" s="4">
        <f t="shared" si="143"/>
        <v>7802.3618331169182</v>
      </c>
      <c r="AA663" s="5">
        <v>73798.289999999994</v>
      </c>
      <c r="AB663" s="5">
        <v>70239.520000000004</v>
      </c>
      <c r="AC663" s="5">
        <f t="shared" si="133"/>
        <v>3558.7699999999895</v>
      </c>
      <c r="AD663" s="5">
        <v>168.05</v>
      </c>
      <c r="AE663" s="5">
        <v>189.0053619</v>
      </c>
      <c r="AF663" s="5">
        <f t="shared" si="144"/>
        <v>-20.955361899999986</v>
      </c>
      <c r="AG663" s="5">
        <v>5171.96</v>
      </c>
      <c r="AH663" s="5">
        <v>4164.1424660000002</v>
      </c>
      <c r="AI663" s="5">
        <f t="shared" si="145"/>
        <v>1007.8175339999998</v>
      </c>
      <c r="AJ663" s="5">
        <f t="shared" si="146"/>
        <v>79138.3</v>
      </c>
      <c r="AK663" s="5">
        <f t="shared" si="146"/>
        <v>74592.667827900004</v>
      </c>
      <c r="AL663" s="5">
        <f t="shared" si="146"/>
        <v>4545.6321720999895</v>
      </c>
      <c r="AM663" s="8">
        <f t="shared" si="148"/>
        <v>109342.44</v>
      </c>
      <c r="AN663" s="8">
        <f t="shared" si="148"/>
        <v>103251.77</v>
      </c>
      <c r="AO663" s="8">
        <f t="shared" si="148"/>
        <v>6090.6699999999892</v>
      </c>
      <c r="AP663" s="8">
        <f t="shared" si="148"/>
        <v>197.24674100000001</v>
      </c>
      <c r="AQ663" s="8">
        <f t="shared" si="148"/>
        <v>342.25476821886195</v>
      </c>
      <c r="AR663" s="8">
        <f t="shared" si="148"/>
        <v>-145.00802721886197</v>
      </c>
      <c r="AS663" s="8">
        <f t="shared" si="148"/>
        <v>14459.045137000001</v>
      </c>
      <c r="AT663" s="8">
        <f t="shared" si="148"/>
        <v>7568.0740145642203</v>
      </c>
      <c r="AU663" s="8">
        <f t="shared" si="148"/>
        <v>6890.9711224357807</v>
      </c>
      <c r="AV663" s="8">
        <f t="shared" si="134"/>
        <v>123998.73187800001</v>
      </c>
      <c r="AW663" s="8">
        <f t="shared" si="134"/>
        <v>111162.09878278308</v>
      </c>
      <c r="AX663" s="8">
        <f t="shared" si="134"/>
        <v>12836.633095216908</v>
      </c>
    </row>
    <row r="664" spans="1:50">
      <c r="A664" s="7">
        <v>199336</v>
      </c>
      <c r="B664" s="7">
        <v>34218</v>
      </c>
      <c r="C664" s="3">
        <v>4211.2299999999996</v>
      </c>
      <c r="D664" s="3">
        <v>3945.56</v>
      </c>
      <c r="E664" s="3">
        <f t="shared" ref="E664:E727" si="149">C664-D664</f>
        <v>265.66999999999962</v>
      </c>
      <c r="F664" s="3">
        <v>0</v>
      </c>
      <c r="G664" s="3">
        <v>0</v>
      </c>
      <c r="H664" s="3">
        <f t="shared" si="138"/>
        <v>0</v>
      </c>
      <c r="I664" s="3">
        <v>723.2</v>
      </c>
      <c r="J664" s="3">
        <v>755.33770000000004</v>
      </c>
      <c r="K664" s="3">
        <f t="shared" si="139"/>
        <v>-32.137699999999995</v>
      </c>
      <c r="L664" s="3">
        <f t="shared" si="140"/>
        <v>4934.4299999999994</v>
      </c>
      <c r="M664" s="3">
        <f t="shared" si="140"/>
        <v>4700.8976999999995</v>
      </c>
      <c r="N664" s="3">
        <f t="shared" si="140"/>
        <v>233.53229999999962</v>
      </c>
      <c r="O664" s="4">
        <v>30933.1</v>
      </c>
      <c r="P664" s="4">
        <v>29203</v>
      </c>
      <c r="Q664" s="4">
        <f t="shared" ref="Q664:Q727" si="150">O664-P664</f>
        <v>1730.0999999999985</v>
      </c>
      <c r="R664" s="4">
        <v>33.019305000000003</v>
      </c>
      <c r="S664" s="4">
        <v>195.05586321012899</v>
      </c>
      <c r="T664" s="4">
        <f t="shared" si="141"/>
        <v>-162.03655821012899</v>
      </c>
      <c r="U664" s="4">
        <v>6389.2683049999996</v>
      </c>
      <c r="V664" s="4">
        <v>2767.8374652327898</v>
      </c>
      <c r="W664" s="4">
        <f t="shared" si="142"/>
        <v>3621.4308397672098</v>
      </c>
      <c r="X664" s="4">
        <f t="shared" si="143"/>
        <v>37355.387609999998</v>
      </c>
      <c r="Y664" s="4">
        <f t="shared" si="143"/>
        <v>32165.893328442919</v>
      </c>
      <c r="Z664" s="4">
        <f t="shared" si="143"/>
        <v>5189.4942815570794</v>
      </c>
      <c r="AA664" s="5">
        <v>73480.88</v>
      </c>
      <c r="AB664" s="5">
        <v>70778.509999999995</v>
      </c>
      <c r="AC664" s="5">
        <f t="shared" ref="AC664:AC727" si="151">AA664-AB664</f>
        <v>2702.3700000000099</v>
      </c>
      <c r="AD664" s="5">
        <v>130.57</v>
      </c>
      <c r="AE664" s="5">
        <v>186.69258970000001</v>
      </c>
      <c r="AF664" s="5">
        <f t="shared" si="144"/>
        <v>-56.12258970000002</v>
      </c>
      <c r="AG664" s="5">
        <v>3691.15</v>
      </c>
      <c r="AH664" s="5">
        <v>4154.0518099999999</v>
      </c>
      <c r="AI664" s="5">
        <f t="shared" si="145"/>
        <v>-462.90180999999984</v>
      </c>
      <c r="AJ664" s="5">
        <f t="shared" si="146"/>
        <v>77302.600000000006</v>
      </c>
      <c r="AK664" s="5">
        <f t="shared" si="146"/>
        <v>75119.254399700003</v>
      </c>
      <c r="AL664" s="5">
        <f t="shared" si="146"/>
        <v>2183.3456003000101</v>
      </c>
      <c r="AM664" s="8">
        <f t="shared" si="148"/>
        <v>108625.21</v>
      </c>
      <c r="AN664" s="8">
        <f t="shared" si="148"/>
        <v>103927.06999999999</v>
      </c>
      <c r="AO664" s="8">
        <f t="shared" si="148"/>
        <v>4698.1400000000085</v>
      </c>
      <c r="AP664" s="8">
        <f t="shared" si="148"/>
        <v>163.589305</v>
      </c>
      <c r="AQ664" s="8">
        <f t="shared" si="148"/>
        <v>381.748452910129</v>
      </c>
      <c r="AR664" s="8">
        <f t="shared" si="148"/>
        <v>-218.15914791012901</v>
      </c>
      <c r="AS664" s="8">
        <f t="shared" si="148"/>
        <v>10803.618305</v>
      </c>
      <c r="AT664" s="8">
        <f t="shared" si="148"/>
        <v>7677.2269752327902</v>
      </c>
      <c r="AU664" s="8">
        <f t="shared" si="148"/>
        <v>3126.3913297672102</v>
      </c>
      <c r="AV664" s="8">
        <f t="shared" si="134"/>
        <v>119592.41761</v>
      </c>
      <c r="AW664" s="8">
        <f t="shared" si="134"/>
        <v>111986.04542814291</v>
      </c>
      <c r="AX664" s="8">
        <f t="shared" si="134"/>
        <v>7606.3721818570893</v>
      </c>
    </row>
    <row r="665" spans="1:50">
      <c r="A665" s="7">
        <v>199337</v>
      </c>
      <c r="B665" s="7">
        <v>34225</v>
      </c>
      <c r="C665" s="3">
        <v>4078.93</v>
      </c>
      <c r="D665" s="3">
        <v>3920.21</v>
      </c>
      <c r="E665" s="3">
        <f t="shared" si="149"/>
        <v>158.7199999999998</v>
      </c>
      <c r="F665" s="3">
        <v>0</v>
      </c>
      <c r="G665" s="3">
        <v>0.18780595999999999</v>
      </c>
      <c r="H665" s="3">
        <f t="shared" si="138"/>
        <v>-0.18780595999999999</v>
      </c>
      <c r="I665" s="3">
        <v>524.1</v>
      </c>
      <c r="J665" s="3">
        <v>761.44466999999997</v>
      </c>
      <c r="K665" s="3">
        <f t="shared" si="139"/>
        <v>-237.34466999999995</v>
      </c>
      <c r="L665" s="3">
        <f t="shared" si="140"/>
        <v>4603.03</v>
      </c>
      <c r="M665" s="3">
        <f t="shared" si="140"/>
        <v>4681.8424759600002</v>
      </c>
      <c r="N665" s="3">
        <f t="shared" si="140"/>
        <v>-78.812475960000143</v>
      </c>
      <c r="O665" s="4">
        <v>30195</v>
      </c>
      <c r="P665" s="4">
        <v>29294.18</v>
      </c>
      <c r="Q665" s="4">
        <f t="shared" si="150"/>
        <v>900.81999999999971</v>
      </c>
      <c r="R665" s="4">
        <v>76.063375300000004</v>
      </c>
      <c r="S665" s="4">
        <v>216.96185142152001</v>
      </c>
      <c r="T665" s="4">
        <f t="shared" si="141"/>
        <v>-140.89847612151999</v>
      </c>
      <c r="U665" s="4">
        <v>5195.5401709999996</v>
      </c>
      <c r="V665" s="4">
        <v>2966.5439759866799</v>
      </c>
      <c r="W665" s="4">
        <f t="shared" si="142"/>
        <v>2228.9961950133197</v>
      </c>
      <c r="X665" s="4">
        <f t="shared" si="143"/>
        <v>35466.603546300001</v>
      </c>
      <c r="Y665" s="4">
        <f t="shared" si="143"/>
        <v>32477.685827408201</v>
      </c>
      <c r="Z665" s="4">
        <f t="shared" si="143"/>
        <v>2988.9177188917993</v>
      </c>
      <c r="AA665" s="5">
        <v>72687.350000000006</v>
      </c>
      <c r="AB665" s="5">
        <v>71418.899999999994</v>
      </c>
      <c r="AC665" s="5">
        <f t="shared" si="151"/>
        <v>1268.4500000000116</v>
      </c>
      <c r="AD665" s="5">
        <v>238.47</v>
      </c>
      <c r="AE665" s="5">
        <v>277.69821050000002</v>
      </c>
      <c r="AF665" s="5">
        <f t="shared" si="144"/>
        <v>-39.228210500000017</v>
      </c>
      <c r="AG665" s="5">
        <v>2614.38</v>
      </c>
      <c r="AH665" s="5">
        <v>4323.2992700000004</v>
      </c>
      <c r="AI665" s="5">
        <f t="shared" si="145"/>
        <v>-1708.9192700000003</v>
      </c>
      <c r="AJ665" s="5">
        <f t="shared" si="146"/>
        <v>75540.200000000012</v>
      </c>
      <c r="AK665" s="5">
        <f t="shared" si="146"/>
        <v>76019.897480500003</v>
      </c>
      <c r="AL665" s="5">
        <f t="shared" si="146"/>
        <v>-479.69748049998861</v>
      </c>
      <c r="AM665" s="8">
        <f t="shared" si="148"/>
        <v>106961.28</v>
      </c>
      <c r="AN665" s="8">
        <f t="shared" si="148"/>
        <v>104633.29</v>
      </c>
      <c r="AO665" s="8">
        <f t="shared" si="148"/>
        <v>2327.9900000000112</v>
      </c>
      <c r="AP665" s="8">
        <f t="shared" si="148"/>
        <v>314.53337529999999</v>
      </c>
      <c r="AQ665" s="8">
        <f t="shared" si="148"/>
        <v>494.84786788152002</v>
      </c>
      <c r="AR665" s="8">
        <f t="shared" si="148"/>
        <v>-180.31449258152</v>
      </c>
      <c r="AS665" s="8">
        <f t="shared" si="148"/>
        <v>8334.0201710000001</v>
      </c>
      <c r="AT665" s="8">
        <f t="shared" si="148"/>
        <v>8051.2879159866807</v>
      </c>
      <c r="AU665" s="8">
        <f t="shared" si="148"/>
        <v>282.73225501331945</v>
      </c>
      <c r="AV665" s="8">
        <f t="shared" si="134"/>
        <v>115609.83354630001</v>
      </c>
      <c r="AW665" s="8">
        <f t="shared" si="134"/>
        <v>113179.42578386821</v>
      </c>
      <c r="AX665" s="8">
        <f t="shared" si="134"/>
        <v>2430.4077624318106</v>
      </c>
    </row>
    <row r="666" spans="1:50">
      <c r="A666" s="7">
        <v>199338</v>
      </c>
      <c r="B666" s="7">
        <v>34232</v>
      </c>
      <c r="C666" s="3">
        <v>4039.03</v>
      </c>
      <c r="D666" s="3">
        <v>3901.2</v>
      </c>
      <c r="E666" s="3">
        <f t="shared" si="149"/>
        <v>137.83000000000038</v>
      </c>
      <c r="F666" s="3">
        <v>0</v>
      </c>
      <c r="G666" s="3">
        <v>1.1869335999999999</v>
      </c>
      <c r="H666" s="3">
        <f t="shared" si="138"/>
        <v>-1.1869335999999999</v>
      </c>
      <c r="I666" s="3">
        <v>953.1</v>
      </c>
      <c r="J666" s="3">
        <v>805.90008999999998</v>
      </c>
      <c r="K666" s="3">
        <f t="shared" si="139"/>
        <v>147.19991000000005</v>
      </c>
      <c r="L666" s="3">
        <f t="shared" si="140"/>
        <v>4992.13</v>
      </c>
      <c r="M666" s="3">
        <f t="shared" si="140"/>
        <v>4708.2870235999999</v>
      </c>
      <c r="N666" s="3">
        <f t="shared" si="140"/>
        <v>283.84297640000045</v>
      </c>
      <c r="O666" s="4">
        <v>29691.75</v>
      </c>
      <c r="P666" s="4">
        <v>29287.57</v>
      </c>
      <c r="Q666" s="4">
        <f t="shared" si="150"/>
        <v>404.18000000000029</v>
      </c>
      <c r="R666" s="4">
        <v>73.160443200000003</v>
      </c>
      <c r="S666" s="4">
        <v>235.129313134733</v>
      </c>
      <c r="T666" s="4">
        <f t="shared" si="141"/>
        <v>-161.96886993473299</v>
      </c>
      <c r="U666" s="4">
        <v>5201.608295</v>
      </c>
      <c r="V666" s="4">
        <v>3150.3446309245501</v>
      </c>
      <c r="W666" s="4">
        <f t="shared" si="142"/>
        <v>2051.2636640754499</v>
      </c>
      <c r="X666" s="4">
        <f t="shared" si="143"/>
        <v>34966.5187382</v>
      </c>
      <c r="Y666" s="4">
        <f t="shared" si="143"/>
        <v>32673.043944059282</v>
      </c>
      <c r="Z666" s="4">
        <f t="shared" si="143"/>
        <v>2293.4747941407172</v>
      </c>
      <c r="AA666" s="5">
        <v>71179.64</v>
      </c>
      <c r="AB666" s="5">
        <v>72025.440000000002</v>
      </c>
      <c r="AC666" s="5">
        <f t="shared" si="151"/>
        <v>-845.80000000000291</v>
      </c>
      <c r="AD666" s="5">
        <v>423.93</v>
      </c>
      <c r="AE666" s="5">
        <v>486.1877834</v>
      </c>
      <c r="AF666" s="5">
        <f t="shared" si="144"/>
        <v>-62.257783399999994</v>
      </c>
      <c r="AG666" s="5">
        <v>4039.67</v>
      </c>
      <c r="AH666" s="5">
        <v>4504.9224569999997</v>
      </c>
      <c r="AI666" s="5">
        <f t="shared" si="145"/>
        <v>-465.25245699999959</v>
      </c>
      <c r="AJ666" s="5">
        <f t="shared" si="146"/>
        <v>75643.239999999991</v>
      </c>
      <c r="AK666" s="5">
        <f t="shared" si="146"/>
        <v>77016.5502404</v>
      </c>
      <c r="AL666" s="5">
        <f t="shared" si="146"/>
        <v>-1373.3102404000024</v>
      </c>
      <c r="AM666" s="8">
        <f t="shared" si="148"/>
        <v>104910.42</v>
      </c>
      <c r="AN666" s="8">
        <f t="shared" si="148"/>
        <v>105214.20999999999</v>
      </c>
      <c r="AO666" s="8">
        <f t="shared" si="148"/>
        <v>-303.79000000000224</v>
      </c>
      <c r="AP666" s="8">
        <f t="shared" si="148"/>
        <v>497.09044319999998</v>
      </c>
      <c r="AQ666" s="8">
        <f t="shared" si="148"/>
        <v>722.50403013473306</v>
      </c>
      <c r="AR666" s="8">
        <f t="shared" si="148"/>
        <v>-225.41358693473299</v>
      </c>
      <c r="AS666" s="8">
        <f t="shared" si="148"/>
        <v>10194.378295</v>
      </c>
      <c r="AT666" s="8">
        <f t="shared" si="148"/>
        <v>8461.1671779245498</v>
      </c>
      <c r="AU666" s="8">
        <f t="shared" si="148"/>
        <v>1733.2111170754506</v>
      </c>
      <c r="AV666" s="8">
        <f t="shared" si="134"/>
        <v>115601.88873819998</v>
      </c>
      <c r="AW666" s="8">
        <f t="shared" si="134"/>
        <v>114397.88120805929</v>
      </c>
      <c r="AX666" s="8">
        <f t="shared" si="134"/>
        <v>1204.0075301407155</v>
      </c>
    </row>
    <row r="667" spans="1:50">
      <c r="A667" s="7">
        <v>199339</v>
      </c>
      <c r="B667" s="7">
        <v>34239</v>
      </c>
      <c r="C667" s="3">
        <v>3971.94</v>
      </c>
      <c r="D667" s="3">
        <v>3890.57</v>
      </c>
      <c r="E667" s="3">
        <f t="shared" si="149"/>
        <v>81.369999999999891</v>
      </c>
      <c r="F667" s="3">
        <v>0</v>
      </c>
      <c r="G667" s="3">
        <v>4.4066824000000002</v>
      </c>
      <c r="H667" s="3">
        <f t="shared" si="138"/>
        <v>-4.4066824000000002</v>
      </c>
      <c r="I667" s="3">
        <v>758.4</v>
      </c>
      <c r="J667" s="3">
        <v>873.40625999999997</v>
      </c>
      <c r="K667" s="3">
        <f t="shared" si="139"/>
        <v>-115.00626</v>
      </c>
      <c r="L667" s="3">
        <f t="shared" si="140"/>
        <v>4730.34</v>
      </c>
      <c r="M667" s="3">
        <f t="shared" si="140"/>
        <v>4768.3829424000005</v>
      </c>
      <c r="N667" s="3">
        <f t="shared" si="140"/>
        <v>-38.042942400000101</v>
      </c>
      <c r="O667" s="4">
        <v>28987.200000000001</v>
      </c>
      <c r="P667" s="4">
        <v>29177.59</v>
      </c>
      <c r="Q667" s="4">
        <f t="shared" si="150"/>
        <v>-190.38999999999942</v>
      </c>
      <c r="R667" s="4">
        <v>77.927225199999995</v>
      </c>
      <c r="S667" s="4">
        <v>271.00034759698701</v>
      </c>
      <c r="T667" s="4">
        <f t="shared" si="141"/>
        <v>-193.073122396987</v>
      </c>
      <c r="U667" s="4">
        <v>3837.8313629999998</v>
      </c>
      <c r="V667" s="4">
        <v>3289.3476341371202</v>
      </c>
      <c r="W667" s="4">
        <f t="shared" si="142"/>
        <v>548.48372886287962</v>
      </c>
      <c r="X667" s="4">
        <f t="shared" si="143"/>
        <v>32902.958588200003</v>
      </c>
      <c r="Y667" s="4">
        <f t="shared" si="143"/>
        <v>32737.937981734107</v>
      </c>
      <c r="Z667" s="4">
        <f t="shared" si="143"/>
        <v>165.0206064658932</v>
      </c>
      <c r="AA667" s="5">
        <v>70306.759999999995</v>
      </c>
      <c r="AB667" s="5">
        <v>72500.69</v>
      </c>
      <c r="AC667" s="5">
        <f t="shared" si="151"/>
        <v>-2193.9300000000076</v>
      </c>
      <c r="AD667" s="5">
        <v>443.48</v>
      </c>
      <c r="AE667" s="5">
        <v>767.46961480000004</v>
      </c>
      <c r="AF667" s="5">
        <f t="shared" si="144"/>
        <v>-323.98961480000003</v>
      </c>
      <c r="AG667" s="5">
        <v>3193.33</v>
      </c>
      <c r="AH667" s="5">
        <v>4652.1696599999996</v>
      </c>
      <c r="AI667" s="5">
        <f t="shared" si="145"/>
        <v>-1458.8396599999996</v>
      </c>
      <c r="AJ667" s="5">
        <f t="shared" si="146"/>
        <v>73943.569999999992</v>
      </c>
      <c r="AK667" s="5">
        <f t="shared" si="146"/>
        <v>77920.329274799995</v>
      </c>
      <c r="AL667" s="5">
        <f t="shared" si="146"/>
        <v>-3976.759274800007</v>
      </c>
      <c r="AM667" s="8">
        <f t="shared" si="148"/>
        <v>103265.9</v>
      </c>
      <c r="AN667" s="8">
        <f t="shared" si="148"/>
        <v>105568.85</v>
      </c>
      <c r="AO667" s="8">
        <f t="shared" si="148"/>
        <v>-2302.9500000000071</v>
      </c>
      <c r="AP667" s="8">
        <f t="shared" si="148"/>
        <v>521.40722519999997</v>
      </c>
      <c r="AQ667" s="8">
        <f t="shared" si="148"/>
        <v>1042.876644796987</v>
      </c>
      <c r="AR667" s="8">
        <f t="shared" si="148"/>
        <v>-521.469419596987</v>
      </c>
      <c r="AS667" s="8">
        <f t="shared" si="148"/>
        <v>7789.5613629999998</v>
      </c>
      <c r="AT667" s="8">
        <f t="shared" si="148"/>
        <v>8814.9235541371199</v>
      </c>
      <c r="AU667" s="8">
        <f t="shared" si="148"/>
        <v>-1025.3621911371201</v>
      </c>
      <c r="AV667" s="8">
        <f t="shared" si="134"/>
        <v>111576.8685882</v>
      </c>
      <c r="AW667" s="8">
        <f t="shared" si="134"/>
        <v>115426.6501989341</v>
      </c>
      <c r="AX667" s="8">
        <f t="shared" si="134"/>
        <v>-3849.7816107341141</v>
      </c>
    </row>
    <row r="668" spans="1:50">
      <c r="A668" s="7">
        <v>199340</v>
      </c>
      <c r="B668" s="7">
        <v>34246</v>
      </c>
      <c r="C668" s="3">
        <v>3957.8</v>
      </c>
      <c r="D668" s="3">
        <v>3887.17</v>
      </c>
      <c r="E668" s="3">
        <f t="shared" si="149"/>
        <v>70.630000000000109</v>
      </c>
      <c r="F668" s="3">
        <v>1.5</v>
      </c>
      <c r="G668" s="3">
        <v>27.703413999999999</v>
      </c>
      <c r="H668" s="3">
        <f t="shared" si="138"/>
        <v>-26.203413999999999</v>
      </c>
      <c r="I668" s="3">
        <v>1142.3</v>
      </c>
      <c r="J668" s="3">
        <v>954.58794999999998</v>
      </c>
      <c r="K668" s="3">
        <f t="shared" si="139"/>
        <v>187.71204999999998</v>
      </c>
      <c r="L668" s="3">
        <f t="shared" si="140"/>
        <v>5101.6000000000004</v>
      </c>
      <c r="M668" s="3">
        <f t="shared" si="140"/>
        <v>4869.4613639999998</v>
      </c>
      <c r="N668" s="3">
        <f t="shared" si="140"/>
        <v>232.13863600000008</v>
      </c>
      <c r="O668" s="4">
        <v>28819.45</v>
      </c>
      <c r="P668" s="4">
        <v>28987.599999999999</v>
      </c>
      <c r="Q668" s="4">
        <f t="shared" si="150"/>
        <v>-168.14999999999782</v>
      </c>
      <c r="R668" s="4">
        <v>991.84731799999997</v>
      </c>
      <c r="S668" s="4">
        <v>347.85230160327802</v>
      </c>
      <c r="T668" s="4">
        <f t="shared" si="141"/>
        <v>643.99501639672189</v>
      </c>
      <c r="U668" s="4">
        <v>6245.3717399999996</v>
      </c>
      <c r="V668" s="4">
        <v>3362.2865378740198</v>
      </c>
      <c r="W668" s="4">
        <f t="shared" si="142"/>
        <v>2883.0852021259798</v>
      </c>
      <c r="X668" s="4">
        <f t="shared" si="143"/>
        <v>36056.669057999999</v>
      </c>
      <c r="Y668" s="4">
        <f t="shared" si="143"/>
        <v>32697.738839477297</v>
      </c>
      <c r="Z668" s="4">
        <f t="shared" si="143"/>
        <v>3358.9302185227039</v>
      </c>
      <c r="AA668" s="5">
        <v>69037.11</v>
      </c>
      <c r="AB668" s="5">
        <v>72838.11</v>
      </c>
      <c r="AC668" s="5">
        <f t="shared" si="151"/>
        <v>-3801</v>
      </c>
      <c r="AD668" s="5">
        <v>1242.6500000000001</v>
      </c>
      <c r="AE668" s="5">
        <v>1161.154671</v>
      </c>
      <c r="AF668" s="5">
        <f t="shared" si="144"/>
        <v>81.495329000000083</v>
      </c>
      <c r="AG668" s="5">
        <v>5284.31</v>
      </c>
      <c r="AH668" s="5">
        <v>4727.4560600000004</v>
      </c>
      <c r="AI668" s="5">
        <f t="shared" si="145"/>
        <v>556.85393999999997</v>
      </c>
      <c r="AJ668" s="5">
        <f t="shared" si="146"/>
        <v>75564.069999999992</v>
      </c>
      <c r="AK668" s="5">
        <f t="shared" si="146"/>
        <v>78726.720730999994</v>
      </c>
      <c r="AL668" s="5">
        <f t="shared" si="146"/>
        <v>-3162.6507309999997</v>
      </c>
      <c r="AM668" s="8">
        <f t="shared" si="148"/>
        <v>101814.36</v>
      </c>
      <c r="AN668" s="8">
        <f t="shared" si="148"/>
        <v>105712.88</v>
      </c>
      <c r="AO668" s="8">
        <f t="shared" si="148"/>
        <v>-3898.5199999999977</v>
      </c>
      <c r="AP668" s="8">
        <f t="shared" si="148"/>
        <v>2235.9973180000002</v>
      </c>
      <c r="AQ668" s="8">
        <f t="shared" si="148"/>
        <v>1536.710386603278</v>
      </c>
      <c r="AR668" s="8">
        <f t="shared" si="148"/>
        <v>699.28693139672203</v>
      </c>
      <c r="AS668" s="8">
        <f t="shared" si="148"/>
        <v>12671.981739999999</v>
      </c>
      <c r="AT668" s="8">
        <f t="shared" si="148"/>
        <v>9044.3305478740203</v>
      </c>
      <c r="AU668" s="8">
        <f t="shared" si="148"/>
        <v>3627.6511921259798</v>
      </c>
      <c r="AV668" s="8">
        <f t="shared" si="134"/>
        <v>116722.33905799998</v>
      </c>
      <c r="AW668" s="8">
        <f t="shared" si="134"/>
        <v>116293.9209344773</v>
      </c>
      <c r="AX668" s="8">
        <f t="shared" si="134"/>
        <v>428.41812352270426</v>
      </c>
    </row>
    <row r="669" spans="1:50">
      <c r="A669" s="7">
        <v>199341</v>
      </c>
      <c r="B669" s="7">
        <v>34253</v>
      </c>
      <c r="C669" s="3">
        <v>3963.38</v>
      </c>
      <c r="D669" s="3">
        <v>3889.42</v>
      </c>
      <c r="E669" s="3">
        <f t="shared" si="149"/>
        <v>73.960000000000036</v>
      </c>
      <c r="F669" s="3">
        <v>745.9</v>
      </c>
      <c r="G669" s="3">
        <v>88.735125999999994</v>
      </c>
      <c r="H669" s="3">
        <f t="shared" si="138"/>
        <v>657.16487399999994</v>
      </c>
      <c r="I669" s="3">
        <v>963.6</v>
      </c>
      <c r="J669" s="3">
        <v>989.71731</v>
      </c>
      <c r="K669" s="3">
        <f t="shared" si="139"/>
        <v>-26.117309999999975</v>
      </c>
      <c r="L669" s="3">
        <f t="shared" si="140"/>
        <v>5672.88</v>
      </c>
      <c r="M669" s="3">
        <f t="shared" si="140"/>
        <v>4967.8724359999997</v>
      </c>
      <c r="N669" s="3">
        <f t="shared" si="140"/>
        <v>705.007564</v>
      </c>
      <c r="O669" s="4">
        <v>28349.75</v>
      </c>
      <c r="P669" s="4">
        <v>28738.26</v>
      </c>
      <c r="Q669" s="4">
        <f t="shared" si="150"/>
        <v>-388.5099999999984</v>
      </c>
      <c r="R669" s="4">
        <v>2817.7176079999999</v>
      </c>
      <c r="S669" s="4">
        <v>486.01338133968102</v>
      </c>
      <c r="T669" s="4">
        <f t="shared" si="141"/>
        <v>2331.7042266603189</v>
      </c>
      <c r="U669" s="4">
        <v>5403.1057940000001</v>
      </c>
      <c r="V669" s="4">
        <v>3358.4009601132302</v>
      </c>
      <c r="W669" s="4">
        <f t="shared" si="142"/>
        <v>2044.7048338867698</v>
      </c>
      <c r="X669" s="4">
        <f t="shared" si="143"/>
        <v>36570.573402000002</v>
      </c>
      <c r="Y669" s="4">
        <f t="shared" si="143"/>
        <v>32582.674341452912</v>
      </c>
      <c r="Z669" s="4">
        <f t="shared" si="143"/>
        <v>3987.8990605470904</v>
      </c>
      <c r="AA669" s="5">
        <v>68640.350000000006</v>
      </c>
      <c r="AB669" s="5">
        <v>72962.28</v>
      </c>
      <c r="AC669" s="5">
        <f t="shared" si="151"/>
        <v>-4321.929999999993</v>
      </c>
      <c r="AD669" s="5">
        <v>2778.89</v>
      </c>
      <c r="AE669" s="5">
        <v>1830.9099309999999</v>
      </c>
      <c r="AF669" s="5">
        <f t="shared" si="144"/>
        <v>947.98006899999996</v>
      </c>
      <c r="AG669" s="5">
        <v>3836.02</v>
      </c>
      <c r="AH669" s="5">
        <v>4542.0476799999997</v>
      </c>
      <c r="AI669" s="5">
        <f t="shared" si="145"/>
        <v>-706.02767999999969</v>
      </c>
      <c r="AJ669" s="5">
        <f t="shared" si="146"/>
        <v>75255.260000000009</v>
      </c>
      <c r="AK669" s="5">
        <f t="shared" si="146"/>
        <v>79335.237611000004</v>
      </c>
      <c r="AL669" s="5">
        <f t="shared" si="146"/>
        <v>-4079.9776109999925</v>
      </c>
      <c r="AM669" s="8">
        <f t="shared" si="148"/>
        <v>100953.48000000001</v>
      </c>
      <c r="AN669" s="8">
        <f t="shared" si="148"/>
        <v>105589.95999999999</v>
      </c>
      <c r="AO669" s="8">
        <f t="shared" si="148"/>
        <v>-4636.4799999999914</v>
      </c>
      <c r="AP669" s="8">
        <f t="shared" si="148"/>
        <v>6342.5076079999999</v>
      </c>
      <c r="AQ669" s="8">
        <f t="shared" si="148"/>
        <v>2405.6584383396812</v>
      </c>
      <c r="AR669" s="8">
        <f t="shared" si="148"/>
        <v>3936.8491696603187</v>
      </c>
      <c r="AS669" s="8">
        <f t="shared" si="148"/>
        <v>10202.725794</v>
      </c>
      <c r="AT669" s="8">
        <f t="shared" si="148"/>
        <v>8890.1659501132308</v>
      </c>
      <c r="AU669" s="8">
        <f t="shared" si="148"/>
        <v>1312.5598438867701</v>
      </c>
      <c r="AV669" s="8">
        <f t="shared" si="134"/>
        <v>117498.71340200001</v>
      </c>
      <c r="AW669" s="8">
        <f t="shared" si="134"/>
        <v>116885.78438845291</v>
      </c>
      <c r="AX669" s="8">
        <f t="shared" si="134"/>
        <v>612.92901354709784</v>
      </c>
    </row>
    <row r="670" spans="1:50">
      <c r="A670" s="7">
        <v>199342</v>
      </c>
      <c r="B670" s="7">
        <v>34260</v>
      </c>
      <c r="C670" s="3">
        <v>3942.16</v>
      </c>
      <c r="D670" s="3">
        <v>3895.71</v>
      </c>
      <c r="E670" s="3">
        <f t="shared" si="149"/>
        <v>46.449999999999818</v>
      </c>
      <c r="F670" s="3">
        <v>870.9</v>
      </c>
      <c r="G670" s="3">
        <v>174.95053999999999</v>
      </c>
      <c r="H670" s="3">
        <f t="shared" si="138"/>
        <v>695.94946000000004</v>
      </c>
      <c r="I670" s="3">
        <v>833.6</v>
      </c>
      <c r="J670" s="3">
        <v>1024.008</v>
      </c>
      <c r="K670" s="3">
        <f t="shared" si="139"/>
        <v>-190.40800000000002</v>
      </c>
      <c r="L670" s="3">
        <f t="shared" si="140"/>
        <v>5646.66</v>
      </c>
      <c r="M670" s="3">
        <f t="shared" si="140"/>
        <v>5094.6685399999997</v>
      </c>
      <c r="N670" s="3">
        <f t="shared" si="140"/>
        <v>551.99145999999985</v>
      </c>
      <c r="O670" s="4">
        <v>27812.95</v>
      </c>
      <c r="P670" s="4">
        <v>28452.9</v>
      </c>
      <c r="Q670" s="4">
        <f t="shared" si="150"/>
        <v>-639.95000000000073</v>
      </c>
      <c r="R670" s="4">
        <v>3615.0347872000002</v>
      </c>
      <c r="S670" s="4">
        <v>896.74121686586295</v>
      </c>
      <c r="T670" s="4">
        <f t="shared" si="141"/>
        <v>2718.2935703341373</v>
      </c>
      <c r="U670" s="4">
        <v>5580.4787969999998</v>
      </c>
      <c r="V670" s="4">
        <v>3277.8574920454198</v>
      </c>
      <c r="W670" s="4">
        <f t="shared" si="142"/>
        <v>2302.62130495458</v>
      </c>
      <c r="X670" s="4">
        <f t="shared" si="143"/>
        <v>37008.463584199999</v>
      </c>
      <c r="Y670" s="4">
        <f t="shared" si="143"/>
        <v>32627.498708911284</v>
      </c>
      <c r="Z670" s="4">
        <f t="shared" si="143"/>
        <v>4380.9648752887169</v>
      </c>
      <c r="AA670" s="5">
        <v>67688.11</v>
      </c>
      <c r="AB670" s="5">
        <v>72890.2</v>
      </c>
      <c r="AC670" s="5">
        <f t="shared" si="151"/>
        <v>-5202.0899999999965</v>
      </c>
      <c r="AD670" s="5">
        <v>3392.29</v>
      </c>
      <c r="AE670" s="5">
        <v>2850.7973900000002</v>
      </c>
      <c r="AF670" s="5">
        <f t="shared" si="144"/>
        <v>541.49260999999979</v>
      </c>
      <c r="AG670" s="5">
        <v>3668.07</v>
      </c>
      <c r="AH670" s="5">
        <v>4324.9404500000001</v>
      </c>
      <c r="AI670" s="5">
        <f t="shared" si="145"/>
        <v>-656.87044999999989</v>
      </c>
      <c r="AJ670" s="5">
        <f t="shared" si="146"/>
        <v>74748.47</v>
      </c>
      <c r="AK670" s="5">
        <f t="shared" si="146"/>
        <v>80065.937839999999</v>
      </c>
      <c r="AL670" s="5">
        <f t="shared" si="146"/>
        <v>-5317.4678399999975</v>
      </c>
      <c r="AM670" s="8">
        <f t="shared" si="148"/>
        <v>99443.22</v>
      </c>
      <c r="AN670" s="8">
        <f t="shared" si="148"/>
        <v>105238.81</v>
      </c>
      <c r="AO670" s="8">
        <f t="shared" si="148"/>
        <v>-5795.5899999999974</v>
      </c>
      <c r="AP670" s="8">
        <f t="shared" si="148"/>
        <v>7878.2247871999998</v>
      </c>
      <c r="AQ670" s="8">
        <f t="shared" si="148"/>
        <v>3922.4891468658634</v>
      </c>
      <c r="AR670" s="8">
        <f t="shared" si="148"/>
        <v>3955.7356403341369</v>
      </c>
      <c r="AS670" s="8">
        <f t="shared" si="148"/>
        <v>10082.148797</v>
      </c>
      <c r="AT670" s="8">
        <f t="shared" si="148"/>
        <v>8626.8059420454192</v>
      </c>
      <c r="AU670" s="8">
        <f t="shared" si="148"/>
        <v>1455.3428549545802</v>
      </c>
      <c r="AV670" s="8">
        <f t="shared" si="134"/>
        <v>117403.5935842</v>
      </c>
      <c r="AW670" s="8">
        <f t="shared" si="134"/>
        <v>117788.10508891128</v>
      </c>
      <c r="AX670" s="8">
        <f t="shared" si="134"/>
        <v>-384.51150471128039</v>
      </c>
    </row>
    <row r="671" spans="1:50">
      <c r="A671" s="7">
        <v>199343</v>
      </c>
      <c r="B671" s="7">
        <v>34267</v>
      </c>
      <c r="C671" s="3">
        <v>3867.96</v>
      </c>
      <c r="D671" s="3">
        <v>3904.29</v>
      </c>
      <c r="E671" s="3">
        <f t="shared" si="149"/>
        <v>-36.329999999999927</v>
      </c>
      <c r="F671" s="3">
        <v>884.1</v>
      </c>
      <c r="G671" s="3">
        <v>282.62155000000001</v>
      </c>
      <c r="H671" s="3">
        <f t="shared" si="138"/>
        <v>601.47845000000007</v>
      </c>
      <c r="I671" s="3">
        <v>822.8</v>
      </c>
      <c r="J671" s="3">
        <v>1086.9375</v>
      </c>
      <c r="K671" s="3">
        <f t="shared" si="139"/>
        <v>-264.13750000000005</v>
      </c>
      <c r="L671" s="3">
        <f t="shared" si="140"/>
        <v>5574.8600000000006</v>
      </c>
      <c r="M671" s="3">
        <f t="shared" si="140"/>
        <v>5273.8490499999998</v>
      </c>
      <c r="N671" s="3">
        <f t="shared" si="140"/>
        <v>301.01095000000009</v>
      </c>
      <c r="O671" s="4">
        <v>27578.1</v>
      </c>
      <c r="P671" s="4">
        <v>28126.94</v>
      </c>
      <c r="Q671" s="4">
        <f t="shared" si="150"/>
        <v>-548.84000000000015</v>
      </c>
      <c r="R671" s="4">
        <v>3569.5840054999999</v>
      </c>
      <c r="S671" s="4">
        <v>1647.83252775458</v>
      </c>
      <c r="T671" s="4">
        <f t="shared" si="141"/>
        <v>1921.7514777454198</v>
      </c>
      <c r="U671" s="4">
        <v>5764.4592480000001</v>
      </c>
      <c r="V671" s="4">
        <v>3130.6813088961098</v>
      </c>
      <c r="W671" s="4">
        <f t="shared" si="142"/>
        <v>2633.7779391038903</v>
      </c>
      <c r="X671" s="4">
        <f t="shared" si="143"/>
        <v>36912.143253499999</v>
      </c>
      <c r="Y671" s="4">
        <f t="shared" si="143"/>
        <v>32905.453836650689</v>
      </c>
      <c r="Z671" s="4">
        <f t="shared" si="143"/>
        <v>4006.68941684931</v>
      </c>
      <c r="AA671" s="5">
        <v>66418.460000000006</v>
      </c>
      <c r="AB671" s="5">
        <v>72618.429999999993</v>
      </c>
      <c r="AC671" s="5">
        <f t="shared" si="151"/>
        <v>-6199.9699999999866</v>
      </c>
      <c r="AD671" s="5">
        <v>3900.12</v>
      </c>
      <c r="AE671" s="5">
        <v>4157.8405389999998</v>
      </c>
      <c r="AF671" s="5">
        <f t="shared" si="144"/>
        <v>-257.72053899999992</v>
      </c>
      <c r="AG671" s="5">
        <v>3135.9</v>
      </c>
      <c r="AH671" s="5">
        <v>4224.4783880000005</v>
      </c>
      <c r="AI671" s="5">
        <f t="shared" si="145"/>
        <v>-1088.5783880000004</v>
      </c>
      <c r="AJ671" s="5">
        <f t="shared" si="146"/>
        <v>73454.48</v>
      </c>
      <c r="AK671" s="5">
        <f t="shared" si="146"/>
        <v>81000.748926999993</v>
      </c>
      <c r="AL671" s="5">
        <f t="shared" si="146"/>
        <v>-7546.2689269999864</v>
      </c>
      <c r="AM671" s="8">
        <f t="shared" si="148"/>
        <v>97864.52</v>
      </c>
      <c r="AN671" s="8">
        <f t="shared" si="148"/>
        <v>104649.65999999999</v>
      </c>
      <c r="AO671" s="8">
        <f t="shared" si="148"/>
        <v>-6785.1399999999867</v>
      </c>
      <c r="AP671" s="8">
        <f t="shared" si="148"/>
        <v>8353.8040055000001</v>
      </c>
      <c r="AQ671" s="8">
        <f t="shared" si="148"/>
        <v>6088.2946167545797</v>
      </c>
      <c r="AR671" s="8">
        <f t="shared" si="148"/>
        <v>2265.50938874542</v>
      </c>
      <c r="AS671" s="8">
        <f t="shared" si="148"/>
        <v>9723.1592479999999</v>
      </c>
      <c r="AT671" s="8">
        <f t="shared" si="148"/>
        <v>8442.0971968961094</v>
      </c>
      <c r="AU671" s="8">
        <f t="shared" si="148"/>
        <v>1281.0620511038901</v>
      </c>
      <c r="AV671" s="8">
        <f t="shared" si="134"/>
        <v>115941.48325349999</v>
      </c>
      <c r="AW671" s="8">
        <f t="shared" si="134"/>
        <v>119180.05181365067</v>
      </c>
      <c r="AX671" s="8">
        <f t="shared" si="134"/>
        <v>-3238.5685601506766</v>
      </c>
    </row>
    <row r="672" spans="1:50">
      <c r="A672" s="7">
        <v>199344</v>
      </c>
      <c r="B672" s="7">
        <v>34274</v>
      </c>
      <c r="C672" s="3">
        <v>3787.94</v>
      </c>
      <c r="D672" s="3">
        <v>3912.46</v>
      </c>
      <c r="E672" s="3">
        <f t="shared" si="149"/>
        <v>-124.51999999999998</v>
      </c>
      <c r="F672" s="3">
        <v>881.4</v>
      </c>
      <c r="G672" s="3">
        <v>420.10615999999999</v>
      </c>
      <c r="H672" s="3">
        <f t="shared" si="138"/>
        <v>461.29383999999999</v>
      </c>
      <c r="I672" s="3">
        <v>756.2</v>
      </c>
      <c r="J672" s="3">
        <v>1138.9063000000001</v>
      </c>
      <c r="K672" s="3">
        <f t="shared" si="139"/>
        <v>-382.70630000000006</v>
      </c>
      <c r="L672" s="3">
        <f t="shared" si="140"/>
        <v>5425.54</v>
      </c>
      <c r="M672" s="3">
        <f t="shared" si="140"/>
        <v>5471.4724600000009</v>
      </c>
      <c r="N672" s="3">
        <f t="shared" si="140"/>
        <v>-45.932460000000049</v>
      </c>
      <c r="O672" s="4">
        <v>27041.3</v>
      </c>
      <c r="P672" s="4">
        <v>27773.98</v>
      </c>
      <c r="Q672" s="4">
        <f t="shared" si="150"/>
        <v>-732.68000000000029</v>
      </c>
      <c r="R672" s="4">
        <v>3680.6682399000001</v>
      </c>
      <c r="S672" s="4">
        <v>2602.1793965382499</v>
      </c>
      <c r="T672" s="4">
        <f t="shared" si="141"/>
        <v>1078.4888433617502</v>
      </c>
      <c r="U672" s="4">
        <v>4762.5321830000003</v>
      </c>
      <c r="V672" s="4">
        <v>2934.3718138885001</v>
      </c>
      <c r="W672" s="4">
        <f t="shared" si="142"/>
        <v>1828.1603691115001</v>
      </c>
      <c r="X672" s="4">
        <f t="shared" si="143"/>
        <v>35484.500422900004</v>
      </c>
      <c r="Y672" s="4">
        <f t="shared" si="143"/>
        <v>33310.53121042675</v>
      </c>
      <c r="Z672" s="4">
        <f t="shared" si="143"/>
        <v>2173.9692124732501</v>
      </c>
      <c r="AA672" s="5">
        <v>65148.81</v>
      </c>
      <c r="AB672" s="5">
        <v>72100.070000000007</v>
      </c>
      <c r="AC672" s="5">
        <f t="shared" si="151"/>
        <v>-6951.2600000000093</v>
      </c>
      <c r="AD672" s="5">
        <v>4129.0600000000004</v>
      </c>
      <c r="AE672" s="5">
        <v>5696.9402899999995</v>
      </c>
      <c r="AF672" s="5">
        <f t="shared" si="144"/>
        <v>-1567.8802899999991</v>
      </c>
      <c r="AG672" s="5">
        <v>2180.14</v>
      </c>
      <c r="AH672" s="5">
        <v>3953.8540309999998</v>
      </c>
      <c r="AI672" s="5">
        <f t="shared" si="145"/>
        <v>-1773.714031</v>
      </c>
      <c r="AJ672" s="5">
        <f t="shared" si="146"/>
        <v>71458.009999999995</v>
      </c>
      <c r="AK672" s="5">
        <f t="shared" si="146"/>
        <v>81750.864321000001</v>
      </c>
      <c r="AL672" s="5">
        <f t="shared" si="146"/>
        <v>-10292.854321000008</v>
      </c>
      <c r="AM672" s="8">
        <f t="shared" si="148"/>
        <v>95978.049999999988</v>
      </c>
      <c r="AN672" s="8">
        <f t="shared" si="148"/>
        <v>103786.51000000001</v>
      </c>
      <c r="AO672" s="8">
        <f t="shared" si="148"/>
        <v>-7808.46000000001</v>
      </c>
      <c r="AP672" s="8">
        <f t="shared" si="148"/>
        <v>8691.1282399000011</v>
      </c>
      <c r="AQ672" s="8">
        <f t="shared" si="148"/>
        <v>8719.2258465382492</v>
      </c>
      <c r="AR672" s="8">
        <f t="shared" si="148"/>
        <v>-28.097606638248863</v>
      </c>
      <c r="AS672" s="8">
        <f t="shared" si="148"/>
        <v>7698.8721829999995</v>
      </c>
      <c r="AT672" s="8">
        <f t="shared" si="148"/>
        <v>8027.1321448885001</v>
      </c>
      <c r="AU672" s="8">
        <f t="shared" si="148"/>
        <v>-328.2599618884999</v>
      </c>
      <c r="AV672" s="8">
        <f t="shared" si="134"/>
        <v>112368.05042290001</v>
      </c>
      <c r="AW672" s="8">
        <f t="shared" si="134"/>
        <v>120532.86799142676</v>
      </c>
      <c r="AX672" s="8">
        <f t="shared" si="134"/>
        <v>-8164.8175685267579</v>
      </c>
    </row>
    <row r="673" spans="1:50">
      <c r="A673" s="7">
        <v>199345</v>
      </c>
      <c r="B673" s="7">
        <v>34281</v>
      </c>
      <c r="C673" s="3">
        <v>3705.93</v>
      </c>
      <c r="D673" s="3">
        <v>3917.07</v>
      </c>
      <c r="E673" s="3">
        <f t="shared" si="149"/>
        <v>-211.14000000000033</v>
      </c>
      <c r="F673" s="3">
        <v>911.6</v>
      </c>
      <c r="G673" s="3">
        <v>589.20433000000003</v>
      </c>
      <c r="H673" s="3">
        <f t="shared" si="138"/>
        <v>322.39567</v>
      </c>
      <c r="I673" s="3">
        <v>647.6</v>
      </c>
      <c r="J673" s="3">
        <v>1133.1301000000001</v>
      </c>
      <c r="K673" s="3">
        <f t="shared" si="139"/>
        <v>-485.53010000000006</v>
      </c>
      <c r="L673" s="3">
        <f t="shared" si="140"/>
        <v>5265.13</v>
      </c>
      <c r="M673" s="3">
        <f t="shared" si="140"/>
        <v>5639.4044300000005</v>
      </c>
      <c r="N673" s="3">
        <f t="shared" si="140"/>
        <v>-374.27443000000039</v>
      </c>
      <c r="O673" s="4">
        <v>26336.75</v>
      </c>
      <c r="P673" s="4">
        <v>27448.17</v>
      </c>
      <c r="Q673" s="4">
        <f t="shared" si="150"/>
        <v>-1111.4199999999983</v>
      </c>
      <c r="R673" s="4">
        <v>4231.6132379999999</v>
      </c>
      <c r="S673" s="4">
        <v>3721.5410166470001</v>
      </c>
      <c r="T673" s="4">
        <f t="shared" si="141"/>
        <v>510.0722213529998</v>
      </c>
      <c r="U673" s="4">
        <v>4829.6985210000003</v>
      </c>
      <c r="V673" s="4">
        <v>2710.56367120498</v>
      </c>
      <c r="W673" s="4">
        <f t="shared" si="142"/>
        <v>2119.1348497950203</v>
      </c>
      <c r="X673" s="4">
        <f t="shared" si="143"/>
        <v>35398.061758999997</v>
      </c>
      <c r="Y673" s="4">
        <f t="shared" si="143"/>
        <v>33880.274687851976</v>
      </c>
      <c r="Z673" s="4">
        <f t="shared" si="143"/>
        <v>1517.7870711480218</v>
      </c>
      <c r="AA673" s="5">
        <v>63244.34</v>
      </c>
      <c r="AB673" s="5">
        <v>71251.350000000006</v>
      </c>
      <c r="AC673" s="5">
        <f t="shared" si="151"/>
        <v>-8007.0100000000093</v>
      </c>
      <c r="AD673" s="5">
        <v>6318.97</v>
      </c>
      <c r="AE673" s="5">
        <v>7478.1748100000004</v>
      </c>
      <c r="AF673" s="5">
        <f t="shared" si="144"/>
        <v>-1159.2048100000002</v>
      </c>
      <c r="AG673" s="5">
        <v>2032.2</v>
      </c>
      <c r="AH673" s="5">
        <v>3443.521056</v>
      </c>
      <c r="AI673" s="5">
        <f t="shared" si="145"/>
        <v>-1411.321056</v>
      </c>
      <c r="AJ673" s="5">
        <f t="shared" si="146"/>
        <v>71595.509999999995</v>
      </c>
      <c r="AK673" s="5">
        <f t="shared" si="146"/>
        <v>82173.045866</v>
      </c>
      <c r="AL673" s="5">
        <f t="shared" si="146"/>
        <v>-10577.535866000009</v>
      </c>
      <c r="AM673" s="8">
        <f t="shared" si="148"/>
        <v>93287.01999999999</v>
      </c>
      <c r="AN673" s="8">
        <f t="shared" si="148"/>
        <v>102616.59</v>
      </c>
      <c r="AO673" s="8">
        <f t="shared" si="148"/>
        <v>-9329.570000000007</v>
      </c>
      <c r="AP673" s="8">
        <f t="shared" si="148"/>
        <v>11462.183238000001</v>
      </c>
      <c r="AQ673" s="8">
        <f t="shared" si="148"/>
        <v>11788.920156647</v>
      </c>
      <c r="AR673" s="8">
        <f t="shared" si="148"/>
        <v>-326.73691864700038</v>
      </c>
      <c r="AS673" s="8">
        <f t="shared" si="148"/>
        <v>7509.4985210000004</v>
      </c>
      <c r="AT673" s="8">
        <f t="shared" si="148"/>
        <v>7287.2148272049799</v>
      </c>
      <c r="AU673" s="8">
        <f t="shared" si="148"/>
        <v>222.28369379502033</v>
      </c>
      <c r="AV673" s="8">
        <f t="shared" si="134"/>
        <v>112258.70175899999</v>
      </c>
      <c r="AW673" s="8">
        <f t="shared" si="134"/>
        <v>121692.72498385198</v>
      </c>
      <c r="AX673" s="8">
        <f t="shared" si="134"/>
        <v>-9434.0232248519878</v>
      </c>
    </row>
    <row r="674" spans="1:50">
      <c r="A674" s="7">
        <v>199346</v>
      </c>
      <c r="B674" s="7">
        <v>34288</v>
      </c>
      <c r="C674" s="3">
        <v>3624.02</v>
      </c>
      <c r="D674" s="3">
        <v>3915.03</v>
      </c>
      <c r="E674" s="3">
        <f t="shared" si="149"/>
        <v>-291.01000000000022</v>
      </c>
      <c r="F674" s="3">
        <v>1030.2</v>
      </c>
      <c r="G674" s="3">
        <v>809.16103999999996</v>
      </c>
      <c r="H674" s="3">
        <f t="shared" si="138"/>
        <v>221.03896000000009</v>
      </c>
      <c r="I674" s="3">
        <v>524</v>
      </c>
      <c r="J674" s="3">
        <v>1062.2615000000001</v>
      </c>
      <c r="K674" s="3">
        <f t="shared" si="139"/>
        <v>-538.26150000000007</v>
      </c>
      <c r="L674" s="3">
        <f t="shared" si="140"/>
        <v>5178.22</v>
      </c>
      <c r="M674" s="3">
        <f t="shared" si="140"/>
        <v>5786.4525400000002</v>
      </c>
      <c r="N674" s="3">
        <f t="shared" si="140"/>
        <v>-608.2325400000002</v>
      </c>
      <c r="O674" s="4">
        <v>25464.45</v>
      </c>
      <c r="P674" s="4">
        <v>27104.62</v>
      </c>
      <c r="Q674" s="4">
        <f t="shared" si="150"/>
        <v>-1640.1699999999983</v>
      </c>
      <c r="R674" s="4">
        <v>4354.0882170000004</v>
      </c>
      <c r="S674" s="4">
        <v>4958.28343919281</v>
      </c>
      <c r="T674" s="4">
        <f t="shared" si="141"/>
        <v>-604.19522219280952</v>
      </c>
      <c r="U674" s="4">
        <v>3984.8835909999998</v>
      </c>
      <c r="V674" s="4">
        <v>2481.23886596686</v>
      </c>
      <c r="W674" s="4">
        <f t="shared" si="142"/>
        <v>1503.6447250331398</v>
      </c>
      <c r="X674" s="4">
        <f t="shared" si="143"/>
        <v>33803.421807999999</v>
      </c>
      <c r="Y674" s="4">
        <f t="shared" si="143"/>
        <v>34544.142305159665</v>
      </c>
      <c r="Z674" s="4">
        <f t="shared" si="143"/>
        <v>-740.72049715966796</v>
      </c>
      <c r="AA674" s="5">
        <v>61260.52</v>
      </c>
      <c r="AB674" s="5">
        <v>70040.259999999995</v>
      </c>
      <c r="AC674" s="5">
        <f t="shared" si="151"/>
        <v>-8779.739999999998</v>
      </c>
      <c r="AD674" s="5">
        <v>6626.4</v>
      </c>
      <c r="AE674" s="5">
        <v>9446.5650499999992</v>
      </c>
      <c r="AF674" s="5">
        <f t="shared" si="144"/>
        <v>-2820.1650499999996</v>
      </c>
      <c r="AG674" s="5">
        <v>1219.04</v>
      </c>
      <c r="AH674" s="5">
        <v>2864.7035249999999</v>
      </c>
      <c r="AI674" s="5">
        <f t="shared" si="145"/>
        <v>-1645.6635249999999</v>
      </c>
      <c r="AJ674" s="5">
        <f t="shared" si="146"/>
        <v>69105.959999999992</v>
      </c>
      <c r="AK674" s="5">
        <f t="shared" si="146"/>
        <v>82351.528575000004</v>
      </c>
      <c r="AL674" s="5">
        <f t="shared" si="146"/>
        <v>-13245.568574999998</v>
      </c>
      <c r="AM674" s="8">
        <f t="shared" si="148"/>
        <v>90348.989999999991</v>
      </c>
      <c r="AN674" s="8">
        <f t="shared" si="148"/>
        <v>101059.90999999999</v>
      </c>
      <c r="AO674" s="8">
        <f t="shared" si="148"/>
        <v>-10710.919999999996</v>
      </c>
      <c r="AP674" s="8">
        <f t="shared" si="148"/>
        <v>12010.688216999999</v>
      </c>
      <c r="AQ674" s="8">
        <f t="shared" si="148"/>
        <v>15214.009529192808</v>
      </c>
      <c r="AR674" s="8">
        <f t="shared" si="148"/>
        <v>-3203.3213121928093</v>
      </c>
      <c r="AS674" s="8">
        <f t="shared" si="148"/>
        <v>5727.9235909999998</v>
      </c>
      <c r="AT674" s="8">
        <f t="shared" si="148"/>
        <v>6408.2038909668599</v>
      </c>
      <c r="AU674" s="8">
        <f t="shared" si="148"/>
        <v>-680.28029996686018</v>
      </c>
      <c r="AV674" s="8">
        <f t="shared" si="134"/>
        <v>108087.60180799999</v>
      </c>
      <c r="AW674" s="8">
        <f t="shared" si="134"/>
        <v>122682.12342015967</v>
      </c>
      <c r="AX674" s="8">
        <f t="shared" si="134"/>
        <v>-14594.521612159666</v>
      </c>
    </row>
    <row r="675" spans="1:50">
      <c r="A675" s="7">
        <v>199347</v>
      </c>
      <c r="B675" s="7">
        <v>34295</v>
      </c>
      <c r="C675" s="3">
        <v>3532.9</v>
      </c>
      <c r="D675" s="3">
        <v>3903.21</v>
      </c>
      <c r="E675" s="3">
        <f t="shared" si="149"/>
        <v>-370.30999999999995</v>
      </c>
      <c r="F675" s="3">
        <v>1105.5</v>
      </c>
      <c r="G675" s="3">
        <v>1041.1016</v>
      </c>
      <c r="H675" s="3">
        <f t="shared" si="138"/>
        <v>64.398400000000038</v>
      </c>
      <c r="I675" s="3">
        <v>407.4</v>
      </c>
      <c r="J675" s="3">
        <v>988.01143999999999</v>
      </c>
      <c r="K675" s="3">
        <f t="shared" si="139"/>
        <v>-580.61144000000002</v>
      </c>
      <c r="L675" s="3">
        <f t="shared" si="140"/>
        <v>5045.7999999999993</v>
      </c>
      <c r="M675" s="3">
        <f t="shared" si="140"/>
        <v>5932.3230400000002</v>
      </c>
      <c r="N675" s="3">
        <f t="shared" si="140"/>
        <v>-886.52303999999992</v>
      </c>
      <c r="O675" s="4">
        <v>24457.95</v>
      </c>
      <c r="P675" s="4">
        <v>26672.38</v>
      </c>
      <c r="Q675" s="4">
        <f t="shared" si="150"/>
        <v>-2214.4300000000003</v>
      </c>
      <c r="R675" s="4">
        <v>5198.4346260000002</v>
      </c>
      <c r="S675" s="4">
        <v>6261.5490561924698</v>
      </c>
      <c r="T675" s="4">
        <f t="shared" si="141"/>
        <v>-1063.1144301924696</v>
      </c>
      <c r="U675" s="4">
        <v>3380.113769</v>
      </c>
      <c r="V675" s="4">
        <v>2265.0710658667699</v>
      </c>
      <c r="W675" s="4">
        <f t="shared" si="142"/>
        <v>1115.0427031332301</v>
      </c>
      <c r="X675" s="4">
        <f t="shared" si="143"/>
        <v>33036.498395000002</v>
      </c>
      <c r="Y675" s="4">
        <f t="shared" si="143"/>
        <v>35199.000122059238</v>
      </c>
      <c r="Z675" s="4">
        <f t="shared" si="143"/>
        <v>-2162.5017270592398</v>
      </c>
      <c r="AA675" s="5">
        <v>59038.63</v>
      </c>
      <c r="AB675" s="5">
        <v>68534.94</v>
      </c>
      <c r="AC675" s="5">
        <f t="shared" si="151"/>
        <v>-9496.3100000000049</v>
      </c>
      <c r="AD675" s="5">
        <v>7935.15</v>
      </c>
      <c r="AE675" s="5">
        <v>11465.073050000001</v>
      </c>
      <c r="AF675" s="5">
        <f t="shared" si="144"/>
        <v>-3529.9230500000012</v>
      </c>
      <c r="AG675" s="5">
        <v>587.46</v>
      </c>
      <c r="AH675" s="5">
        <v>2508.4633319999998</v>
      </c>
      <c r="AI675" s="5">
        <f t="shared" si="145"/>
        <v>-1921.0033319999998</v>
      </c>
      <c r="AJ675" s="5">
        <f t="shared" si="146"/>
        <v>67561.240000000005</v>
      </c>
      <c r="AK675" s="5">
        <f t="shared" si="146"/>
        <v>82508.476382000008</v>
      </c>
      <c r="AL675" s="5">
        <f t="shared" si="146"/>
        <v>-14947.236382000006</v>
      </c>
      <c r="AM675" s="8">
        <f t="shared" si="148"/>
        <v>87029.48</v>
      </c>
      <c r="AN675" s="8">
        <f t="shared" si="148"/>
        <v>99110.53</v>
      </c>
      <c r="AO675" s="8">
        <f t="shared" si="148"/>
        <v>-12081.050000000005</v>
      </c>
      <c r="AP675" s="8">
        <f t="shared" si="148"/>
        <v>14239.084626</v>
      </c>
      <c r="AQ675" s="8">
        <f t="shared" si="148"/>
        <v>18767.723706192472</v>
      </c>
      <c r="AR675" s="8">
        <f t="shared" si="148"/>
        <v>-4528.6390801924708</v>
      </c>
      <c r="AS675" s="8">
        <f t="shared" si="148"/>
        <v>4374.9737690000002</v>
      </c>
      <c r="AT675" s="8">
        <f t="shared" si="148"/>
        <v>5761.5458378667699</v>
      </c>
      <c r="AU675" s="8">
        <f t="shared" si="148"/>
        <v>-1386.5720688667698</v>
      </c>
      <c r="AV675" s="8">
        <f t="shared" si="134"/>
        <v>105643.53839500001</v>
      </c>
      <c r="AW675" s="8">
        <f t="shared" si="134"/>
        <v>123639.79954405925</v>
      </c>
      <c r="AX675" s="8">
        <f t="shared" si="134"/>
        <v>-17996.261149059246</v>
      </c>
    </row>
    <row r="676" spans="1:50">
      <c r="A676" s="7">
        <v>199348</v>
      </c>
      <c r="B676" s="7">
        <v>34302</v>
      </c>
      <c r="C676" s="3">
        <v>3428.13</v>
      </c>
      <c r="D676" s="3">
        <v>3878.74</v>
      </c>
      <c r="E676" s="3">
        <f t="shared" si="149"/>
        <v>-450.60999999999967</v>
      </c>
      <c r="F676" s="3">
        <v>1545.1</v>
      </c>
      <c r="G676" s="3">
        <v>1271.6467</v>
      </c>
      <c r="H676" s="3">
        <f t="shared" si="138"/>
        <v>273.4532999999999</v>
      </c>
      <c r="I676" s="3">
        <v>297.2</v>
      </c>
      <c r="J676" s="3">
        <v>919.20061999999996</v>
      </c>
      <c r="K676" s="3">
        <f t="shared" si="139"/>
        <v>-622.00062000000003</v>
      </c>
      <c r="L676" s="3">
        <f t="shared" si="140"/>
        <v>5270.4299999999994</v>
      </c>
      <c r="M676" s="3">
        <f t="shared" si="140"/>
        <v>6069.5873199999996</v>
      </c>
      <c r="N676" s="3">
        <f t="shared" si="140"/>
        <v>-799.1573199999998</v>
      </c>
      <c r="O676" s="4">
        <v>23552.1</v>
      </c>
      <c r="P676" s="4">
        <v>26055.93</v>
      </c>
      <c r="Q676" s="4">
        <f t="shared" si="150"/>
        <v>-2503.8300000000017</v>
      </c>
      <c r="R676" s="4">
        <v>7032.6739094000004</v>
      </c>
      <c r="S676" s="4">
        <v>7584.8415928490404</v>
      </c>
      <c r="T676" s="4">
        <f t="shared" si="141"/>
        <v>-552.16768344903994</v>
      </c>
      <c r="U676" s="4">
        <v>3141.6253701800001</v>
      </c>
      <c r="V676" s="4">
        <v>2074.47443186801</v>
      </c>
      <c r="W676" s="4">
        <f t="shared" si="142"/>
        <v>1067.1509383119901</v>
      </c>
      <c r="X676" s="4">
        <f t="shared" si="143"/>
        <v>33726.39927958</v>
      </c>
      <c r="Y676" s="4">
        <f t="shared" si="143"/>
        <v>35715.246024717053</v>
      </c>
      <c r="Z676" s="4">
        <f t="shared" si="143"/>
        <v>-1988.8467451370516</v>
      </c>
      <c r="AA676" s="5">
        <v>56658.04</v>
      </c>
      <c r="AB676" s="5">
        <v>66858.47</v>
      </c>
      <c r="AC676" s="5">
        <f t="shared" si="151"/>
        <v>-10200.43</v>
      </c>
      <c r="AD676" s="5">
        <v>11161.99</v>
      </c>
      <c r="AE676" s="5">
        <v>13457.215539999999</v>
      </c>
      <c r="AF676" s="5">
        <f t="shared" si="144"/>
        <v>-2295.2255399999995</v>
      </c>
      <c r="AG676" s="5">
        <v>631.05999999999995</v>
      </c>
      <c r="AH676" s="5">
        <v>2277.3958550000002</v>
      </c>
      <c r="AI676" s="5">
        <f t="shared" si="145"/>
        <v>-1646.3358550000003</v>
      </c>
      <c r="AJ676" s="5">
        <f t="shared" si="146"/>
        <v>68451.09</v>
      </c>
      <c r="AK676" s="5">
        <f t="shared" si="146"/>
        <v>82593.081395000001</v>
      </c>
      <c r="AL676" s="5">
        <f t="shared" si="146"/>
        <v>-14141.991395000001</v>
      </c>
      <c r="AM676" s="8">
        <f t="shared" si="148"/>
        <v>83638.27</v>
      </c>
      <c r="AN676" s="8">
        <f t="shared" si="148"/>
        <v>96793.14</v>
      </c>
      <c r="AO676" s="8">
        <f t="shared" si="148"/>
        <v>-13154.870000000003</v>
      </c>
      <c r="AP676" s="8">
        <f t="shared" si="148"/>
        <v>19739.763909400001</v>
      </c>
      <c r="AQ676" s="8">
        <f t="shared" si="148"/>
        <v>22313.703832849038</v>
      </c>
      <c r="AR676" s="8">
        <f t="shared" si="148"/>
        <v>-2573.9399234490393</v>
      </c>
      <c r="AS676" s="8">
        <f t="shared" si="148"/>
        <v>4069.8853701799999</v>
      </c>
      <c r="AT676" s="8">
        <f t="shared" si="148"/>
        <v>5271.0709068680098</v>
      </c>
      <c r="AU676" s="8">
        <f t="shared" si="148"/>
        <v>-1201.1855366880102</v>
      </c>
      <c r="AV676" s="8">
        <f t="shared" si="134"/>
        <v>107447.91927958</v>
      </c>
      <c r="AW676" s="8">
        <f t="shared" si="134"/>
        <v>124377.91473971706</v>
      </c>
      <c r="AX676" s="8">
        <f t="shared" si="134"/>
        <v>-16929.995460137052</v>
      </c>
    </row>
    <row r="677" spans="1:50">
      <c r="A677" s="7">
        <v>199349</v>
      </c>
      <c r="B677" s="7">
        <v>34309</v>
      </c>
      <c r="C677" s="3">
        <v>3367.77</v>
      </c>
      <c r="D677" s="3">
        <v>3838.99</v>
      </c>
      <c r="E677" s="3">
        <f t="shared" si="149"/>
        <v>-471.2199999999998</v>
      </c>
      <c r="F677" s="3">
        <v>1969</v>
      </c>
      <c r="G677" s="3">
        <v>1510.2283</v>
      </c>
      <c r="H677" s="3">
        <f t="shared" si="138"/>
        <v>458.77170000000001</v>
      </c>
      <c r="I677" s="3">
        <v>193</v>
      </c>
      <c r="J677" s="3">
        <v>836.71610999999996</v>
      </c>
      <c r="K677" s="3">
        <f t="shared" si="139"/>
        <v>-643.71610999999996</v>
      </c>
      <c r="L677" s="3">
        <f t="shared" si="140"/>
        <v>5529.77</v>
      </c>
      <c r="M677" s="3">
        <f t="shared" si="140"/>
        <v>6185.9344099999998</v>
      </c>
      <c r="N677" s="3">
        <f t="shared" si="140"/>
        <v>-656.16440999999975</v>
      </c>
      <c r="O677" s="4">
        <v>22713.35</v>
      </c>
      <c r="P677" s="4">
        <v>25277.03</v>
      </c>
      <c r="Q677" s="4">
        <f t="shared" si="150"/>
        <v>-2563.6800000000003</v>
      </c>
      <c r="R677" s="4">
        <v>8752.0639809999993</v>
      </c>
      <c r="S677" s="4">
        <v>8892.5780075204802</v>
      </c>
      <c r="T677" s="4">
        <f t="shared" si="141"/>
        <v>-140.51402652048091</v>
      </c>
      <c r="U677" s="4">
        <v>2736.3613479999999</v>
      </c>
      <c r="V677" s="4">
        <v>1913.83146524889</v>
      </c>
      <c r="W677" s="4">
        <f t="shared" si="142"/>
        <v>822.52988275110988</v>
      </c>
      <c r="X677" s="4">
        <f t="shared" si="143"/>
        <v>34201.775328999996</v>
      </c>
      <c r="Y677" s="4">
        <f t="shared" si="143"/>
        <v>36083.439472769373</v>
      </c>
      <c r="Z677" s="4">
        <f t="shared" si="143"/>
        <v>-1881.6641437693713</v>
      </c>
      <c r="AA677" s="5">
        <v>54515.51</v>
      </c>
      <c r="AB677" s="5">
        <v>65094.28</v>
      </c>
      <c r="AC677" s="5">
        <f t="shared" si="151"/>
        <v>-10578.769999999997</v>
      </c>
      <c r="AD677" s="5">
        <v>13155.47</v>
      </c>
      <c r="AE677" s="5">
        <v>15512.44469</v>
      </c>
      <c r="AF677" s="5">
        <f t="shared" si="144"/>
        <v>-2356.9746900000009</v>
      </c>
      <c r="AG677" s="5">
        <v>101.19</v>
      </c>
      <c r="AH677" s="5">
        <v>2001.951458</v>
      </c>
      <c r="AI677" s="5">
        <f t="shared" si="145"/>
        <v>-1900.7614579999999</v>
      </c>
      <c r="AJ677" s="5">
        <f t="shared" si="146"/>
        <v>67772.17</v>
      </c>
      <c r="AK677" s="5">
        <f t="shared" si="146"/>
        <v>82608.676147999999</v>
      </c>
      <c r="AL677" s="5">
        <f t="shared" si="146"/>
        <v>-14836.506147999997</v>
      </c>
      <c r="AM677" s="8">
        <f t="shared" si="148"/>
        <v>80596.63</v>
      </c>
      <c r="AN677" s="8">
        <f t="shared" si="148"/>
        <v>94210.299999999988</v>
      </c>
      <c r="AO677" s="8">
        <f t="shared" si="148"/>
        <v>-13613.669999999996</v>
      </c>
      <c r="AP677" s="8">
        <f t="shared" si="148"/>
        <v>23876.533981</v>
      </c>
      <c r="AQ677" s="8">
        <f t="shared" si="148"/>
        <v>25915.250997520481</v>
      </c>
      <c r="AR677" s="8">
        <f t="shared" si="148"/>
        <v>-2038.7170165204818</v>
      </c>
      <c r="AS677" s="8">
        <f t="shared" si="148"/>
        <v>3030.551348</v>
      </c>
      <c r="AT677" s="8">
        <f t="shared" si="148"/>
        <v>4752.4990332488906</v>
      </c>
      <c r="AU677" s="8">
        <f t="shared" si="148"/>
        <v>-1721.9476852488901</v>
      </c>
      <c r="AV677" s="8">
        <f t="shared" si="134"/>
        <v>107503.715329</v>
      </c>
      <c r="AW677" s="8">
        <f t="shared" si="134"/>
        <v>124878.05003076937</v>
      </c>
      <c r="AX677" s="8">
        <f t="shared" si="134"/>
        <v>-17374.334701769367</v>
      </c>
    </row>
    <row r="678" spans="1:50">
      <c r="A678" s="7">
        <v>199350</v>
      </c>
      <c r="B678" s="7">
        <v>34316</v>
      </c>
      <c r="C678" s="3">
        <v>3270.93</v>
      </c>
      <c r="D678" s="3">
        <v>3781.35</v>
      </c>
      <c r="E678" s="3">
        <f t="shared" si="149"/>
        <v>-510.42000000000007</v>
      </c>
      <c r="F678" s="3">
        <v>2383.6999999999998</v>
      </c>
      <c r="G678" s="3">
        <v>1767.4919</v>
      </c>
      <c r="H678" s="3">
        <f t="shared" si="138"/>
        <v>616.20809999999983</v>
      </c>
      <c r="I678" s="3">
        <v>94.1</v>
      </c>
      <c r="J678" s="3">
        <v>749.35987999999998</v>
      </c>
      <c r="K678" s="3">
        <f t="shared" si="139"/>
        <v>-655.25987999999995</v>
      </c>
      <c r="L678" s="3">
        <f t="shared" si="140"/>
        <v>5748.73</v>
      </c>
      <c r="M678" s="3">
        <f t="shared" si="140"/>
        <v>6298.2017799999994</v>
      </c>
      <c r="N678" s="3">
        <f t="shared" si="140"/>
        <v>-549.47178000000019</v>
      </c>
      <c r="O678" s="4">
        <v>21773.95</v>
      </c>
      <c r="P678" s="4">
        <v>24417.83</v>
      </c>
      <c r="Q678" s="4">
        <f t="shared" si="150"/>
        <v>-2643.880000000001</v>
      </c>
      <c r="R678" s="4">
        <v>10449.830452599999</v>
      </c>
      <c r="S678" s="4">
        <v>10164.618974646901</v>
      </c>
      <c r="T678" s="4">
        <f t="shared" si="141"/>
        <v>285.21147795309844</v>
      </c>
      <c r="U678" s="4">
        <v>2935.2018159999998</v>
      </c>
      <c r="V678" s="4">
        <v>1779.1990231556199</v>
      </c>
      <c r="W678" s="4">
        <f t="shared" si="142"/>
        <v>1156.0027928443799</v>
      </c>
      <c r="X678" s="4">
        <f t="shared" si="143"/>
        <v>35158.982268599997</v>
      </c>
      <c r="Y678" s="4">
        <f t="shared" si="143"/>
        <v>36361.647997802524</v>
      </c>
      <c r="Z678" s="4">
        <f t="shared" si="143"/>
        <v>-1202.6657292025227</v>
      </c>
      <c r="AA678" s="5">
        <v>52214.27</v>
      </c>
      <c r="AB678" s="5">
        <v>63295.9</v>
      </c>
      <c r="AC678" s="5">
        <f t="shared" si="151"/>
        <v>-11081.630000000005</v>
      </c>
      <c r="AD678" s="5">
        <v>17008.310000000001</v>
      </c>
      <c r="AE678" s="5">
        <v>17848.774580000001</v>
      </c>
      <c r="AF678" s="5">
        <f t="shared" si="144"/>
        <v>-840.46457999999984</v>
      </c>
      <c r="AG678" s="5">
        <v>338.38</v>
      </c>
      <c r="AH678" s="5">
        <v>1654.6905879999999</v>
      </c>
      <c r="AI678" s="5">
        <f t="shared" si="145"/>
        <v>-1316.3105879999998</v>
      </c>
      <c r="AJ678" s="5">
        <f t="shared" si="146"/>
        <v>69560.960000000006</v>
      </c>
      <c r="AK678" s="5">
        <f t="shared" si="146"/>
        <v>82799.365168000004</v>
      </c>
      <c r="AL678" s="5">
        <f t="shared" si="146"/>
        <v>-13238.405168000005</v>
      </c>
      <c r="AM678" s="8">
        <f t="shared" si="148"/>
        <v>77259.149999999994</v>
      </c>
      <c r="AN678" s="8">
        <f t="shared" si="148"/>
        <v>91495.08</v>
      </c>
      <c r="AO678" s="8">
        <f t="shared" si="148"/>
        <v>-14235.930000000006</v>
      </c>
      <c r="AP678" s="8">
        <f t="shared" si="148"/>
        <v>29841.840452600001</v>
      </c>
      <c r="AQ678" s="8">
        <f t="shared" si="148"/>
        <v>29780.885454646901</v>
      </c>
      <c r="AR678" s="8">
        <f t="shared" si="148"/>
        <v>60.954997953098427</v>
      </c>
      <c r="AS678" s="8">
        <f t="shared" si="148"/>
        <v>3367.6818159999998</v>
      </c>
      <c r="AT678" s="8">
        <f t="shared" si="148"/>
        <v>4183.2494911556205</v>
      </c>
      <c r="AU678" s="8">
        <f t="shared" si="148"/>
        <v>-815.5676751556199</v>
      </c>
      <c r="AV678" s="8">
        <f t="shared" si="134"/>
        <v>110468.6722686</v>
      </c>
      <c r="AW678" s="8">
        <f t="shared" si="134"/>
        <v>125459.21494580252</v>
      </c>
      <c r="AX678" s="8">
        <f t="shared" si="134"/>
        <v>-14990.542677202528</v>
      </c>
    </row>
    <row r="679" spans="1:50">
      <c r="A679" s="7">
        <v>199351</v>
      </c>
      <c r="B679" s="7">
        <v>34323</v>
      </c>
      <c r="C679" s="3">
        <v>3200.44</v>
      </c>
      <c r="D679" s="3">
        <v>3703.22</v>
      </c>
      <c r="E679" s="3">
        <f t="shared" si="149"/>
        <v>-502.77999999999975</v>
      </c>
      <c r="F679" s="3">
        <v>2582.1999999999998</v>
      </c>
      <c r="G679" s="3">
        <v>2031.3864000000001</v>
      </c>
      <c r="H679" s="3">
        <f t="shared" si="138"/>
        <v>550.81359999999972</v>
      </c>
      <c r="I679" s="3">
        <v>54.7</v>
      </c>
      <c r="J679" s="3">
        <v>659.65490999999997</v>
      </c>
      <c r="K679" s="3">
        <f t="shared" si="139"/>
        <v>-604.95490999999993</v>
      </c>
      <c r="L679" s="3">
        <f t="shared" si="140"/>
        <v>5837.3399999999992</v>
      </c>
      <c r="M679" s="3">
        <f t="shared" si="140"/>
        <v>6394.2613099999999</v>
      </c>
      <c r="N679" s="3">
        <f t="shared" si="140"/>
        <v>-556.92130999999995</v>
      </c>
      <c r="O679" s="4">
        <v>21136.5</v>
      </c>
      <c r="P679" s="4">
        <v>23553.96</v>
      </c>
      <c r="Q679" s="4">
        <f t="shared" si="150"/>
        <v>-2417.4599999999991</v>
      </c>
      <c r="R679" s="4">
        <v>11700.547999</v>
      </c>
      <c r="S679" s="4">
        <v>11398.0837616835</v>
      </c>
      <c r="T679" s="4">
        <f t="shared" si="141"/>
        <v>302.46423731650066</v>
      </c>
      <c r="U679" s="4">
        <v>2475.0482769999999</v>
      </c>
      <c r="V679" s="4">
        <v>1659.5623494517499</v>
      </c>
      <c r="W679" s="4">
        <f t="shared" si="142"/>
        <v>815.48592754824995</v>
      </c>
      <c r="X679" s="4">
        <f t="shared" si="143"/>
        <v>35312.096276000004</v>
      </c>
      <c r="Y679" s="4">
        <f t="shared" si="143"/>
        <v>36611.606111135246</v>
      </c>
      <c r="Z679" s="4">
        <f t="shared" si="143"/>
        <v>-1299.5098351352485</v>
      </c>
      <c r="AA679" s="5">
        <v>50071.74</v>
      </c>
      <c r="AB679" s="5">
        <v>61538.96</v>
      </c>
      <c r="AC679" s="5">
        <f t="shared" si="151"/>
        <v>-11467.220000000001</v>
      </c>
      <c r="AD679" s="5">
        <v>19100.86</v>
      </c>
      <c r="AE679" s="5">
        <v>20318.947649999998</v>
      </c>
      <c r="AF679" s="5">
        <f t="shared" si="144"/>
        <v>-1218.0876499999977</v>
      </c>
      <c r="AG679" s="5">
        <v>-397.37</v>
      </c>
      <c r="AH679" s="5">
        <v>1295.045036</v>
      </c>
      <c r="AI679" s="5">
        <f t="shared" si="145"/>
        <v>-1692.4150359999999</v>
      </c>
      <c r="AJ679" s="5">
        <f t="shared" si="146"/>
        <v>68775.23000000001</v>
      </c>
      <c r="AK679" s="5">
        <f t="shared" si="146"/>
        <v>83152.95268599999</v>
      </c>
      <c r="AL679" s="5">
        <f t="shared" si="146"/>
        <v>-14377.722685999999</v>
      </c>
      <c r="AM679" s="8">
        <f t="shared" si="148"/>
        <v>74408.679999999993</v>
      </c>
      <c r="AN679" s="8">
        <f t="shared" si="148"/>
        <v>88796.14</v>
      </c>
      <c r="AO679" s="8">
        <f t="shared" si="148"/>
        <v>-14387.46</v>
      </c>
      <c r="AP679" s="8">
        <f t="shared" si="148"/>
        <v>33383.607999</v>
      </c>
      <c r="AQ679" s="8">
        <f t="shared" si="148"/>
        <v>33748.417811683496</v>
      </c>
      <c r="AR679" s="8">
        <f t="shared" si="148"/>
        <v>-364.80981268349728</v>
      </c>
      <c r="AS679" s="8">
        <f t="shared" si="148"/>
        <v>2132.3782769999998</v>
      </c>
      <c r="AT679" s="8">
        <f t="shared" si="148"/>
        <v>3614.2622954517497</v>
      </c>
      <c r="AU679" s="8">
        <f t="shared" si="148"/>
        <v>-1481.8840184517499</v>
      </c>
      <c r="AV679" s="8">
        <f t="shared" si="134"/>
        <v>109924.666276</v>
      </c>
      <c r="AW679" s="8">
        <f t="shared" si="134"/>
        <v>126158.82010713524</v>
      </c>
      <c r="AX679" s="8">
        <f t="shared" si="134"/>
        <v>-16234.153831135247</v>
      </c>
    </row>
    <row r="680" spans="1:50">
      <c r="A680" s="7">
        <v>199352</v>
      </c>
      <c r="B680" s="7">
        <v>34330</v>
      </c>
      <c r="C680" s="3">
        <v>3091.66</v>
      </c>
      <c r="D680" s="3">
        <v>3605.22</v>
      </c>
      <c r="E680" s="3">
        <f t="shared" si="149"/>
        <v>-513.55999999999995</v>
      </c>
      <c r="F680" s="3">
        <v>2890.7</v>
      </c>
      <c r="G680" s="3">
        <v>2369.7152999999998</v>
      </c>
      <c r="H680" s="3">
        <f t="shared" si="138"/>
        <v>520.98469999999998</v>
      </c>
      <c r="I680" s="3">
        <v>-35.799999999999997</v>
      </c>
      <c r="J680" s="3">
        <v>627.59511999999995</v>
      </c>
      <c r="K680" s="3">
        <f t="shared" si="139"/>
        <v>-663.39511999999991</v>
      </c>
      <c r="L680" s="3">
        <f t="shared" si="140"/>
        <v>5946.5599999999995</v>
      </c>
      <c r="M680" s="3">
        <f t="shared" si="140"/>
        <v>6602.5304199999991</v>
      </c>
      <c r="N680" s="3">
        <f t="shared" si="140"/>
        <v>-655.97041999999988</v>
      </c>
      <c r="O680" s="4">
        <v>20130</v>
      </c>
      <c r="P680" s="4">
        <v>22716.16</v>
      </c>
      <c r="Q680" s="4">
        <f t="shared" si="150"/>
        <v>-2586.16</v>
      </c>
      <c r="R680" s="4">
        <v>12736.363020999999</v>
      </c>
      <c r="S680" s="4">
        <v>12606.147087683599</v>
      </c>
      <c r="T680" s="4">
        <f t="shared" si="141"/>
        <v>130.21593331639997</v>
      </c>
      <c r="U680" s="4">
        <v>2027.807511</v>
      </c>
      <c r="V680" s="4">
        <v>1539.4582455559801</v>
      </c>
      <c r="W680" s="4">
        <f t="shared" si="142"/>
        <v>488.34926544401992</v>
      </c>
      <c r="X680" s="4">
        <f t="shared" si="143"/>
        <v>34894.170531999996</v>
      </c>
      <c r="Y680" s="4">
        <f t="shared" si="143"/>
        <v>36861.765333239578</v>
      </c>
      <c r="Z680" s="4">
        <f t="shared" si="143"/>
        <v>-1967.59480123958</v>
      </c>
      <c r="AA680" s="5">
        <v>47929.21</v>
      </c>
      <c r="AB680" s="5">
        <v>59879.53</v>
      </c>
      <c r="AC680" s="5">
        <f t="shared" si="151"/>
        <v>-11950.32</v>
      </c>
      <c r="AD680" s="5">
        <v>20739.86</v>
      </c>
      <c r="AE680" s="5">
        <v>22811.0376</v>
      </c>
      <c r="AF680" s="5">
        <f t="shared" si="144"/>
        <v>-2071.1775999999991</v>
      </c>
      <c r="AG680" s="5">
        <v>-830.39</v>
      </c>
      <c r="AH680" s="5">
        <v>885.22780299999999</v>
      </c>
      <c r="AI680" s="5">
        <f t="shared" si="145"/>
        <v>-1715.6178030000001</v>
      </c>
      <c r="AJ680" s="5">
        <f t="shared" si="146"/>
        <v>67838.680000000008</v>
      </c>
      <c r="AK680" s="5">
        <f t="shared" si="146"/>
        <v>83575.795402999996</v>
      </c>
      <c r="AL680" s="5">
        <f t="shared" si="146"/>
        <v>-15737.115403</v>
      </c>
      <c r="AM680" s="8">
        <f t="shared" si="148"/>
        <v>71150.87</v>
      </c>
      <c r="AN680" s="8">
        <f t="shared" si="148"/>
        <v>86200.91</v>
      </c>
      <c r="AO680" s="8">
        <f t="shared" si="148"/>
        <v>-15050.039999999999</v>
      </c>
      <c r="AP680" s="8">
        <f t="shared" si="148"/>
        <v>36366.923020999995</v>
      </c>
      <c r="AQ680" s="8">
        <f t="shared" si="148"/>
        <v>37786.899987683602</v>
      </c>
      <c r="AR680" s="8">
        <f t="shared" si="148"/>
        <v>-1419.9769666835991</v>
      </c>
      <c r="AS680" s="8">
        <f t="shared" si="148"/>
        <v>1161.6175109999999</v>
      </c>
      <c r="AT680" s="8">
        <f t="shared" si="148"/>
        <v>3052.28116855598</v>
      </c>
      <c r="AU680" s="8">
        <f t="shared" si="148"/>
        <v>-1890.6636575559801</v>
      </c>
      <c r="AV680" s="8">
        <f t="shared" si="134"/>
        <v>108679.41053200001</v>
      </c>
      <c r="AW680" s="8">
        <f t="shared" si="134"/>
        <v>127040.09115623958</v>
      </c>
      <c r="AX680" s="8">
        <f t="shared" si="134"/>
        <v>-18360.68062423958</v>
      </c>
    </row>
    <row r="681" spans="1:50">
      <c r="A681" s="7">
        <v>199401</v>
      </c>
      <c r="B681" s="7">
        <v>34337</v>
      </c>
      <c r="C681" s="3">
        <v>2974.88</v>
      </c>
      <c r="D681" s="3">
        <v>3474.32</v>
      </c>
      <c r="E681" s="3">
        <f t="shared" si="149"/>
        <v>-499.44000000000005</v>
      </c>
      <c r="F681" s="3">
        <v>3363.2</v>
      </c>
      <c r="G681" s="3">
        <v>2661.6844000000001</v>
      </c>
      <c r="H681" s="3">
        <f t="shared" si="138"/>
        <v>701.51559999999972</v>
      </c>
      <c r="I681" s="3">
        <v>-121.9</v>
      </c>
      <c r="J681" s="3">
        <v>528.18940999999995</v>
      </c>
      <c r="K681" s="3">
        <f t="shared" si="139"/>
        <v>-650.08940999999993</v>
      </c>
      <c r="L681" s="3">
        <f t="shared" si="140"/>
        <v>6216.18</v>
      </c>
      <c r="M681" s="3">
        <f t="shared" si="140"/>
        <v>6664.1938099999998</v>
      </c>
      <c r="N681" s="3">
        <f t="shared" si="140"/>
        <v>-448.01381000000026</v>
      </c>
      <c r="O681" s="4">
        <v>19324.8</v>
      </c>
      <c r="P681" s="4">
        <v>22135.31</v>
      </c>
      <c r="Q681" s="4">
        <f t="shared" si="150"/>
        <v>-2810.510000000002</v>
      </c>
      <c r="R681" s="4">
        <v>15421.298204000001</v>
      </c>
      <c r="S681" s="4">
        <v>13813.9519828352</v>
      </c>
      <c r="T681" s="4">
        <f t="shared" si="141"/>
        <v>1607.3462211648002</v>
      </c>
      <c r="U681" s="4">
        <v>1728.463242</v>
      </c>
      <c r="V681" s="4">
        <v>1402.5597738562501</v>
      </c>
      <c r="W681" s="4">
        <f t="shared" si="142"/>
        <v>325.90346814374993</v>
      </c>
      <c r="X681" s="4">
        <f t="shared" si="143"/>
        <v>36474.561446</v>
      </c>
      <c r="Y681" s="4">
        <f t="shared" si="143"/>
        <v>37351.821756691454</v>
      </c>
      <c r="Z681" s="4">
        <f t="shared" si="143"/>
        <v>-877.26031069145188</v>
      </c>
      <c r="AA681" s="5">
        <v>45707.33</v>
      </c>
      <c r="AB681" s="5">
        <v>57198.92</v>
      </c>
      <c r="AC681" s="5">
        <f t="shared" si="151"/>
        <v>-11491.589999999997</v>
      </c>
      <c r="AD681" s="5">
        <v>22894.52</v>
      </c>
      <c r="AE681" s="5">
        <v>25529.716339999999</v>
      </c>
      <c r="AF681" s="5">
        <f t="shared" si="144"/>
        <v>-2635.1963399999986</v>
      </c>
      <c r="AG681" s="5">
        <v>-1219.33</v>
      </c>
      <c r="AH681" s="5">
        <v>796.43686200000002</v>
      </c>
      <c r="AI681" s="5">
        <f t="shared" si="145"/>
        <v>-2015.7668619999999</v>
      </c>
      <c r="AJ681" s="5">
        <f t="shared" si="146"/>
        <v>67382.52</v>
      </c>
      <c r="AK681" s="5">
        <f t="shared" si="146"/>
        <v>83525.073202</v>
      </c>
      <c r="AL681" s="5">
        <f t="shared" si="146"/>
        <v>-16142.553201999996</v>
      </c>
      <c r="AM681" s="8">
        <f t="shared" si="148"/>
        <v>68007.010000000009</v>
      </c>
      <c r="AN681" s="8">
        <f t="shared" si="148"/>
        <v>82808.55</v>
      </c>
      <c r="AO681" s="8">
        <f t="shared" si="148"/>
        <v>-14801.539999999999</v>
      </c>
      <c r="AP681" s="8">
        <f t="shared" si="148"/>
        <v>41679.018204</v>
      </c>
      <c r="AQ681" s="8">
        <f t="shared" si="148"/>
        <v>42005.352722835203</v>
      </c>
      <c r="AR681" s="8">
        <f t="shared" si="148"/>
        <v>-326.33451883519865</v>
      </c>
      <c r="AS681" s="8">
        <f t="shared" si="148"/>
        <v>387.23324200000002</v>
      </c>
      <c r="AT681" s="8">
        <f t="shared" si="148"/>
        <v>2727.1860458562501</v>
      </c>
      <c r="AU681" s="8">
        <f t="shared" si="148"/>
        <v>-2339.9528038562498</v>
      </c>
      <c r="AV681" s="8">
        <f t="shared" si="134"/>
        <v>110073.261446</v>
      </c>
      <c r="AW681" s="8">
        <f t="shared" si="134"/>
        <v>127541.08876869145</v>
      </c>
      <c r="AX681" s="8">
        <f t="shared" si="134"/>
        <v>-17467.827322691446</v>
      </c>
    </row>
    <row r="682" spans="1:50">
      <c r="A682" s="7">
        <v>199402</v>
      </c>
      <c r="B682" s="7">
        <v>34344</v>
      </c>
      <c r="C682" s="3">
        <v>2854.37</v>
      </c>
      <c r="D682" s="3">
        <v>3347.89</v>
      </c>
      <c r="E682" s="3">
        <f t="shared" si="149"/>
        <v>-493.52</v>
      </c>
      <c r="F682" s="3">
        <v>3978.6</v>
      </c>
      <c r="G682" s="3">
        <v>2977.6869000000002</v>
      </c>
      <c r="H682" s="3">
        <f t="shared" si="138"/>
        <v>1000.9130999999998</v>
      </c>
      <c r="I682" s="3">
        <v>-203.7</v>
      </c>
      <c r="J682" s="3">
        <v>438.07461999999998</v>
      </c>
      <c r="K682" s="3">
        <f t="shared" si="139"/>
        <v>-641.77461999999991</v>
      </c>
      <c r="L682" s="3">
        <f t="shared" si="140"/>
        <v>6629.2699999999995</v>
      </c>
      <c r="M682" s="3">
        <f t="shared" si="140"/>
        <v>6763.6515200000003</v>
      </c>
      <c r="N682" s="3">
        <f t="shared" si="140"/>
        <v>-134.38152000000014</v>
      </c>
      <c r="O682" s="4">
        <v>18519.599999999999</v>
      </c>
      <c r="P682" s="4">
        <v>21258.47</v>
      </c>
      <c r="Q682" s="4">
        <f t="shared" si="150"/>
        <v>-2738.8700000000026</v>
      </c>
      <c r="R682" s="4">
        <v>16959.363969999999</v>
      </c>
      <c r="S682" s="4">
        <v>15052.194651464701</v>
      </c>
      <c r="T682" s="4">
        <f t="shared" si="141"/>
        <v>1907.1693185352979</v>
      </c>
      <c r="U682" s="4">
        <v>1473.6664705999999</v>
      </c>
      <c r="V682" s="4">
        <v>1235.6440753015199</v>
      </c>
      <c r="W682" s="4">
        <f t="shared" si="142"/>
        <v>238.02239529847998</v>
      </c>
      <c r="X682" s="4">
        <f t="shared" si="143"/>
        <v>36952.630440599998</v>
      </c>
      <c r="Y682" s="4">
        <f t="shared" si="143"/>
        <v>37546.308726766219</v>
      </c>
      <c r="Z682" s="4">
        <f t="shared" si="143"/>
        <v>-593.67828616622478</v>
      </c>
      <c r="AA682" s="5">
        <v>43168.03</v>
      </c>
      <c r="AB682" s="5">
        <v>55291.69</v>
      </c>
      <c r="AC682" s="5">
        <f t="shared" si="151"/>
        <v>-12123.660000000003</v>
      </c>
      <c r="AD682" s="5">
        <v>24939.32</v>
      </c>
      <c r="AE682" s="5">
        <v>28238.063399999999</v>
      </c>
      <c r="AF682" s="5">
        <f t="shared" si="144"/>
        <v>-3298.7433999999994</v>
      </c>
      <c r="AG682" s="5">
        <v>-1299.3699999999999</v>
      </c>
      <c r="AH682" s="5">
        <v>771.85599500000001</v>
      </c>
      <c r="AI682" s="5">
        <f t="shared" si="145"/>
        <v>-2071.2259949999998</v>
      </c>
      <c r="AJ682" s="5">
        <f t="shared" si="146"/>
        <v>66807.98000000001</v>
      </c>
      <c r="AK682" s="5">
        <f t="shared" si="146"/>
        <v>84301.609395000007</v>
      </c>
      <c r="AL682" s="5">
        <f t="shared" si="146"/>
        <v>-17493.629395000004</v>
      </c>
      <c r="AM682" s="8">
        <f t="shared" si="148"/>
        <v>64542</v>
      </c>
      <c r="AN682" s="8">
        <f t="shared" si="148"/>
        <v>79898.05</v>
      </c>
      <c r="AO682" s="8">
        <f t="shared" si="148"/>
        <v>-15356.050000000007</v>
      </c>
      <c r="AP682" s="8">
        <f t="shared" si="148"/>
        <v>45877.283969999997</v>
      </c>
      <c r="AQ682" s="8">
        <f t="shared" si="148"/>
        <v>46267.944951464699</v>
      </c>
      <c r="AR682" s="8">
        <f t="shared" si="148"/>
        <v>-390.66098146470176</v>
      </c>
      <c r="AS682" s="8">
        <f t="shared" si="148"/>
        <v>-29.403529400000025</v>
      </c>
      <c r="AT682" s="8">
        <f t="shared" si="148"/>
        <v>2445.5746903015197</v>
      </c>
      <c r="AU682" s="8">
        <f t="shared" si="148"/>
        <v>-2474.9782197015197</v>
      </c>
      <c r="AV682" s="8">
        <f t="shared" si="134"/>
        <v>110389.88044060001</v>
      </c>
      <c r="AW682" s="8">
        <f t="shared" si="134"/>
        <v>128611.56964176623</v>
      </c>
      <c r="AX682" s="8">
        <f t="shared" si="134"/>
        <v>-18221.689201166228</v>
      </c>
    </row>
    <row r="683" spans="1:50">
      <c r="A683" s="7">
        <v>199403</v>
      </c>
      <c r="B683" s="7">
        <v>34351</v>
      </c>
      <c r="C683" s="3">
        <v>2736.71</v>
      </c>
      <c r="D683" s="3">
        <v>3214.7</v>
      </c>
      <c r="E683" s="3">
        <f t="shared" si="149"/>
        <v>-477.98999999999978</v>
      </c>
      <c r="F683" s="3">
        <v>4259.7</v>
      </c>
      <c r="G683" s="3">
        <v>3264.5223000000001</v>
      </c>
      <c r="H683" s="3">
        <f t="shared" si="138"/>
        <v>995.17769999999973</v>
      </c>
      <c r="I683" s="3">
        <v>-281.7</v>
      </c>
      <c r="J683" s="3">
        <v>353.84712999999999</v>
      </c>
      <c r="K683" s="3">
        <f t="shared" si="139"/>
        <v>-635.54712999999992</v>
      </c>
      <c r="L683" s="3">
        <f t="shared" si="140"/>
        <v>6714.71</v>
      </c>
      <c r="M683" s="3">
        <f t="shared" si="140"/>
        <v>6833.0694299999996</v>
      </c>
      <c r="N683" s="3">
        <f t="shared" si="140"/>
        <v>-118.35942999999997</v>
      </c>
      <c r="O683" s="4">
        <v>17647.3</v>
      </c>
      <c r="P683" s="4">
        <v>20325.04</v>
      </c>
      <c r="Q683" s="4">
        <f t="shared" si="150"/>
        <v>-2677.7400000000016</v>
      </c>
      <c r="R683" s="4">
        <v>20128.929319999999</v>
      </c>
      <c r="S683" s="4">
        <v>16349.2874500786</v>
      </c>
      <c r="T683" s="4">
        <f t="shared" si="141"/>
        <v>3779.6418699213991</v>
      </c>
      <c r="U683" s="4">
        <v>1299.9685555999999</v>
      </c>
      <c r="V683" s="4">
        <v>1032.28182372982</v>
      </c>
      <c r="W683" s="4">
        <f t="shared" si="142"/>
        <v>267.68673187017998</v>
      </c>
      <c r="X683" s="4">
        <f t="shared" si="143"/>
        <v>39076.197875599995</v>
      </c>
      <c r="Y683" s="4">
        <f t="shared" si="143"/>
        <v>37706.609273808419</v>
      </c>
      <c r="Z683" s="4">
        <f t="shared" si="143"/>
        <v>1369.5886017915775</v>
      </c>
      <c r="AA683" s="5">
        <v>40787.440000000002</v>
      </c>
      <c r="AB683" s="5">
        <v>53415.14</v>
      </c>
      <c r="AC683" s="5">
        <f t="shared" si="151"/>
        <v>-12627.699999999997</v>
      </c>
      <c r="AD683" s="5">
        <v>30416.26</v>
      </c>
      <c r="AE683" s="5">
        <v>30773.759999999998</v>
      </c>
      <c r="AF683" s="5">
        <f t="shared" si="144"/>
        <v>-357.5</v>
      </c>
      <c r="AG683" s="5">
        <v>-959.09</v>
      </c>
      <c r="AH683" s="5">
        <v>644.41932799999995</v>
      </c>
      <c r="AI683" s="5">
        <f t="shared" si="145"/>
        <v>-1603.5093280000001</v>
      </c>
      <c r="AJ683" s="5">
        <f t="shared" si="146"/>
        <v>70244.61</v>
      </c>
      <c r="AK683" s="5">
        <f t="shared" si="146"/>
        <v>84833.319327999998</v>
      </c>
      <c r="AL683" s="5">
        <f t="shared" si="146"/>
        <v>-14588.709327999997</v>
      </c>
      <c r="AM683" s="8">
        <f t="shared" si="148"/>
        <v>61171.45</v>
      </c>
      <c r="AN683" s="8">
        <f t="shared" si="148"/>
        <v>76954.880000000005</v>
      </c>
      <c r="AO683" s="8">
        <f t="shared" si="148"/>
        <v>-15783.429999999998</v>
      </c>
      <c r="AP683" s="8">
        <f t="shared" si="148"/>
        <v>54804.889320000002</v>
      </c>
      <c r="AQ683" s="8">
        <f t="shared" si="148"/>
        <v>50387.569750078597</v>
      </c>
      <c r="AR683" s="8">
        <f t="shared" si="148"/>
        <v>4417.3195699213993</v>
      </c>
      <c r="AS683" s="8">
        <f t="shared" si="148"/>
        <v>59.178555599999868</v>
      </c>
      <c r="AT683" s="8">
        <f t="shared" si="148"/>
        <v>2030.5482817298198</v>
      </c>
      <c r="AU683" s="8">
        <f t="shared" si="148"/>
        <v>-1971.36972612982</v>
      </c>
      <c r="AV683" s="8">
        <f t="shared" si="134"/>
        <v>116035.5178756</v>
      </c>
      <c r="AW683" s="8">
        <f t="shared" si="134"/>
        <v>129372.99803180841</v>
      </c>
      <c r="AX683" s="8">
        <f t="shared" si="134"/>
        <v>-13337.480156208419</v>
      </c>
    </row>
    <row r="684" spans="1:50">
      <c r="A684" s="7">
        <v>199404</v>
      </c>
      <c r="B684" s="7">
        <v>34358</v>
      </c>
      <c r="C684" s="3">
        <v>2602.0100000000002</v>
      </c>
      <c r="D684" s="3">
        <v>3078.37</v>
      </c>
      <c r="E684" s="3">
        <f t="shared" si="149"/>
        <v>-476.35999999999967</v>
      </c>
      <c r="F684" s="3">
        <v>4326.2</v>
      </c>
      <c r="G684" s="3">
        <v>3513.0394000000001</v>
      </c>
      <c r="H684" s="3">
        <f t="shared" si="138"/>
        <v>813.1605999999997</v>
      </c>
      <c r="I684" s="3">
        <v>-356</v>
      </c>
      <c r="J684" s="3">
        <v>276.41025999999999</v>
      </c>
      <c r="K684" s="3">
        <f t="shared" si="139"/>
        <v>-632.41025999999999</v>
      </c>
      <c r="L684" s="3">
        <f t="shared" si="140"/>
        <v>6572.21</v>
      </c>
      <c r="M684" s="3">
        <f t="shared" si="140"/>
        <v>6867.8196600000001</v>
      </c>
      <c r="N684" s="3">
        <f t="shared" si="140"/>
        <v>-295.60965999999996</v>
      </c>
      <c r="O684" s="4">
        <v>16607.25</v>
      </c>
      <c r="P684" s="4">
        <v>19272.25</v>
      </c>
      <c r="Q684" s="4">
        <f t="shared" si="150"/>
        <v>-2665</v>
      </c>
      <c r="R684" s="4">
        <v>22243.996121</v>
      </c>
      <c r="S684" s="4">
        <v>17723.2361689545</v>
      </c>
      <c r="T684" s="4">
        <f t="shared" si="141"/>
        <v>4520.7599520455005</v>
      </c>
      <c r="U684" s="4">
        <v>1006.7889933</v>
      </c>
      <c r="V684" s="4">
        <v>795.60781186041697</v>
      </c>
      <c r="W684" s="4">
        <f t="shared" si="142"/>
        <v>211.18118143958304</v>
      </c>
      <c r="X684" s="4">
        <f t="shared" si="143"/>
        <v>39858.035114300001</v>
      </c>
      <c r="Y684" s="4">
        <f t="shared" si="143"/>
        <v>37791.09398081492</v>
      </c>
      <c r="Z684" s="4">
        <f t="shared" si="143"/>
        <v>2066.9411334850838</v>
      </c>
      <c r="AA684" s="5">
        <v>38803.620000000003</v>
      </c>
      <c r="AB684" s="5">
        <v>51513.71</v>
      </c>
      <c r="AC684" s="5">
        <f t="shared" si="151"/>
        <v>-12710.089999999997</v>
      </c>
      <c r="AD684" s="5">
        <v>35116.93</v>
      </c>
      <c r="AE684" s="5">
        <v>33140.446900000003</v>
      </c>
      <c r="AF684" s="5">
        <f t="shared" si="144"/>
        <v>1976.4830999999976</v>
      </c>
      <c r="AG684" s="5">
        <v>-1404.6</v>
      </c>
      <c r="AH684" s="5">
        <v>505.34047500000003</v>
      </c>
      <c r="AI684" s="5">
        <f t="shared" si="145"/>
        <v>-1909.9404749999999</v>
      </c>
      <c r="AJ684" s="5">
        <f t="shared" si="146"/>
        <v>72515.95</v>
      </c>
      <c r="AK684" s="5">
        <f t="shared" si="146"/>
        <v>85159.497375000006</v>
      </c>
      <c r="AL684" s="5">
        <f t="shared" si="146"/>
        <v>-12643.547374999998</v>
      </c>
      <c r="AM684" s="8">
        <f t="shared" si="148"/>
        <v>58012.880000000005</v>
      </c>
      <c r="AN684" s="8">
        <f t="shared" si="148"/>
        <v>73864.33</v>
      </c>
      <c r="AO684" s="8">
        <f t="shared" si="148"/>
        <v>-15851.449999999997</v>
      </c>
      <c r="AP684" s="8">
        <f t="shared" ref="AP684:AX712" si="152">F684+R684+AD684</f>
        <v>61687.126121000001</v>
      </c>
      <c r="AQ684" s="8">
        <f t="shared" si="152"/>
        <v>54376.722468954504</v>
      </c>
      <c r="AR684" s="8">
        <f t="shared" si="152"/>
        <v>7310.4036520454974</v>
      </c>
      <c r="AS684" s="8">
        <f t="shared" si="152"/>
        <v>-753.81100669999989</v>
      </c>
      <c r="AT684" s="8">
        <f t="shared" si="152"/>
        <v>1577.3585468604169</v>
      </c>
      <c r="AU684" s="8">
        <f t="shared" si="152"/>
        <v>-2331.1695535604167</v>
      </c>
      <c r="AV684" s="8">
        <f t="shared" si="134"/>
        <v>118946.1951143</v>
      </c>
      <c r="AW684" s="8">
        <f t="shared" si="134"/>
        <v>129818.41101581493</v>
      </c>
      <c r="AX684" s="8">
        <f t="shared" si="134"/>
        <v>-10872.215901514915</v>
      </c>
    </row>
    <row r="685" spans="1:50">
      <c r="A685" s="7">
        <v>199405</v>
      </c>
      <c r="B685" s="7">
        <v>34365</v>
      </c>
      <c r="C685" s="3">
        <v>2426.5300000000002</v>
      </c>
      <c r="D685" s="3">
        <v>2940.19</v>
      </c>
      <c r="E685" s="3">
        <f t="shared" si="149"/>
        <v>-513.65999999999985</v>
      </c>
      <c r="F685" s="3">
        <v>4350.8999999999996</v>
      </c>
      <c r="G685" s="3">
        <v>3775.1097</v>
      </c>
      <c r="H685" s="3">
        <f t="shared" si="138"/>
        <v>575.79029999999966</v>
      </c>
      <c r="I685" s="3">
        <v>-426.8</v>
      </c>
      <c r="J685" s="3">
        <v>204.8441</v>
      </c>
      <c r="K685" s="3">
        <f t="shared" si="139"/>
        <v>-631.64409999999998</v>
      </c>
      <c r="L685" s="3">
        <f t="shared" si="140"/>
        <v>6350.63</v>
      </c>
      <c r="M685" s="3">
        <f t="shared" si="140"/>
        <v>6920.1437999999998</v>
      </c>
      <c r="N685" s="3">
        <f t="shared" si="140"/>
        <v>-569.51380000000017</v>
      </c>
      <c r="O685" s="4">
        <v>15399.45</v>
      </c>
      <c r="P685" s="4">
        <v>18070.43</v>
      </c>
      <c r="Q685" s="4">
        <f t="shared" si="150"/>
        <v>-2670.9799999999996</v>
      </c>
      <c r="R685" s="4">
        <v>22580.504669999998</v>
      </c>
      <c r="S685" s="4">
        <v>19174.445354073599</v>
      </c>
      <c r="T685" s="4">
        <f t="shared" si="141"/>
        <v>3406.059315926399</v>
      </c>
      <c r="U685" s="4">
        <v>707.26741497</v>
      </c>
      <c r="V685" s="4">
        <v>539.65665639940698</v>
      </c>
      <c r="W685" s="4">
        <f t="shared" si="142"/>
        <v>167.61075857059302</v>
      </c>
      <c r="X685" s="4">
        <f t="shared" si="143"/>
        <v>38687.222084970002</v>
      </c>
      <c r="Y685" s="4">
        <f t="shared" si="143"/>
        <v>37784.532010473005</v>
      </c>
      <c r="Z685" s="4">
        <f t="shared" si="143"/>
        <v>902.69007449699245</v>
      </c>
      <c r="AA685" s="5">
        <v>36661.089999999997</v>
      </c>
      <c r="AB685" s="5">
        <v>49546.32</v>
      </c>
      <c r="AC685" s="5">
        <f t="shared" si="151"/>
        <v>-12885.230000000003</v>
      </c>
      <c r="AD685" s="5">
        <v>36282.449999999997</v>
      </c>
      <c r="AE685" s="5">
        <v>35369.659</v>
      </c>
      <c r="AF685" s="5">
        <f t="shared" si="144"/>
        <v>912.79099999999744</v>
      </c>
      <c r="AG685" s="5">
        <v>-1815.56</v>
      </c>
      <c r="AH685" s="5">
        <v>415.84307200000001</v>
      </c>
      <c r="AI685" s="5">
        <f t="shared" si="145"/>
        <v>-2231.4030720000001</v>
      </c>
      <c r="AJ685" s="5">
        <f t="shared" si="146"/>
        <v>71127.98</v>
      </c>
      <c r="AK685" s="5">
        <f t="shared" si="146"/>
        <v>85331.822071999995</v>
      </c>
      <c r="AL685" s="5">
        <f t="shared" si="146"/>
        <v>-14203.842072000007</v>
      </c>
      <c r="AM685" s="8">
        <f t="shared" ref="AM685:AU731" si="153">C685+O685+AA685</f>
        <v>54487.069999999992</v>
      </c>
      <c r="AN685" s="8">
        <f t="shared" si="153"/>
        <v>70556.94</v>
      </c>
      <c r="AO685" s="8">
        <f t="shared" si="153"/>
        <v>-16069.870000000003</v>
      </c>
      <c r="AP685" s="8">
        <f t="shared" si="152"/>
        <v>63213.854669999993</v>
      </c>
      <c r="AQ685" s="8">
        <f t="shared" si="152"/>
        <v>58319.2140540736</v>
      </c>
      <c r="AR685" s="8">
        <f t="shared" si="152"/>
        <v>4894.6406159263961</v>
      </c>
      <c r="AS685" s="8">
        <f t="shared" si="152"/>
        <v>-1535.09258503</v>
      </c>
      <c r="AT685" s="8">
        <f t="shared" si="152"/>
        <v>1160.3438283994069</v>
      </c>
      <c r="AU685" s="8">
        <f t="shared" si="152"/>
        <v>-2695.4364134294069</v>
      </c>
      <c r="AV685" s="8">
        <f t="shared" si="152"/>
        <v>116165.83208497</v>
      </c>
      <c r="AW685" s="8">
        <f t="shared" si="152"/>
        <v>130036.49788247299</v>
      </c>
      <c r="AX685" s="8">
        <f t="shared" si="152"/>
        <v>-13870.665797503014</v>
      </c>
    </row>
    <row r="686" spans="1:50">
      <c r="A686" s="7">
        <v>199406</v>
      </c>
      <c r="B686" s="7">
        <v>34372</v>
      </c>
      <c r="C686" s="3">
        <v>2248.4</v>
      </c>
      <c r="D686" s="3">
        <v>2800.72</v>
      </c>
      <c r="E686" s="3">
        <f t="shared" si="149"/>
        <v>-552.31999999999971</v>
      </c>
      <c r="F686" s="3">
        <v>4372.8</v>
      </c>
      <c r="G686" s="3">
        <v>4037.9694</v>
      </c>
      <c r="H686" s="3">
        <f t="shared" si="138"/>
        <v>334.83060000000023</v>
      </c>
      <c r="I686" s="3">
        <v>-494.4</v>
      </c>
      <c r="J686" s="3">
        <v>134.98689999999999</v>
      </c>
      <c r="K686" s="3">
        <f t="shared" si="139"/>
        <v>-629.38689999999997</v>
      </c>
      <c r="L686" s="3">
        <f t="shared" si="140"/>
        <v>6126.8000000000011</v>
      </c>
      <c r="M686" s="3">
        <f t="shared" si="140"/>
        <v>6973.6762999999992</v>
      </c>
      <c r="N686" s="3">
        <f t="shared" si="140"/>
        <v>-846.87629999999945</v>
      </c>
      <c r="O686" s="4">
        <v>14158.1</v>
      </c>
      <c r="P686" s="4">
        <v>16741.400000000001</v>
      </c>
      <c r="Q686" s="4">
        <f t="shared" si="150"/>
        <v>-2583.3000000000011</v>
      </c>
      <c r="R686" s="4">
        <v>22871.216799999998</v>
      </c>
      <c r="S686" s="4">
        <v>20680.577951774099</v>
      </c>
      <c r="T686" s="4">
        <f t="shared" si="141"/>
        <v>2190.638848225899</v>
      </c>
      <c r="U686" s="4">
        <v>436.12567510000002</v>
      </c>
      <c r="V686" s="4">
        <v>288.95796262409999</v>
      </c>
      <c r="W686" s="4">
        <f t="shared" si="142"/>
        <v>147.16771247590003</v>
      </c>
      <c r="X686" s="4">
        <f t="shared" si="143"/>
        <v>37465.442475099997</v>
      </c>
      <c r="Y686" s="4">
        <f t="shared" si="143"/>
        <v>37710.9359143982</v>
      </c>
      <c r="Z686" s="4">
        <f t="shared" si="143"/>
        <v>-245.49343929820208</v>
      </c>
      <c r="AA686" s="5">
        <v>34280.5</v>
      </c>
      <c r="AB686" s="5">
        <v>47449.82</v>
      </c>
      <c r="AC686" s="5">
        <f t="shared" si="151"/>
        <v>-13169.32</v>
      </c>
      <c r="AD686" s="5">
        <v>36833.58</v>
      </c>
      <c r="AE686" s="5">
        <v>37336.090199999999</v>
      </c>
      <c r="AF686" s="5">
        <f t="shared" si="144"/>
        <v>-502.51019999999698</v>
      </c>
      <c r="AG686" s="5">
        <v>-2160.36</v>
      </c>
      <c r="AH686" s="5">
        <v>213.61065600000001</v>
      </c>
      <c r="AI686" s="5">
        <f t="shared" si="145"/>
        <v>-2373.970656</v>
      </c>
      <c r="AJ686" s="5">
        <f t="shared" si="146"/>
        <v>68953.72</v>
      </c>
      <c r="AK686" s="5">
        <f t="shared" si="146"/>
        <v>84999.520856000003</v>
      </c>
      <c r="AL686" s="5">
        <f t="shared" si="146"/>
        <v>-16045.800855999996</v>
      </c>
      <c r="AM686" s="8">
        <f t="shared" si="153"/>
        <v>50687</v>
      </c>
      <c r="AN686" s="8">
        <f t="shared" si="153"/>
        <v>66991.94</v>
      </c>
      <c r="AO686" s="8">
        <f t="shared" si="153"/>
        <v>-16304.94</v>
      </c>
      <c r="AP686" s="8">
        <f t="shared" si="152"/>
        <v>64077.596799999999</v>
      </c>
      <c r="AQ686" s="8">
        <f t="shared" si="152"/>
        <v>62054.637551774096</v>
      </c>
      <c r="AR686" s="8">
        <f t="shared" si="152"/>
        <v>2022.9592482259022</v>
      </c>
      <c r="AS686" s="8">
        <f t="shared" si="152"/>
        <v>-2218.6343249000001</v>
      </c>
      <c r="AT686" s="8">
        <f t="shared" si="152"/>
        <v>637.55551862409993</v>
      </c>
      <c r="AU686" s="8">
        <f t="shared" si="152"/>
        <v>-2856.1898435241001</v>
      </c>
      <c r="AV686" s="8">
        <f t="shared" si="152"/>
        <v>112545.96247510001</v>
      </c>
      <c r="AW686" s="8">
        <f t="shared" si="152"/>
        <v>129684.13307039821</v>
      </c>
      <c r="AX686" s="8">
        <f t="shared" si="152"/>
        <v>-17138.170595298197</v>
      </c>
    </row>
    <row r="687" spans="1:50">
      <c r="A687" s="7">
        <v>199407</v>
      </c>
      <c r="B687" s="7">
        <v>34379</v>
      </c>
      <c r="C687" s="3">
        <v>2079.39</v>
      </c>
      <c r="D687" s="3">
        <v>2660.5</v>
      </c>
      <c r="E687" s="3">
        <f t="shared" si="149"/>
        <v>-581.11000000000013</v>
      </c>
      <c r="F687" s="3">
        <v>4380.8999999999996</v>
      </c>
      <c r="G687" s="3">
        <v>4256.7941000000001</v>
      </c>
      <c r="H687" s="3">
        <f t="shared" si="138"/>
        <v>124.10589999999956</v>
      </c>
      <c r="I687" s="3">
        <v>-558.79999999999995</v>
      </c>
      <c r="J687" s="3">
        <v>72.880170000000007</v>
      </c>
      <c r="K687" s="3">
        <f t="shared" si="139"/>
        <v>-631.68016999999998</v>
      </c>
      <c r="L687" s="3">
        <f t="shared" si="140"/>
        <v>5901.4899999999989</v>
      </c>
      <c r="M687" s="3">
        <f t="shared" si="140"/>
        <v>6990.1742700000004</v>
      </c>
      <c r="N687" s="3">
        <f t="shared" si="140"/>
        <v>-1088.6842700000007</v>
      </c>
      <c r="O687" s="4">
        <v>12816.1</v>
      </c>
      <c r="P687" s="4">
        <v>15346.75</v>
      </c>
      <c r="Q687" s="4">
        <f t="shared" si="150"/>
        <v>-2530.6499999999996</v>
      </c>
      <c r="R687" s="4">
        <v>23004.058819999998</v>
      </c>
      <c r="S687" s="4">
        <v>22194.352405387501</v>
      </c>
      <c r="T687" s="4">
        <f t="shared" si="141"/>
        <v>809.70641461249761</v>
      </c>
      <c r="U687" s="4">
        <v>183.2270613</v>
      </c>
      <c r="V687" s="4">
        <v>76.349355897855403</v>
      </c>
      <c r="W687" s="4">
        <f t="shared" si="142"/>
        <v>106.8777054021446</v>
      </c>
      <c r="X687" s="4">
        <f t="shared" si="143"/>
        <v>36003.385881299997</v>
      </c>
      <c r="Y687" s="4">
        <f t="shared" si="143"/>
        <v>37617.45176128536</v>
      </c>
      <c r="Z687" s="4">
        <f t="shared" si="143"/>
        <v>-1614.0658799853575</v>
      </c>
      <c r="AA687" s="5">
        <v>31741.200000000001</v>
      </c>
      <c r="AB687" s="5">
        <v>45221.51</v>
      </c>
      <c r="AC687" s="5">
        <f t="shared" si="151"/>
        <v>-13480.310000000001</v>
      </c>
      <c r="AD687" s="5">
        <v>37342.18</v>
      </c>
      <c r="AE687" s="5">
        <v>39087.162600000003</v>
      </c>
      <c r="AF687" s="5">
        <f t="shared" si="144"/>
        <v>-1744.982600000003</v>
      </c>
      <c r="AG687" s="5">
        <v>-2428.73</v>
      </c>
      <c r="AH687" s="5">
        <v>5.3418359999999998</v>
      </c>
      <c r="AI687" s="5">
        <f t="shared" si="145"/>
        <v>-2434.0718360000001</v>
      </c>
      <c r="AJ687" s="5">
        <f t="shared" si="146"/>
        <v>66654.650000000009</v>
      </c>
      <c r="AK687" s="5">
        <f t="shared" si="146"/>
        <v>84314.014436000012</v>
      </c>
      <c r="AL687" s="5">
        <f t="shared" si="146"/>
        <v>-17659.364436000003</v>
      </c>
      <c r="AM687" s="8">
        <f t="shared" si="153"/>
        <v>46636.69</v>
      </c>
      <c r="AN687" s="8">
        <f t="shared" si="153"/>
        <v>63228.76</v>
      </c>
      <c r="AO687" s="8">
        <f t="shared" si="153"/>
        <v>-16592.07</v>
      </c>
      <c r="AP687" s="8">
        <f t="shared" si="152"/>
        <v>64727.13882</v>
      </c>
      <c r="AQ687" s="8">
        <f t="shared" si="152"/>
        <v>65538.30910538751</v>
      </c>
      <c r="AR687" s="8">
        <f t="shared" si="152"/>
        <v>-811.17028538750583</v>
      </c>
      <c r="AS687" s="8">
        <f t="shared" si="152"/>
        <v>-2804.3029387000001</v>
      </c>
      <c r="AT687" s="8">
        <f t="shared" si="152"/>
        <v>154.57136189785541</v>
      </c>
      <c r="AU687" s="8">
        <f t="shared" si="152"/>
        <v>-2958.8743005978554</v>
      </c>
      <c r="AV687" s="8">
        <f t="shared" si="152"/>
        <v>108559.52588130001</v>
      </c>
      <c r="AW687" s="8">
        <f t="shared" si="152"/>
        <v>128921.64046728538</v>
      </c>
      <c r="AX687" s="8">
        <f t="shared" si="152"/>
        <v>-20362.11458598536</v>
      </c>
    </row>
    <row r="688" spans="1:50">
      <c r="A688" s="7">
        <v>199408</v>
      </c>
      <c r="B688" s="7">
        <v>34386</v>
      </c>
      <c r="C688" s="3">
        <v>1914.62</v>
      </c>
      <c r="D688" s="3">
        <v>2520.08</v>
      </c>
      <c r="E688" s="3">
        <f t="shared" si="149"/>
        <v>-605.46</v>
      </c>
      <c r="F688" s="3">
        <v>4526.8999999999996</v>
      </c>
      <c r="G688" s="3">
        <v>4465.9679999999998</v>
      </c>
      <c r="H688" s="3">
        <f t="shared" si="138"/>
        <v>60.931999999999789</v>
      </c>
      <c r="I688" s="3">
        <v>-620.4</v>
      </c>
      <c r="J688" s="3">
        <v>18.054324999999999</v>
      </c>
      <c r="K688" s="3">
        <f t="shared" si="139"/>
        <v>-638.45432499999993</v>
      </c>
      <c r="L688" s="3">
        <f t="shared" si="140"/>
        <v>5821.12</v>
      </c>
      <c r="M688" s="3">
        <f t="shared" si="140"/>
        <v>7004.1023249999998</v>
      </c>
      <c r="N688" s="3">
        <f t="shared" si="140"/>
        <v>-1182.9823250000002</v>
      </c>
      <c r="O688" s="4">
        <v>11507.65</v>
      </c>
      <c r="P688" s="4">
        <v>13982.42</v>
      </c>
      <c r="Q688" s="4">
        <f t="shared" si="150"/>
        <v>-2474.7700000000004</v>
      </c>
      <c r="R688" s="4">
        <v>23319.94987</v>
      </c>
      <c r="S688" s="4">
        <v>23644.791478061699</v>
      </c>
      <c r="T688" s="4">
        <f t="shared" si="141"/>
        <v>-324.84160806169893</v>
      </c>
      <c r="U688" s="4">
        <v>-26.903817329999999</v>
      </c>
      <c r="V688" s="4">
        <v>-60.757813881473901</v>
      </c>
      <c r="W688" s="4">
        <f t="shared" si="142"/>
        <v>33.853996551473898</v>
      </c>
      <c r="X688" s="4">
        <f t="shared" si="143"/>
        <v>34800.696052669999</v>
      </c>
      <c r="Y688" s="4">
        <f t="shared" si="143"/>
        <v>37566.453664180226</v>
      </c>
      <c r="Z688" s="4">
        <f t="shared" si="143"/>
        <v>-2765.7576115102256</v>
      </c>
      <c r="AA688" s="5">
        <v>29122.55</v>
      </c>
      <c r="AB688" s="5">
        <v>42869.96</v>
      </c>
      <c r="AC688" s="5">
        <f t="shared" si="151"/>
        <v>-13747.41</v>
      </c>
      <c r="AD688" s="5">
        <v>37945.81</v>
      </c>
      <c r="AE688" s="5">
        <v>40927.941099999996</v>
      </c>
      <c r="AF688" s="5">
        <f t="shared" si="144"/>
        <v>-2982.1310999999987</v>
      </c>
      <c r="AG688" s="5">
        <v>-2714.22</v>
      </c>
      <c r="AH688" s="5">
        <v>-191.93355199999999</v>
      </c>
      <c r="AI688" s="5">
        <f t="shared" si="145"/>
        <v>-2522.2864479999998</v>
      </c>
      <c r="AJ688" s="5">
        <f t="shared" si="146"/>
        <v>64354.14</v>
      </c>
      <c r="AK688" s="5">
        <f t="shared" si="146"/>
        <v>83605.967547999986</v>
      </c>
      <c r="AL688" s="5">
        <f t="shared" si="146"/>
        <v>-19251.827547999997</v>
      </c>
      <c r="AM688" s="8">
        <f t="shared" si="153"/>
        <v>42544.82</v>
      </c>
      <c r="AN688" s="8">
        <f t="shared" si="153"/>
        <v>59372.46</v>
      </c>
      <c r="AO688" s="8">
        <f t="shared" si="153"/>
        <v>-16827.64</v>
      </c>
      <c r="AP688" s="8">
        <f t="shared" si="152"/>
        <v>65792.659870000003</v>
      </c>
      <c r="AQ688" s="8">
        <f t="shared" si="152"/>
        <v>69038.700578061689</v>
      </c>
      <c r="AR688" s="8">
        <f t="shared" si="152"/>
        <v>-3246.0407080616978</v>
      </c>
      <c r="AS688" s="8">
        <f t="shared" si="152"/>
        <v>-3361.5238173299999</v>
      </c>
      <c r="AT688" s="8">
        <f t="shared" si="152"/>
        <v>-234.63704088147389</v>
      </c>
      <c r="AU688" s="8">
        <f t="shared" si="152"/>
        <v>-3126.8867764485258</v>
      </c>
      <c r="AV688" s="8">
        <f t="shared" si="152"/>
        <v>104975.95605266999</v>
      </c>
      <c r="AW688" s="8">
        <f t="shared" si="152"/>
        <v>128176.52353718021</v>
      </c>
      <c r="AX688" s="8">
        <f t="shared" si="152"/>
        <v>-23200.567484510222</v>
      </c>
    </row>
    <row r="689" spans="1:50">
      <c r="A689" s="7">
        <v>199409</v>
      </c>
      <c r="B689" s="7">
        <v>34393</v>
      </c>
      <c r="C689" s="3">
        <v>1735.82</v>
      </c>
      <c r="D689" s="3">
        <v>2379.3000000000002</v>
      </c>
      <c r="E689" s="3">
        <f t="shared" si="149"/>
        <v>-643.48000000000025</v>
      </c>
      <c r="F689" s="3">
        <v>4591.3999999999996</v>
      </c>
      <c r="G689" s="3">
        <v>4698.8419000000004</v>
      </c>
      <c r="H689" s="3">
        <f t="shared" si="138"/>
        <v>-107.44190000000071</v>
      </c>
      <c r="I689" s="3">
        <v>-679.2</v>
      </c>
      <c r="J689" s="3">
        <v>-35.359696</v>
      </c>
      <c r="K689" s="3">
        <f t="shared" si="139"/>
        <v>-643.84030400000006</v>
      </c>
      <c r="L689" s="3">
        <f t="shared" si="140"/>
        <v>5648.0199999999995</v>
      </c>
      <c r="M689" s="3">
        <f t="shared" si="140"/>
        <v>7042.7822040000001</v>
      </c>
      <c r="N689" s="3">
        <f t="shared" si="140"/>
        <v>-1394.762204000001</v>
      </c>
      <c r="O689" s="4">
        <v>10165.65</v>
      </c>
      <c r="P689" s="4">
        <v>12705.48</v>
      </c>
      <c r="Q689" s="4">
        <f t="shared" si="150"/>
        <v>-2539.83</v>
      </c>
      <c r="R689" s="4">
        <v>23949.61479</v>
      </c>
      <c r="S689" s="4">
        <v>24941.989415934</v>
      </c>
      <c r="T689" s="4">
        <f t="shared" si="141"/>
        <v>-992.37462593400051</v>
      </c>
      <c r="U689" s="4">
        <v>2.99722960000007</v>
      </c>
      <c r="V689" s="4">
        <v>-85.180266328190697</v>
      </c>
      <c r="W689" s="4">
        <f t="shared" si="142"/>
        <v>88.177495928190766</v>
      </c>
      <c r="X689" s="4">
        <f t="shared" si="143"/>
        <v>34118.262019599999</v>
      </c>
      <c r="Y689" s="4">
        <f t="shared" si="143"/>
        <v>37562.289149605807</v>
      </c>
      <c r="Z689" s="4">
        <f t="shared" si="143"/>
        <v>-3444.0271300058098</v>
      </c>
      <c r="AA689" s="5">
        <v>26662.61</v>
      </c>
      <c r="AB689" s="5">
        <v>40460.339999999997</v>
      </c>
      <c r="AC689" s="5">
        <f t="shared" si="151"/>
        <v>-13797.729999999996</v>
      </c>
      <c r="AD689" s="5">
        <v>40292.980000000003</v>
      </c>
      <c r="AE689" s="5">
        <v>42903.8966</v>
      </c>
      <c r="AF689" s="5">
        <f t="shared" si="144"/>
        <v>-2610.9165999999968</v>
      </c>
      <c r="AG689" s="5">
        <v>-1906.63</v>
      </c>
      <c r="AH689" s="5">
        <v>-349.05105600000002</v>
      </c>
      <c r="AI689" s="5">
        <f t="shared" si="145"/>
        <v>-1557.5789440000001</v>
      </c>
      <c r="AJ689" s="5">
        <f t="shared" si="146"/>
        <v>65048.959999999999</v>
      </c>
      <c r="AK689" s="5">
        <f t="shared" si="146"/>
        <v>83015.185544000007</v>
      </c>
      <c r="AL689" s="5">
        <f t="shared" si="146"/>
        <v>-17966.225543999994</v>
      </c>
      <c r="AM689" s="8">
        <f t="shared" si="153"/>
        <v>38564.080000000002</v>
      </c>
      <c r="AN689" s="8">
        <f t="shared" si="153"/>
        <v>55545.119999999995</v>
      </c>
      <c r="AO689" s="8">
        <f t="shared" si="153"/>
        <v>-16981.039999999997</v>
      </c>
      <c r="AP689" s="8">
        <f t="shared" si="152"/>
        <v>68833.994789999997</v>
      </c>
      <c r="AQ689" s="8">
        <f t="shared" si="152"/>
        <v>72544.727915933996</v>
      </c>
      <c r="AR689" s="8">
        <f t="shared" si="152"/>
        <v>-3710.7331259339981</v>
      </c>
      <c r="AS689" s="8">
        <f t="shared" si="152"/>
        <v>-2582.8327704000003</v>
      </c>
      <c r="AT689" s="8">
        <f t="shared" si="152"/>
        <v>-469.59101832819073</v>
      </c>
      <c r="AU689" s="8">
        <f t="shared" si="152"/>
        <v>-2113.2417520718095</v>
      </c>
      <c r="AV689" s="8">
        <f t="shared" si="152"/>
        <v>104815.2420196</v>
      </c>
      <c r="AW689" s="8">
        <f t="shared" si="152"/>
        <v>127620.25689760581</v>
      </c>
      <c r="AX689" s="8">
        <f t="shared" si="152"/>
        <v>-22805.014878005804</v>
      </c>
    </row>
    <row r="690" spans="1:50">
      <c r="A690" s="7">
        <v>199410</v>
      </c>
      <c r="B690" s="7">
        <v>34400</v>
      </c>
      <c r="C690" s="3">
        <v>1648.35</v>
      </c>
      <c r="D690" s="3">
        <v>2237.54</v>
      </c>
      <c r="E690" s="3">
        <f t="shared" si="149"/>
        <v>-589.19000000000005</v>
      </c>
      <c r="F690" s="3">
        <v>5007</v>
      </c>
      <c r="G690" s="3">
        <v>4899.5420999999997</v>
      </c>
      <c r="H690" s="3">
        <f t="shared" si="138"/>
        <v>107.45790000000034</v>
      </c>
      <c r="I690" s="3">
        <v>-735.4</v>
      </c>
      <c r="J690" s="3">
        <v>-68.399023</v>
      </c>
      <c r="K690" s="3">
        <f t="shared" si="139"/>
        <v>-667.00097699999992</v>
      </c>
      <c r="L690" s="3">
        <f t="shared" si="140"/>
        <v>5919.9500000000007</v>
      </c>
      <c r="M690" s="3">
        <f t="shared" si="140"/>
        <v>7068.6830769999997</v>
      </c>
      <c r="N690" s="3">
        <f t="shared" si="140"/>
        <v>-1148.7330769999996</v>
      </c>
      <c r="O690" s="4">
        <v>9427.5499999999993</v>
      </c>
      <c r="P690" s="4">
        <v>11537.58</v>
      </c>
      <c r="Q690" s="4">
        <f t="shared" si="150"/>
        <v>-2110.0300000000007</v>
      </c>
      <c r="R690" s="4">
        <v>24234.22091</v>
      </c>
      <c r="S690" s="4">
        <v>25984.9953833242</v>
      </c>
      <c r="T690" s="4">
        <f t="shared" si="141"/>
        <v>-1750.7744733241998</v>
      </c>
      <c r="U690" s="4">
        <v>187.79287500000001</v>
      </c>
      <c r="V690" s="4">
        <v>34.822688963394398</v>
      </c>
      <c r="W690" s="4">
        <f t="shared" si="142"/>
        <v>152.97018603660561</v>
      </c>
      <c r="X690" s="4">
        <f t="shared" si="143"/>
        <v>33849.563784999998</v>
      </c>
      <c r="Y690" s="4">
        <f t="shared" si="143"/>
        <v>37557.398072287593</v>
      </c>
      <c r="Z690" s="4">
        <f t="shared" si="143"/>
        <v>-3707.8342872875946</v>
      </c>
      <c r="AA690" s="5">
        <v>24361.37</v>
      </c>
      <c r="AB690" s="5">
        <v>38047.17</v>
      </c>
      <c r="AC690" s="5">
        <f t="shared" si="151"/>
        <v>-13685.8</v>
      </c>
      <c r="AD690" s="5">
        <v>42389.25</v>
      </c>
      <c r="AE690" s="5">
        <v>44622.963199999998</v>
      </c>
      <c r="AF690" s="5">
        <f t="shared" si="144"/>
        <v>-2233.7131999999983</v>
      </c>
      <c r="AG690" s="5">
        <v>-1491.89</v>
      </c>
      <c r="AH690" s="5">
        <v>-349.131326</v>
      </c>
      <c r="AI690" s="5">
        <f t="shared" si="145"/>
        <v>-1142.7586740000002</v>
      </c>
      <c r="AJ690" s="5">
        <f t="shared" si="146"/>
        <v>65258.729999999996</v>
      </c>
      <c r="AK690" s="5">
        <f t="shared" si="146"/>
        <v>82321.001873999994</v>
      </c>
      <c r="AL690" s="5">
        <f t="shared" si="146"/>
        <v>-17062.271873999998</v>
      </c>
      <c r="AM690" s="8">
        <f t="shared" si="153"/>
        <v>35437.269999999997</v>
      </c>
      <c r="AN690" s="8">
        <f t="shared" si="153"/>
        <v>51822.289999999994</v>
      </c>
      <c r="AO690" s="8">
        <f t="shared" si="153"/>
        <v>-16385.02</v>
      </c>
      <c r="AP690" s="8">
        <f t="shared" si="152"/>
        <v>71630.470910000004</v>
      </c>
      <c r="AQ690" s="8">
        <f t="shared" si="152"/>
        <v>75507.500683324193</v>
      </c>
      <c r="AR690" s="8">
        <f t="shared" si="152"/>
        <v>-3877.0297733241978</v>
      </c>
      <c r="AS690" s="8">
        <f t="shared" si="152"/>
        <v>-2039.4971250000001</v>
      </c>
      <c r="AT690" s="8">
        <f t="shared" si="152"/>
        <v>-382.7076600366056</v>
      </c>
      <c r="AU690" s="8">
        <f t="shared" si="152"/>
        <v>-1656.7894649633945</v>
      </c>
      <c r="AV690" s="8">
        <f t="shared" si="152"/>
        <v>105028.243785</v>
      </c>
      <c r="AW690" s="8">
        <f t="shared" si="152"/>
        <v>126947.08302328759</v>
      </c>
      <c r="AX690" s="8">
        <f t="shared" si="152"/>
        <v>-21918.839238287594</v>
      </c>
    </row>
    <row r="691" spans="1:50">
      <c r="A691" s="7">
        <v>199411</v>
      </c>
      <c r="B691" s="7">
        <v>34407</v>
      </c>
      <c r="C691" s="3">
        <v>1584.46</v>
      </c>
      <c r="D691" s="3">
        <v>2094.14</v>
      </c>
      <c r="E691" s="3">
        <f t="shared" si="149"/>
        <v>-509.67999999999984</v>
      </c>
      <c r="F691" s="3">
        <v>5333.2</v>
      </c>
      <c r="G691" s="3">
        <v>5056.6758</v>
      </c>
      <c r="H691" s="3">
        <f t="shared" si="138"/>
        <v>276.52419999999984</v>
      </c>
      <c r="I691" s="3">
        <v>-789.1</v>
      </c>
      <c r="J691" s="3">
        <v>-74.972887999999998</v>
      </c>
      <c r="K691" s="3">
        <f t="shared" si="139"/>
        <v>-714.12711200000001</v>
      </c>
      <c r="L691" s="3">
        <f t="shared" si="140"/>
        <v>6128.5599999999995</v>
      </c>
      <c r="M691" s="3">
        <f t="shared" si="140"/>
        <v>7075.8429120000001</v>
      </c>
      <c r="N691" s="3">
        <f t="shared" si="140"/>
        <v>-947.28291200000001</v>
      </c>
      <c r="O691" s="4">
        <v>8521.7000000000007</v>
      </c>
      <c r="P691" s="4">
        <v>10463.469999999999</v>
      </c>
      <c r="Q691" s="4">
        <f t="shared" si="150"/>
        <v>-1941.7699999999986</v>
      </c>
      <c r="R691" s="4">
        <v>24893.63809</v>
      </c>
      <c r="S691" s="4">
        <v>26671.982602911899</v>
      </c>
      <c r="T691" s="4">
        <f t="shared" si="141"/>
        <v>-1778.3445129118991</v>
      </c>
      <c r="U691" s="4">
        <v>-76.186188400000006</v>
      </c>
      <c r="V691" s="4">
        <v>320.65426770156603</v>
      </c>
      <c r="W691" s="4">
        <f t="shared" si="142"/>
        <v>-396.84045610156602</v>
      </c>
      <c r="X691" s="4">
        <f t="shared" si="143"/>
        <v>33339.151901600002</v>
      </c>
      <c r="Y691" s="4">
        <f t="shared" si="143"/>
        <v>37456.106870613468</v>
      </c>
      <c r="Z691" s="4">
        <f t="shared" si="143"/>
        <v>-4116.9549690134636</v>
      </c>
      <c r="AA691" s="5">
        <v>22536.25</v>
      </c>
      <c r="AB691" s="5">
        <v>35662.6</v>
      </c>
      <c r="AC691" s="5">
        <f t="shared" si="151"/>
        <v>-13126.349999999999</v>
      </c>
      <c r="AD691" s="5">
        <v>44326.27</v>
      </c>
      <c r="AE691" s="5">
        <v>45994.1849</v>
      </c>
      <c r="AF691" s="5">
        <f t="shared" si="144"/>
        <v>-1667.9149000000034</v>
      </c>
      <c r="AG691" s="5">
        <v>-2027.28</v>
      </c>
      <c r="AH691" s="5">
        <v>-268.992525</v>
      </c>
      <c r="AI691" s="5">
        <f t="shared" si="145"/>
        <v>-1758.2874750000001</v>
      </c>
      <c r="AJ691" s="5">
        <f t="shared" si="146"/>
        <v>64835.239999999991</v>
      </c>
      <c r="AK691" s="5">
        <f t="shared" si="146"/>
        <v>81387.792375000005</v>
      </c>
      <c r="AL691" s="5">
        <f t="shared" si="146"/>
        <v>-16552.552375000003</v>
      </c>
      <c r="AM691" s="8">
        <f t="shared" si="153"/>
        <v>32642.41</v>
      </c>
      <c r="AN691" s="8">
        <f t="shared" si="153"/>
        <v>48220.21</v>
      </c>
      <c r="AO691" s="8">
        <f t="shared" si="153"/>
        <v>-15577.799999999997</v>
      </c>
      <c r="AP691" s="8">
        <f t="shared" si="152"/>
        <v>74553.108089999994</v>
      </c>
      <c r="AQ691" s="8">
        <f t="shared" si="152"/>
        <v>77722.843302911904</v>
      </c>
      <c r="AR691" s="8">
        <f t="shared" si="152"/>
        <v>-3169.7352129119026</v>
      </c>
      <c r="AS691" s="8">
        <f t="shared" si="152"/>
        <v>-2892.5661884000001</v>
      </c>
      <c r="AT691" s="8">
        <f t="shared" si="152"/>
        <v>-23.311145298433985</v>
      </c>
      <c r="AU691" s="8">
        <f t="shared" si="152"/>
        <v>-2869.2550431015661</v>
      </c>
      <c r="AV691" s="8">
        <f t="shared" si="152"/>
        <v>104302.9519016</v>
      </c>
      <c r="AW691" s="8">
        <f t="shared" si="152"/>
        <v>125919.74215761348</v>
      </c>
      <c r="AX691" s="8">
        <f t="shared" si="152"/>
        <v>-21616.790256013468</v>
      </c>
    </row>
    <row r="692" spans="1:50">
      <c r="A692" s="7">
        <v>199412</v>
      </c>
      <c r="B692" s="7">
        <v>34414</v>
      </c>
      <c r="C692" s="3">
        <v>1497.68</v>
      </c>
      <c r="D692" s="3">
        <v>1948.52</v>
      </c>
      <c r="E692" s="3">
        <f t="shared" si="149"/>
        <v>-450.83999999999992</v>
      </c>
      <c r="F692" s="3">
        <v>5363.5</v>
      </c>
      <c r="G692" s="3">
        <v>5207.2650000000003</v>
      </c>
      <c r="H692" s="3">
        <f t="shared" si="138"/>
        <v>156.23499999999967</v>
      </c>
      <c r="I692" s="3">
        <v>-840.5</v>
      </c>
      <c r="J692" s="3">
        <v>-50.021720999999999</v>
      </c>
      <c r="K692" s="3">
        <f t="shared" si="139"/>
        <v>-790.47827900000004</v>
      </c>
      <c r="L692" s="3">
        <f t="shared" si="140"/>
        <v>6020.68</v>
      </c>
      <c r="M692" s="3">
        <f t="shared" si="140"/>
        <v>7105.7632789999998</v>
      </c>
      <c r="N692" s="3">
        <f t="shared" si="140"/>
        <v>-1085.0832790000004</v>
      </c>
      <c r="O692" s="4">
        <v>7582.3</v>
      </c>
      <c r="P692" s="4">
        <v>9469.84</v>
      </c>
      <c r="Q692" s="4">
        <f t="shared" si="150"/>
        <v>-1887.54</v>
      </c>
      <c r="R692" s="4">
        <v>25894.297635999999</v>
      </c>
      <c r="S692" s="4">
        <v>26911.5410037123</v>
      </c>
      <c r="T692" s="4">
        <f t="shared" si="141"/>
        <v>-1017.2433677123008</v>
      </c>
      <c r="U692" s="4">
        <v>-104.021114</v>
      </c>
      <c r="V692" s="4">
        <v>779.50609085067003</v>
      </c>
      <c r="W692" s="4">
        <f t="shared" si="142"/>
        <v>-883.52720485067005</v>
      </c>
      <c r="X692" s="4">
        <f t="shared" si="143"/>
        <v>33372.576521999996</v>
      </c>
      <c r="Y692" s="4">
        <f t="shared" si="143"/>
        <v>37160.887094562975</v>
      </c>
      <c r="Z692" s="4">
        <f t="shared" si="143"/>
        <v>-3788.3105725629707</v>
      </c>
      <c r="AA692" s="5">
        <v>20631.78</v>
      </c>
      <c r="AB692" s="5">
        <v>33346.449999999997</v>
      </c>
      <c r="AC692" s="5">
        <f t="shared" si="151"/>
        <v>-12714.669999999998</v>
      </c>
      <c r="AD692" s="5">
        <v>46823.25</v>
      </c>
      <c r="AE692" s="5">
        <v>47127.834000000003</v>
      </c>
      <c r="AF692" s="5">
        <f t="shared" si="144"/>
        <v>-304.58400000000256</v>
      </c>
      <c r="AG692" s="5">
        <v>-2203.21</v>
      </c>
      <c r="AH692" s="5">
        <v>-176.5914286</v>
      </c>
      <c r="AI692" s="5">
        <f t="shared" si="145"/>
        <v>-2026.6185714000001</v>
      </c>
      <c r="AJ692" s="5">
        <f t="shared" si="146"/>
        <v>65251.82</v>
      </c>
      <c r="AK692" s="5">
        <f t="shared" si="146"/>
        <v>80297.692571399995</v>
      </c>
      <c r="AL692" s="5">
        <f t="shared" si="146"/>
        <v>-15045.872571400001</v>
      </c>
      <c r="AM692" s="8">
        <f t="shared" si="153"/>
        <v>29711.759999999998</v>
      </c>
      <c r="AN692" s="8">
        <f t="shared" si="153"/>
        <v>44764.81</v>
      </c>
      <c r="AO692" s="8">
        <f t="shared" si="153"/>
        <v>-15053.05</v>
      </c>
      <c r="AP692" s="8">
        <f t="shared" si="152"/>
        <v>78081.047636000003</v>
      </c>
      <c r="AQ692" s="8">
        <f t="shared" si="152"/>
        <v>79246.640003712295</v>
      </c>
      <c r="AR692" s="8">
        <f t="shared" si="152"/>
        <v>-1165.5923677123037</v>
      </c>
      <c r="AS692" s="8">
        <f t="shared" si="152"/>
        <v>-3147.7311140000002</v>
      </c>
      <c r="AT692" s="8">
        <f t="shared" si="152"/>
        <v>552.89294125067011</v>
      </c>
      <c r="AU692" s="8">
        <f t="shared" si="152"/>
        <v>-3700.6240552506702</v>
      </c>
      <c r="AV692" s="8">
        <f t="shared" si="152"/>
        <v>104645.07652199999</v>
      </c>
      <c r="AW692" s="8">
        <f t="shared" si="152"/>
        <v>124564.34294496296</v>
      </c>
      <c r="AX692" s="8">
        <f t="shared" si="152"/>
        <v>-19919.266422962974</v>
      </c>
    </row>
    <row r="693" spans="1:50">
      <c r="A693" s="7">
        <v>199413</v>
      </c>
      <c r="B693" s="7">
        <v>34421</v>
      </c>
      <c r="C693" s="3">
        <v>1430.18</v>
      </c>
      <c r="D693" s="3">
        <v>1809.84</v>
      </c>
      <c r="E693" s="3">
        <f t="shared" si="149"/>
        <v>-379.65999999999985</v>
      </c>
      <c r="F693" s="3">
        <v>5138.3</v>
      </c>
      <c r="G693" s="3">
        <v>5305.8548000000001</v>
      </c>
      <c r="H693" s="3">
        <f t="shared" si="138"/>
        <v>-167.55479999999989</v>
      </c>
      <c r="I693" s="3">
        <v>-466.7</v>
      </c>
      <c r="J693" s="3">
        <v>51.396495000000002</v>
      </c>
      <c r="K693" s="3">
        <f t="shared" si="139"/>
        <v>-518.096495</v>
      </c>
      <c r="L693" s="3">
        <f t="shared" si="140"/>
        <v>6101.7800000000007</v>
      </c>
      <c r="M693" s="3">
        <f t="shared" si="140"/>
        <v>7167.0912950000002</v>
      </c>
      <c r="N693" s="3">
        <f t="shared" si="140"/>
        <v>-1065.3112949999997</v>
      </c>
      <c r="O693" s="4">
        <v>7079.05</v>
      </c>
      <c r="P693" s="4">
        <v>8569.06</v>
      </c>
      <c r="Q693" s="4">
        <f t="shared" si="150"/>
        <v>-1490.0099999999993</v>
      </c>
      <c r="R693" s="4">
        <v>24886.227245999999</v>
      </c>
      <c r="S693" s="4">
        <v>26633.7411819833</v>
      </c>
      <c r="T693" s="4">
        <f t="shared" si="141"/>
        <v>-1747.5139359833011</v>
      </c>
      <c r="U693" s="4">
        <v>2025.11151412</v>
      </c>
      <c r="V693" s="4">
        <v>1402.07181581449</v>
      </c>
      <c r="W693" s="4">
        <f t="shared" si="142"/>
        <v>623.03969830551</v>
      </c>
      <c r="X693" s="4">
        <f t="shared" si="143"/>
        <v>33990.388760119997</v>
      </c>
      <c r="Y693" s="4">
        <f t="shared" si="143"/>
        <v>36604.872997797786</v>
      </c>
      <c r="Z693" s="4">
        <f t="shared" si="143"/>
        <v>-2614.4842376777906</v>
      </c>
      <c r="AA693" s="5">
        <v>18727.310000000001</v>
      </c>
      <c r="AB693" s="5">
        <v>31148.7</v>
      </c>
      <c r="AC693" s="5">
        <f t="shared" si="151"/>
        <v>-12421.39</v>
      </c>
      <c r="AD693" s="5">
        <v>47570.19</v>
      </c>
      <c r="AE693" s="5">
        <v>47899.510199999997</v>
      </c>
      <c r="AF693" s="5">
        <f t="shared" si="144"/>
        <v>-329.32019999999466</v>
      </c>
      <c r="AG693" s="5">
        <v>-405.51</v>
      </c>
      <c r="AH693" s="5">
        <v>26.990570999999999</v>
      </c>
      <c r="AI693" s="5">
        <f t="shared" si="145"/>
        <v>-432.50057099999998</v>
      </c>
      <c r="AJ693" s="5">
        <f t="shared" si="146"/>
        <v>65891.990000000005</v>
      </c>
      <c r="AK693" s="5">
        <f t="shared" si="146"/>
        <v>79075.200771000003</v>
      </c>
      <c r="AL693" s="5">
        <f t="shared" si="146"/>
        <v>-13183.210770999995</v>
      </c>
      <c r="AM693" s="8">
        <f t="shared" si="153"/>
        <v>27236.54</v>
      </c>
      <c r="AN693" s="8">
        <f t="shared" si="153"/>
        <v>41527.599999999999</v>
      </c>
      <c r="AO693" s="8">
        <f t="shared" si="153"/>
        <v>-14291.059999999998</v>
      </c>
      <c r="AP693" s="8">
        <f t="shared" si="152"/>
        <v>77594.717246</v>
      </c>
      <c r="AQ693" s="8">
        <f t="shared" si="152"/>
        <v>79839.106181983298</v>
      </c>
      <c r="AR693" s="8">
        <f t="shared" si="152"/>
        <v>-2244.3889359832956</v>
      </c>
      <c r="AS693" s="8">
        <f t="shared" si="152"/>
        <v>1152.90151412</v>
      </c>
      <c r="AT693" s="8">
        <f t="shared" si="152"/>
        <v>1480.45888181449</v>
      </c>
      <c r="AU693" s="8">
        <f t="shared" si="152"/>
        <v>-327.55736769448998</v>
      </c>
      <c r="AV693" s="8">
        <f t="shared" si="152"/>
        <v>105984.15876012</v>
      </c>
      <c r="AW693" s="8">
        <f t="shared" si="152"/>
        <v>122847.16506379779</v>
      </c>
      <c r="AX693" s="8">
        <f t="shared" si="152"/>
        <v>-16863.006303677786</v>
      </c>
    </row>
    <row r="694" spans="1:50">
      <c r="A694" s="7">
        <v>199414</v>
      </c>
      <c r="B694" s="7">
        <v>34428</v>
      </c>
      <c r="C694" s="3">
        <v>1471.85</v>
      </c>
      <c r="D694" s="3">
        <v>1706.07</v>
      </c>
      <c r="E694" s="3">
        <f t="shared" si="149"/>
        <v>-234.22000000000003</v>
      </c>
      <c r="F694" s="3">
        <v>4559.6000000000004</v>
      </c>
      <c r="G694" s="3">
        <v>5228.0889999999999</v>
      </c>
      <c r="H694" s="3">
        <f t="shared" si="138"/>
        <v>-668.48899999999958</v>
      </c>
      <c r="I694" s="3">
        <v>458.2</v>
      </c>
      <c r="J694" s="3">
        <v>272.94634000000002</v>
      </c>
      <c r="K694" s="3">
        <f t="shared" si="139"/>
        <v>185.25365999999997</v>
      </c>
      <c r="L694" s="3">
        <f t="shared" si="140"/>
        <v>6489.6500000000005</v>
      </c>
      <c r="M694" s="3">
        <f t="shared" si="140"/>
        <v>7207.1053400000001</v>
      </c>
      <c r="N694" s="3">
        <f t="shared" si="140"/>
        <v>-717.45533999999964</v>
      </c>
      <c r="O694" s="4">
        <v>6542.25</v>
      </c>
      <c r="P694" s="4">
        <v>7836.63</v>
      </c>
      <c r="Q694" s="4">
        <f t="shared" si="150"/>
        <v>-1294.3800000000001</v>
      </c>
      <c r="R694" s="4">
        <v>24943.565849999999</v>
      </c>
      <c r="S694" s="4">
        <v>25799.596064856301</v>
      </c>
      <c r="T694" s="4">
        <f t="shared" si="141"/>
        <v>-856.03021485630234</v>
      </c>
      <c r="U694" s="4">
        <v>1891.029861</v>
      </c>
      <c r="V694" s="4">
        <v>2162.2003232285501</v>
      </c>
      <c r="W694" s="4">
        <f t="shared" si="142"/>
        <v>-271.17046222855015</v>
      </c>
      <c r="X694" s="4">
        <f t="shared" si="143"/>
        <v>33376.845711000002</v>
      </c>
      <c r="Y694" s="4">
        <f t="shared" si="143"/>
        <v>35798.426388084852</v>
      </c>
      <c r="Z694" s="4">
        <f t="shared" si="143"/>
        <v>-2421.5806770848526</v>
      </c>
      <c r="AA694" s="5">
        <v>17616.37</v>
      </c>
      <c r="AB694" s="5">
        <v>29155.75</v>
      </c>
      <c r="AC694" s="5">
        <f t="shared" si="151"/>
        <v>-11539.380000000001</v>
      </c>
      <c r="AD694" s="5">
        <v>48023.6</v>
      </c>
      <c r="AE694" s="5">
        <v>48185.302600000003</v>
      </c>
      <c r="AF694" s="5">
        <f t="shared" si="144"/>
        <v>-161.70260000000417</v>
      </c>
      <c r="AG694" s="5">
        <v>-601.04999999999995</v>
      </c>
      <c r="AH694" s="5">
        <v>333.37142369999998</v>
      </c>
      <c r="AI694" s="5">
        <f t="shared" si="145"/>
        <v>-934.42142369999988</v>
      </c>
      <c r="AJ694" s="5">
        <f t="shared" si="146"/>
        <v>65038.92</v>
      </c>
      <c r="AK694" s="5">
        <f t="shared" si="146"/>
        <v>77674.42402369999</v>
      </c>
      <c r="AL694" s="5">
        <f t="shared" si="146"/>
        <v>-12635.504023700005</v>
      </c>
      <c r="AM694" s="8">
        <f t="shared" si="153"/>
        <v>25630.47</v>
      </c>
      <c r="AN694" s="8">
        <f t="shared" si="153"/>
        <v>38698.449999999997</v>
      </c>
      <c r="AO694" s="8">
        <f t="shared" si="153"/>
        <v>-13067.980000000001</v>
      </c>
      <c r="AP694" s="8">
        <f t="shared" si="152"/>
        <v>77526.765849999996</v>
      </c>
      <c r="AQ694" s="8">
        <f t="shared" si="152"/>
        <v>79212.987664856308</v>
      </c>
      <c r="AR694" s="8">
        <f t="shared" si="152"/>
        <v>-1686.2218148563061</v>
      </c>
      <c r="AS694" s="8">
        <f t="shared" si="152"/>
        <v>1748.1798609999998</v>
      </c>
      <c r="AT694" s="8">
        <f t="shared" si="152"/>
        <v>2768.51808692855</v>
      </c>
      <c r="AU694" s="8">
        <f t="shared" si="152"/>
        <v>-1020.3382259285501</v>
      </c>
      <c r="AV694" s="8">
        <f t="shared" si="152"/>
        <v>104905.41571100001</v>
      </c>
      <c r="AW694" s="8">
        <f t="shared" si="152"/>
        <v>120679.95575178484</v>
      </c>
      <c r="AX694" s="8">
        <f t="shared" si="152"/>
        <v>-15774.540040784857</v>
      </c>
    </row>
    <row r="695" spans="1:50">
      <c r="A695" s="7">
        <v>199415</v>
      </c>
      <c r="B695" s="7">
        <v>34435</v>
      </c>
      <c r="C695" s="3">
        <v>1578.82</v>
      </c>
      <c r="D695" s="3">
        <v>1667.37</v>
      </c>
      <c r="E695" s="3">
        <f t="shared" si="149"/>
        <v>-88.549999999999955</v>
      </c>
      <c r="F695" s="3">
        <v>3804.7</v>
      </c>
      <c r="G695" s="3">
        <v>4939.6616999999997</v>
      </c>
      <c r="H695" s="3">
        <f t="shared" si="138"/>
        <v>-1134.9616999999998</v>
      </c>
      <c r="I695" s="3">
        <v>1356.7</v>
      </c>
      <c r="J695" s="3">
        <v>611.71405000000004</v>
      </c>
      <c r="K695" s="3">
        <f t="shared" si="139"/>
        <v>744.98595</v>
      </c>
      <c r="L695" s="3">
        <f t="shared" si="140"/>
        <v>6740.2199999999993</v>
      </c>
      <c r="M695" s="3">
        <f t="shared" si="140"/>
        <v>7218.74575</v>
      </c>
      <c r="N695" s="3">
        <f t="shared" si="140"/>
        <v>-478.52574999999979</v>
      </c>
      <c r="O695" s="4">
        <v>6106.1</v>
      </c>
      <c r="P695" s="4">
        <v>7408.49</v>
      </c>
      <c r="Q695" s="4">
        <f t="shared" si="150"/>
        <v>-1302.3899999999994</v>
      </c>
      <c r="R695" s="4">
        <v>23705.301780000002</v>
      </c>
      <c r="S695" s="4">
        <v>24407.6993504401</v>
      </c>
      <c r="T695" s="4">
        <f t="shared" si="141"/>
        <v>-702.39757044009821</v>
      </c>
      <c r="U695" s="4">
        <v>2626.6253390000002</v>
      </c>
      <c r="V695" s="4">
        <v>3018.5777778342999</v>
      </c>
      <c r="W695" s="4">
        <f t="shared" si="142"/>
        <v>-391.95243883429976</v>
      </c>
      <c r="X695" s="4">
        <f t="shared" si="143"/>
        <v>32438.027118999998</v>
      </c>
      <c r="Y695" s="4">
        <f t="shared" si="143"/>
        <v>34834.767128274398</v>
      </c>
      <c r="Z695" s="4">
        <f t="shared" si="143"/>
        <v>-2396.7400092743974</v>
      </c>
      <c r="AA695" s="5">
        <v>16267.37</v>
      </c>
      <c r="AB695" s="5">
        <v>27569.03</v>
      </c>
      <c r="AC695" s="5">
        <f t="shared" si="151"/>
        <v>-11301.659999999998</v>
      </c>
      <c r="AD695" s="5">
        <v>47055.25</v>
      </c>
      <c r="AE695" s="5">
        <v>47758.591500000002</v>
      </c>
      <c r="AF695" s="5">
        <f t="shared" si="144"/>
        <v>-703.34150000000227</v>
      </c>
      <c r="AG695" s="5">
        <v>-348.41</v>
      </c>
      <c r="AH695" s="5">
        <v>915.67563480000001</v>
      </c>
      <c r="AI695" s="5">
        <f t="shared" si="145"/>
        <v>-1264.0856348</v>
      </c>
      <c r="AJ695" s="5">
        <f t="shared" si="146"/>
        <v>62974.21</v>
      </c>
      <c r="AK695" s="5">
        <f t="shared" si="146"/>
        <v>76243.297134800014</v>
      </c>
      <c r="AL695" s="5">
        <f t="shared" si="146"/>
        <v>-13269.0871348</v>
      </c>
      <c r="AM695" s="8">
        <f t="shared" si="153"/>
        <v>23952.29</v>
      </c>
      <c r="AN695" s="8">
        <f t="shared" si="153"/>
        <v>36644.89</v>
      </c>
      <c r="AO695" s="8">
        <f t="shared" si="153"/>
        <v>-12692.599999999997</v>
      </c>
      <c r="AP695" s="8">
        <f t="shared" si="152"/>
        <v>74565.251780000006</v>
      </c>
      <c r="AQ695" s="8">
        <f t="shared" si="152"/>
        <v>77105.952550440095</v>
      </c>
      <c r="AR695" s="8">
        <f t="shared" si="152"/>
        <v>-2540.7007704401003</v>
      </c>
      <c r="AS695" s="8">
        <f t="shared" si="152"/>
        <v>3634.9153390000001</v>
      </c>
      <c r="AT695" s="8">
        <f t="shared" si="152"/>
        <v>4545.9674626343003</v>
      </c>
      <c r="AU695" s="8">
        <f t="shared" si="152"/>
        <v>-911.05212363429973</v>
      </c>
      <c r="AV695" s="8">
        <f t="shared" si="152"/>
        <v>102152.457119</v>
      </c>
      <c r="AW695" s="8">
        <f t="shared" si="152"/>
        <v>118296.81001307441</v>
      </c>
      <c r="AX695" s="8">
        <f t="shared" si="152"/>
        <v>-16144.352894074396</v>
      </c>
    </row>
    <row r="696" spans="1:50">
      <c r="A696" s="7">
        <v>199416</v>
      </c>
      <c r="B696" s="7">
        <v>34442</v>
      </c>
      <c r="C696" s="3">
        <v>1709.71</v>
      </c>
      <c r="D696" s="3">
        <v>1723.9</v>
      </c>
      <c r="E696" s="3">
        <f t="shared" si="149"/>
        <v>-14.190000000000055</v>
      </c>
      <c r="F696" s="3">
        <v>3586.8</v>
      </c>
      <c r="G696" s="3">
        <v>4367.9299000000001</v>
      </c>
      <c r="H696" s="3">
        <f t="shared" si="138"/>
        <v>-781.12989999999991</v>
      </c>
      <c r="I696" s="3">
        <v>1275.8</v>
      </c>
      <c r="J696" s="3">
        <v>1098.2407000000001</v>
      </c>
      <c r="K696" s="3">
        <f t="shared" si="139"/>
        <v>177.55929999999989</v>
      </c>
      <c r="L696" s="3">
        <f t="shared" si="140"/>
        <v>6572.31</v>
      </c>
      <c r="M696" s="3">
        <f t="shared" si="140"/>
        <v>7190.0706000000009</v>
      </c>
      <c r="N696" s="3">
        <f t="shared" si="140"/>
        <v>-617.76060000000007</v>
      </c>
      <c r="O696" s="4">
        <v>5770.6</v>
      </c>
      <c r="P696" s="4">
        <v>7436.26</v>
      </c>
      <c r="Q696" s="4">
        <f t="shared" si="150"/>
        <v>-1665.6599999999999</v>
      </c>
      <c r="R696" s="4">
        <v>21987.945</v>
      </c>
      <c r="S696" s="4">
        <v>22497.1297962397</v>
      </c>
      <c r="T696" s="4">
        <f t="shared" si="141"/>
        <v>-509.18479623970052</v>
      </c>
      <c r="U696" s="4">
        <v>3364.7173250000001</v>
      </c>
      <c r="V696" s="4">
        <v>3918.2577768834899</v>
      </c>
      <c r="W696" s="4">
        <f t="shared" si="142"/>
        <v>-553.54045188348982</v>
      </c>
      <c r="X696" s="4">
        <f t="shared" si="143"/>
        <v>31123.262325</v>
      </c>
      <c r="Y696" s="4">
        <f t="shared" si="143"/>
        <v>33851.647573123191</v>
      </c>
      <c r="Z696" s="4">
        <f t="shared" si="143"/>
        <v>-2728.3852481231902</v>
      </c>
      <c r="AA696" s="5">
        <v>14997.72</v>
      </c>
      <c r="AB696" s="5">
        <v>26630</v>
      </c>
      <c r="AC696" s="5">
        <f t="shared" si="151"/>
        <v>-11632.28</v>
      </c>
      <c r="AD696" s="5">
        <v>46510.09</v>
      </c>
      <c r="AE696" s="5">
        <v>46389.2454</v>
      </c>
      <c r="AF696" s="5">
        <f t="shared" si="144"/>
        <v>120.84459999999672</v>
      </c>
      <c r="AG696" s="5">
        <v>670.36</v>
      </c>
      <c r="AH696" s="5">
        <v>1955.1380799999999</v>
      </c>
      <c r="AI696" s="5">
        <f t="shared" si="145"/>
        <v>-1284.77808</v>
      </c>
      <c r="AJ696" s="5">
        <f t="shared" si="146"/>
        <v>62178.17</v>
      </c>
      <c r="AK696" s="5">
        <f t="shared" si="146"/>
        <v>74974.383480000004</v>
      </c>
      <c r="AL696" s="5">
        <f t="shared" si="146"/>
        <v>-12796.213480000004</v>
      </c>
      <c r="AM696" s="8">
        <f t="shared" si="153"/>
        <v>22478.03</v>
      </c>
      <c r="AN696" s="8">
        <f t="shared" si="153"/>
        <v>35790.160000000003</v>
      </c>
      <c r="AO696" s="8">
        <f t="shared" si="153"/>
        <v>-13312.130000000001</v>
      </c>
      <c r="AP696" s="8">
        <f t="shared" si="152"/>
        <v>72084.834999999992</v>
      </c>
      <c r="AQ696" s="8">
        <f t="shared" si="152"/>
        <v>73254.305096239696</v>
      </c>
      <c r="AR696" s="8">
        <f t="shared" si="152"/>
        <v>-1169.4700962397037</v>
      </c>
      <c r="AS696" s="8">
        <f t="shared" si="152"/>
        <v>5310.8773249999995</v>
      </c>
      <c r="AT696" s="8">
        <f t="shared" si="152"/>
        <v>6971.6365568834899</v>
      </c>
      <c r="AU696" s="8">
        <f t="shared" si="152"/>
        <v>-1660.75923188349</v>
      </c>
      <c r="AV696" s="8">
        <f t="shared" si="152"/>
        <v>99873.742324999999</v>
      </c>
      <c r="AW696" s="8">
        <f t="shared" si="152"/>
        <v>116016.10165312319</v>
      </c>
      <c r="AX696" s="8">
        <f t="shared" si="152"/>
        <v>-16142.359328123195</v>
      </c>
    </row>
    <row r="697" spans="1:50">
      <c r="A697" s="7">
        <v>199417</v>
      </c>
      <c r="B697" s="7">
        <v>34449</v>
      </c>
      <c r="C697" s="3">
        <v>2141.56</v>
      </c>
      <c r="D697" s="3">
        <v>1897.55</v>
      </c>
      <c r="E697" s="3">
        <f t="shared" si="149"/>
        <v>244.01</v>
      </c>
      <c r="F697" s="3">
        <v>2351.9</v>
      </c>
      <c r="G697" s="3">
        <v>3518.5151999999998</v>
      </c>
      <c r="H697" s="3">
        <f t="shared" si="138"/>
        <v>-1166.6151999999997</v>
      </c>
      <c r="I697" s="3">
        <v>2022.7</v>
      </c>
      <c r="J697" s="3">
        <v>1704.1561999999999</v>
      </c>
      <c r="K697" s="3">
        <f t="shared" si="139"/>
        <v>318.54380000000015</v>
      </c>
      <c r="L697" s="3">
        <f t="shared" si="140"/>
        <v>6516.16</v>
      </c>
      <c r="M697" s="3">
        <f t="shared" si="140"/>
        <v>7120.2214000000004</v>
      </c>
      <c r="N697" s="3">
        <f t="shared" si="140"/>
        <v>-604.06139999999959</v>
      </c>
      <c r="O697" s="4">
        <v>6642.9</v>
      </c>
      <c r="P697" s="4">
        <v>8000.18</v>
      </c>
      <c r="Q697" s="4">
        <f t="shared" si="150"/>
        <v>-1357.2800000000007</v>
      </c>
      <c r="R697" s="4">
        <v>17943.720720000001</v>
      </c>
      <c r="S697" s="4">
        <v>20146.140654676499</v>
      </c>
      <c r="T697" s="4">
        <f t="shared" si="141"/>
        <v>-2202.4199346764981</v>
      </c>
      <c r="U697" s="4">
        <v>5561.5702970000002</v>
      </c>
      <c r="V697" s="4">
        <v>4801.6200920586398</v>
      </c>
      <c r="W697" s="4">
        <f t="shared" si="142"/>
        <v>759.95020494136043</v>
      </c>
      <c r="X697" s="4">
        <f t="shared" si="143"/>
        <v>30148.191016999997</v>
      </c>
      <c r="Y697" s="4">
        <f t="shared" si="143"/>
        <v>32947.940746735141</v>
      </c>
      <c r="Z697" s="4">
        <f t="shared" si="143"/>
        <v>-2799.7497297351383</v>
      </c>
      <c r="AA697" s="5">
        <v>13728.07</v>
      </c>
      <c r="AB697" s="5">
        <v>26586.94</v>
      </c>
      <c r="AC697" s="5">
        <f t="shared" si="151"/>
        <v>-12858.869999999999</v>
      </c>
      <c r="AD697" s="5">
        <v>42112.03</v>
      </c>
      <c r="AE697" s="5">
        <v>43915.595260000002</v>
      </c>
      <c r="AF697" s="5">
        <f t="shared" si="144"/>
        <v>-1803.565260000003</v>
      </c>
      <c r="AG697" s="5">
        <v>4015.52</v>
      </c>
      <c r="AH697" s="5">
        <v>3415.791189</v>
      </c>
      <c r="AI697" s="5">
        <f t="shared" si="145"/>
        <v>599.72881099999995</v>
      </c>
      <c r="AJ697" s="5">
        <f t="shared" si="146"/>
        <v>59855.619999999995</v>
      </c>
      <c r="AK697" s="5">
        <f t="shared" si="146"/>
        <v>73918.326449</v>
      </c>
      <c r="AL697" s="5">
        <f t="shared" si="146"/>
        <v>-14062.706449000001</v>
      </c>
      <c r="AM697" s="8">
        <f t="shared" si="153"/>
        <v>22512.53</v>
      </c>
      <c r="AN697" s="8">
        <f t="shared" si="153"/>
        <v>36484.67</v>
      </c>
      <c r="AO697" s="8">
        <f t="shared" si="153"/>
        <v>-13972.14</v>
      </c>
      <c r="AP697" s="8">
        <f t="shared" si="152"/>
        <v>62407.650720000005</v>
      </c>
      <c r="AQ697" s="8">
        <f t="shared" si="152"/>
        <v>67580.251114676503</v>
      </c>
      <c r="AR697" s="8">
        <f t="shared" si="152"/>
        <v>-5172.6003946765013</v>
      </c>
      <c r="AS697" s="8">
        <f t="shared" si="152"/>
        <v>11599.790297</v>
      </c>
      <c r="AT697" s="8">
        <f t="shared" si="152"/>
        <v>9921.5674810586388</v>
      </c>
      <c r="AU697" s="8">
        <f t="shared" si="152"/>
        <v>1678.2228159413605</v>
      </c>
      <c r="AV697" s="8">
        <f t="shared" si="152"/>
        <v>96519.971016999989</v>
      </c>
      <c r="AW697" s="8">
        <f t="shared" si="152"/>
        <v>113986.48859573514</v>
      </c>
      <c r="AX697" s="8">
        <f t="shared" si="152"/>
        <v>-17466.51757873514</v>
      </c>
    </row>
    <row r="698" spans="1:50">
      <c r="A698" s="7">
        <v>199418</v>
      </c>
      <c r="B698" s="7">
        <v>34456</v>
      </c>
      <c r="C698" s="3">
        <v>2731.96</v>
      </c>
      <c r="D698" s="3">
        <v>2166.12</v>
      </c>
      <c r="E698" s="3">
        <f t="shared" si="149"/>
        <v>565.84000000000015</v>
      </c>
      <c r="F698" s="3">
        <v>1094</v>
      </c>
      <c r="G698" s="3">
        <v>2546.5124000000001</v>
      </c>
      <c r="H698" s="3">
        <f t="shared" si="138"/>
        <v>-1452.5124000000001</v>
      </c>
      <c r="I698" s="3">
        <v>2488</v>
      </c>
      <c r="J698" s="3">
        <v>2262.6347999999998</v>
      </c>
      <c r="K698" s="3">
        <f t="shared" si="139"/>
        <v>225.36520000000019</v>
      </c>
      <c r="L698" s="3">
        <f t="shared" si="140"/>
        <v>6313.96</v>
      </c>
      <c r="M698" s="3">
        <f t="shared" si="140"/>
        <v>6975.2672000000002</v>
      </c>
      <c r="N698" s="3">
        <f t="shared" si="140"/>
        <v>-661.30719999999974</v>
      </c>
      <c r="O698" s="4">
        <v>7917.8</v>
      </c>
      <c r="P698" s="4">
        <v>9135.92</v>
      </c>
      <c r="Q698" s="4">
        <f t="shared" si="150"/>
        <v>-1218.1199999999999</v>
      </c>
      <c r="R698" s="4">
        <v>12500.759892</v>
      </c>
      <c r="S698" s="4">
        <v>17467.265220389501</v>
      </c>
      <c r="T698" s="4">
        <f t="shared" si="141"/>
        <v>-4966.5053283895013</v>
      </c>
      <c r="U698" s="4">
        <v>7337.4118399999998</v>
      </c>
      <c r="V698" s="4">
        <v>5608.1634392723199</v>
      </c>
      <c r="W698" s="4">
        <f t="shared" si="142"/>
        <v>1729.2484007276798</v>
      </c>
      <c r="X698" s="4">
        <f t="shared" si="143"/>
        <v>27755.971732000002</v>
      </c>
      <c r="Y698" s="4">
        <f t="shared" si="143"/>
        <v>32211.348659661824</v>
      </c>
      <c r="Z698" s="4">
        <f t="shared" si="143"/>
        <v>-4455.3769276618214</v>
      </c>
      <c r="AA698" s="5">
        <v>15235.78</v>
      </c>
      <c r="AB698" s="5">
        <v>27622.58</v>
      </c>
      <c r="AC698" s="5">
        <f t="shared" si="151"/>
        <v>-12386.800000000001</v>
      </c>
      <c r="AD698" s="5">
        <v>37205.17</v>
      </c>
      <c r="AE698" s="5">
        <v>40355.677880000003</v>
      </c>
      <c r="AF698" s="5">
        <f t="shared" si="144"/>
        <v>-3150.5078800000047</v>
      </c>
      <c r="AG698" s="5">
        <v>5930.92</v>
      </c>
      <c r="AH698" s="5">
        <v>4965.6910500000004</v>
      </c>
      <c r="AI698" s="5">
        <f t="shared" si="145"/>
        <v>965.22894999999971</v>
      </c>
      <c r="AJ698" s="5">
        <f t="shared" si="146"/>
        <v>58371.869999999995</v>
      </c>
      <c r="AK698" s="5">
        <f t="shared" si="146"/>
        <v>72943.948929999999</v>
      </c>
      <c r="AL698" s="5">
        <f t="shared" si="146"/>
        <v>-14572.078930000007</v>
      </c>
      <c r="AM698" s="8">
        <f t="shared" si="153"/>
        <v>25885.54</v>
      </c>
      <c r="AN698" s="8">
        <f t="shared" si="153"/>
        <v>38924.620000000003</v>
      </c>
      <c r="AO698" s="8">
        <f t="shared" si="153"/>
        <v>-13039.080000000002</v>
      </c>
      <c r="AP698" s="8">
        <f t="shared" si="152"/>
        <v>50799.929892</v>
      </c>
      <c r="AQ698" s="8">
        <f t="shared" si="152"/>
        <v>60369.455500389508</v>
      </c>
      <c r="AR698" s="8">
        <f t="shared" si="152"/>
        <v>-9569.5256083895056</v>
      </c>
      <c r="AS698" s="8">
        <f t="shared" si="152"/>
        <v>15756.331840000001</v>
      </c>
      <c r="AT698" s="8">
        <f t="shared" si="152"/>
        <v>12836.48928927232</v>
      </c>
      <c r="AU698" s="8">
        <f t="shared" si="152"/>
        <v>2919.8425507276797</v>
      </c>
      <c r="AV698" s="8">
        <f t="shared" si="152"/>
        <v>92441.801731999993</v>
      </c>
      <c r="AW698" s="8">
        <f t="shared" si="152"/>
        <v>112130.56478966182</v>
      </c>
      <c r="AX698" s="8">
        <f t="shared" si="152"/>
        <v>-19688.763057661828</v>
      </c>
    </row>
    <row r="699" spans="1:50">
      <c r="A699" s="7">
        <v>199419</v>
      </c>
      <c r="B699" s="7">
        <v>34463</v>
      </c>
      <c r="C699" s="3">
        <v>3393.44</v>
      </c>
      <c r="D699" s="3">
        <v>2492.79</v>
      </c>
      <c r="E699" s="3">
        <f t="shared" si="149"/>
        <v>900.65000000000009</v>
      </c>
      <c r="F699" s="3">
        <v>415.1</v>
      </c>
      <c r="G699" s="3">
        <v>1601.4114999999999</v>
      </c>
      <c r="H699" s="3">
        <f t="shared" si="138"/>
        <v>-1186.3114999999998</v>
      </c>
      <c r="I699" s="3">
        <v>2657</v>
      </c>
      <c r="J699" s="3">
        <v>2644.0971</v>
      </c>
      <c r="K699" s="3">
        <f t="shared" si="139"/>
        <v>12.902900000000045</v>
      </c>
      <c r="L699" s="3">
        <f t="shared" si="140"/>
        <v>6465.54</v>
      </c>
      <c r="M699" s="3">
        <f t="shared" si="140"/>
        <v>6738.2986000000001</v>
      </c>
      <c r="N699" s="3">
        <f t="shared" si="140"/>
        <v>-272.75859999999966</v>
      </c>
      <c r="O699" s="4">
        <v>10467.6</v>
      </c>
      <c r="P699" s="4">
        <v>10769.55</v>
      </c>
      <c r="Q699" s="4">
        <f t="shared" si="150"/>
        <v>-301.94999999999891</v>
      </c>
      <c r="R699" s="4">
        <v>9257.1307190000007</v>
      </c>
      <c r="S699" s="4">
        <v>14598.455061672599</v>
      </c>
      <c r="T699" s="4">
        <f t="shared" si="141"/>
        <v>-5341.3243426725985</v>
      </c>
      <c r="U699" s="4">
        <v>6348.0247909999998</v>
      </c>
      <c r="V699" s="4">
        <v>6282.44717092666</v>
      </c>
      <c r="W699" s="4">
        <f t="shared" si="142"/>
        <v>65.577620073339858</v>
      </c>
      <c r="X699" s="4">
        <f t="shared" si="143"/>
        <v>26072.755509999999</v>
      </c>
      <c r="Y699" s="4">
        <f t="shared" si="143"/>
        <v>31650.452232599258</v>
      </c>
      <c r="Z699" s="4">
        <f t="shared" si="143"/>
        <v>-5577.6967225992576</v>
      </c>
      <c r="AA699" s="5">
        <v>16743.48</v>
      </c>
      <c r="AB699" s="5">
        <v>29742.1</v>
      </c>
      <c r="AC699" s="5">
        <f t="shared" si="151"/>
        <v>-12998.619999999999</v>
      </c>
      <c r="AD699" s="5">
        <v>30031.88</v>
      </c>
      <c r="AE699" s="5">
        <v>35860.539810000002</v>
      </c>
      <c r="AF699" s="5">
        <f t="shared" si="144"/>
        <v>-5828.659810000001</v>
      </c>
      <c r="AG699" s="5">
        <v>7135.12</v>
      </c>
      <c r="AH699" s="5">
        <v>6380.4783299999999</v>
      </c>
      <c r="AI699" s="5">
        <f t="shared" si="145"/>
        <v>754.64166999999998</v>
      </c>
      <c r="AJ699" s="5">
        <f t="shared" si="146"/>
        <v>53910.48</v>
      </c>
      <c r="AK699" s="5">
        <f t="shared" si="146"/>
        <v>71983.118139999991</v>
      </c>
      <c r="AL699" s="5">
        <f t="shared" si="146"/>
        <v>-18072.638139999999</v>
      </c>
      <c r="AM699" s="8">
        <f t="shared" si="153"/>
        <v>30604.52</v>
      </c>
      <c r="AN699" s="8">
        <f t="shared" si="153"/>
        <v>43004.44</v>
      </c>
      <c r="AO699" s="8">
        <f t="shared" si="153"/>
        <v>-12399.919999999998</v>
      </c>
      <c r="AP699" s="8">
        <f t="shared" si="152"/>
        <v>39704.110719000004</v>
      </c>
      <c r="AQ699" s="8">
        <f t="shared" si="152"/>
        <v>52060.406371672601</v>
      </c>
      <c r="AR699" s="8">
        <f t="shared" si="152"/>
        <v>-12356.295652672599</v>
      </c>
      <c r="AS699" s="8">
        <f t="shared" si="152"/>
        <v>16140.144790999999</v>
      </c>
      <c r="AT699" s="8">
        <f t="shared" si="152"/>
        <v>15307.022600926661</v>
      </c>
      <c r="AU699" s="8">
        <f t="shared" si="152"/>
        <v>833.12219007333988</v>
      </c>
      <c r="AV699" s="8">
        <f t="shared" si="152"/>
        <v>86448.775510000007</v>
      </c>
      <c r="AW699" s="8">
        <f t="shared" si="152"/>
        <v>110371.86897259924</v>
      </c>
      <c r="AX699" s="8">
        <f t="shared" si="152"/>
        <v>-23923.093462599256</v>
      </c>
    </row>
    <row r="700" spans="1:50">
      <c r="A700" s="7">
        <v>199420</v>
      </c>
      <c r="B700" s="7">
        <v>34470</v>
      </c>
      <c r="C700" s="3">
        <v>3676.17</v>
      </c>
      <c r="D700" s="3">
        <v>2840.73</v>
      </c>
      <c r="E700" s="3">
        <f t="shared" si="149"/>
        <v>835.44</v>
      </c>
      <c r="F700" s="3">
        <v>249.6</v>
      </c>
      <c r="G700" s="3">
        <v>830.18174999999997</v>
      </c>
      <c r="H700" s="3">
        <f t="shared" si="138"/>
        <v>-580.58174999999994</v>
      </c>
      <c r="I700" s="3">
        <v>2475.1</v>
      </c>
      <c r="J700" s="3">
        <v>2809.7455</v>
      </c>
      <c r="K700" s="3">
        <f t="shared" si="139"/>
        <v>-334.64550000000008</v>
      </c>
      <c r="L700" s="3">
        <f t="shared" si="140"/>
        <v>6400.87</v>
      </c>
      <c r="M700" s="3">
        <f t="shared" si="140"/>
        <v>6480.6572500000002</v>
      </c>
      <c r="N700" s="3">
        <f t="shared" si="140"/>
        <v>-79.787249999999972</v>
      </c>
      <c r="O700" s="4">
        <v>11574.75</v>
      </c>
      <c r="P700" s="4">
        <v>12754.3</v>
      </c>
      <c r="Q700" s="4">
        <f t="shared" si="150"/>
        <v>-1179.5499999999993</v>
      </c>
      <c r="R700" s="4">
        <v>8479.8468890000004</v>
      </c>
      <c r="S700" s="4">
        <v>11684.9841806974</v>
      </c>
      <c r="T700" s="4">
        <f t="shared" si="141"/>
        <v>-3205.1372916973996</v>
      </c>
      <c r="U700" s="4">
        <v>5297.3513569999996</v>
      </c>
      <c r="V700" s="4">
        <v>6779.4979987577899</v>
      </c>
      <c r="W700" s="4">
        <f t="shared" si="142"/>
        <v>-1482.1466417577903</v>
      </c>
      <c r="X700" s="4">
        <f t="shared" si="143"/>
        <v>25351.948246</v>
      </c>
      <c r="Y700" s="4">
        <f t="shared" si="143"/>
        <v>31218.782179455189</v>
      </c>
      <c r="Z700" s="4">
        <f t="shared" si="143"/>
        <v>-5866.8339334551893</v>
      </c>
      <c r="AA700" s="5">
        <v>20631.78</v>
      </c>
      <c r="AB700" s="5">
        <v>32759.85</v>
      </c>
      <c r="AC700" s="5">
        <f t="shared" si="151"/>
        <v>-12128.07</v>
      </c>
      <c r="AD700" s="5">
        <v>28073.49</v>
      </c>
      <c r="AE700" s="5">
        <v>31016.992600000001</v>
      </c>
      <c r="AF700" s="5">
        <f t="shared" si="144"/>
        <v>-2943.5025999999998</v>
      </c>
      <c r="AG700" s="5">
        <v>5629</v>
      </c>
      <c r="AH700" s="5">
        <v>7468.3198199999997</v>
      </c>
      <c r="AI700" s="5">
        <f t="shared" si="145"/>
        <v>-1839.3198199999997</v>
      </c>
      <c r="AJ700" s="5">
        <f t="shared" si="146"/>
        <v>54334.270000000004</v>
      </c>
      <c r="AK700" s="5">
        <f t="shared" si="146"/>
        <v>71245.162420000008</v>
      </c>
      <c r="AL700" s="5">
        <f t="shared" si="146"/>
        <v>-16910.89242</v>
      </c>
      <c r="AM700" s="8">
        <f t="shared" si="153"/>
        <v>35882.699999999997</v>
      </c>
      <c r="AN700" s="8">
        <f t="shared" si="153"/>
        <v>48354.879999999997</v>
      </c>
      <c r="AO700" s="8">
        <f t="shared" si="153"/>
        <v>-12472.179999999998</v>
      </c>
      <c r="AP700" s="8">
        <f t="shared" si="152"/>
        <v>36802.936889000004</v>
      </c>
      <c r="AQ700" s="8">
        <f t="shared" si="152"/>
        <v>43532.158530697401</v>
      </c>
      <c r="AR700" s="8">
        <f t="shared" si="152"/>
        <v>-6729.2216416973988</v>
      </c>
      <c r="AS700" s="8">
        <f t="shared" si="152"/>
        <v>13401.451357</v>
      </c>
      <c r="AT700" s="8">
        <f t="shared" si="152"/>
        <v>17057.563318757791</v>
      </c>
      <c r="AU700" s="8">
        <f t="shared" si="152"/>
        <v>-3656.1119617577901</v>
      </c>
      <c r="AV700" s="8">
        <f t="shared" si="152"/>
        <v>86087.088245999999</v>
      </c>
      <c r="AW700" s="8">
        <f t="shared" si="152"/>
        <v>108944.6018494552</v>
      </c>
      <c r="AX700" s="8">
        <f t="shared" si="152"/>
        <v>-22857.513603455191</v>
      </c>
    </row>
    <row r="701" spans="1:50">
      <c r="A701" s="7">
        <v>199421</v>
      </c>
      <c r="B701" s="7">
        <v>34477</v>
      </c>
      <c r="C701" s="3">
        <v>3870.65</v>
      </c>
      <c r="D701" s="3">
        <v>3173.93</v>
      </c>
      <c r="E701" s="3">
        <f t="shared" si="149"/>
        <v>696.72000000000025</v>
      </c>
      <c r="F701" s="3">
        <v>0</v>
      </c>
      <c r="G701" s="3">
        <v>323.84854999999999</v>
      </c>
      <c r="H701" s="3">
        <f t="shared" si="138"/>
        <v>-323.84854999999999</v>
      </c>
      <c r="I701" s="3">
        <v>2648.5</v>
      </c>
      <c r="J701" s="3">
        <v>2745.9928</v>
      </c>
      <c r="K701" s="3">
        <f t="shared" si="139"/>
        <v>-97.492799999999988</v>
      </c>
      <c r="L701" s="3">
        <f t="shared" si="140"/>
        <v>6519.15</v>
      </c>
      <c r="M701" s="3">
        <f t="shared" si="140"/>
        <v>6243.77135</v>
      </c>
      <c r="N701" s="3">
        <f t="shared" si="140"/>
        <v>275.37865000000028</v>
      </c>
      <c r="O701" s="4">
        <v>12279.3</v>
      </c>
      <c r="P701" s="4">
        <v>14960.11</v>
      </c>
      <c r="Q701" s="4">
        <f t="shared" si="150"/>
        <v>-2680.8100000000013</v>
      </c>
      <c r="R701" s="4">
        <v>7315.3695440000001</v>
      </c>
      <c r="S701" s="4">
        <v>8875.3837506805303</v>
      </c>
      <c r="T701" s="4">
        <f t="shared" si="141"/>
        <v>-1560.0142066805302</v>
      </c>
      <c r="U701" s="4">
        <v>4546.481632</v>
      </c>
      <c r="V701" s="4">
        <v>7069.0844875510202</v>
      </c>
      <c r="W701" s="4">
        <f t="shared" si="142"/>
        <v>-2522.6028555510202</v>
      </c>
      <c r="X701" s="4">
        <f t="shared" si="143"/>
        <v>24141.151175999999</v>
      </c>
      <c r="Y701" s="4">
        <f t="shared" si="143"/>
        <v>30904.578238231548</v>
      </c>
      <c r="Z701" s="4">
        <f t="shared" si="143"/>
        <v>-6763.4270622315516</v>
      </c>
      <c r="AA701" s="5">
        <v>22774.31</v>
      </c>
      <c r="AB701" s="5">
        <v>36383.61</v>
      </c>
      <c r="AC701" s="5">
        <f t="shared" si="151"/>
        <v>-13609.3</v>
      </c>
      <c r="AD701" s="5">
        <v>25648.58</v>
      </c>
      <c r="AE701" s="5">
        <v>26071.471750000001</v>
      </c>
      <c r="AF701" s="5">
        <f t="shared" si="144"/>
        <v>-422.89174999999886</v>
      </c>
      <c r="AG701" s="5">
        <v>5114.47</v>
      </c>
      <c r="AH701" s="5">
        <v>8268.6036800000002</v>
      </c>
      <c r="AI701" s="5">
        <f t="shared" si="145"/>
        <v>-3154.1336799999999</v>
      </c>
      <c r="AJ701" s="5">
        <f t="shared" si="146"/>
        <v>53537.36</v>
      </c>
      <c r="AK701" s="5">
        <f t="shared" si="146"/>
        <v>70723.685429999998</v>
      </c>
      <c r="AL701" s="5">
        <f t="shared" si="146"/>
        <v>-17186.325429999997</v>
      </c>
      <c r="AM701" s="8">
        <f t="shared" si="153"/>
        <v>38924.26</v>
      </c>
      <c r="AN701" s="8">
        <f t="shared" si="153"/>
        <v>54517.65</v>
      </c>
      <c r="AO701" s="8">
        <f t="shared" si="153"/>
        <v>-15593.39</v>
      </c>
      <c r="AP701" s="8">
        <f t="shared" si="152"/>
        <v>32963.949544000003</v>
      </c>
      <c r="AQ701" s="8">
        <f t="shared" si="152"/>
        <v>35270.704050680535</v>
      </c>
      <c r="AR701" s="8">
        <f t="shared" si="152"/>
        <v>-2306.7545066805287</v>
      </c>
      <c r="AS701" s="8">
        <f t="shared" si="152"/>
        <v>12309.451632</v>
      </c>
      <c r="AT701" s="8">
        <f t="shared" si="152"/>
        <v>18083.680967551019</v>
      </c>
      <c r="AU701" s="8">
        <f t="shared" si="152"/>
        <v>-5774.2293355510201</v>
      </c>
      <c r="AV701" s="8">
        <f t="shared" si="152"/>
        <v>84197.661175999994</v>
      </c>
      <c r="AW701" s="8">
        <f t="shared" si="152"/>
        <v>107872.03501823155</v>
      </c>
      <c r="AX701" s="8">
        <f t="shared" si="152"/>
        <v>-23674.373842231547</v>
      </c>
    </row>
    <row r="702" spans="1:50">
      <c r="A702" s="7">
        <v>199422</v>
      </c>
      <c r="B702" s="7">
        <v>34484</v>
      </c>
      <c r="C702" s="3">
        <v>3975.46</v>
      </c>
      <c r="D702" s="3">
        <v>3470.8</v>
      </c>
      <c r="E702" s="3">
        <f t="shared" si="149"/>
        <v>504.65999999999985</v>
      </c>
      <c r="F702" s="3">
        <v>0</v>
      </c>
      <c r="G702" s="3">
        <v>68.161445999999998</v>
      </c>
      <c r="H702" s="3">
        <f t="shared" si="138"/>
        <v>-68.161445999999998</v>
      </c>
      <c r="I702" s="3">
        <v>2176.1999999999998</v>
      </c>
      <c r="J702" s="3">
        <v>2515.2701000000002</v>
      </c>
      <c r="K702" s="3">
        <f t="shared" si="139"/>
        <v>-339.07010000000037</v>
      </c>
      <c r="L702" s="3">
        <f t="shared" si="140"/>
        <v>6151.66</v>
      </c>
      <c r="M702" s="3">
        <f t="shared" si="140"/>
        <v>6054.2315460000009</v>
      </c>
      <c r="N702" s="3">
        <f t="shared" si="140"/>
        <v>97.428453999999476</v>
      </c>
      <c r="O702" s="4">
        <v>13453.55</v>
      </c>
      <c r="P702" s="4">
        <v>17292.22</v>
      </c>
      <c r="Q702" s="4">
        <f t="shared" si="150"/>
        <v>-3838.6700000000019</v>
      </c>
      <c r="R702" s="4">
        <v>5140.0814600000003</v>
      </c>
      <c r="S702" s="4">
        <v>6314.3076222360896</v>
      </c>
      <c r="T702" s="4">
        <f t="shared" si="141"/>
        <v>-1174.2261622360893</v>
      </c>
      <c r="U702" s="4">
        <v>6130.0691569999999</v>
      </c>
      <c r="V702" s="4">
        <v>7138.4165321251503</v>
      </c>
      <c r="W702" s="4">
        <f t="shared" si="142"/>
        <v>-1008.3473751251504</v>
      </c>
      <c r="X702" s="4">
        <f t="shared" si="143"/>
        <v>24723.700617000002</v>
      </c>
      <c r="Y702" s="4">
        <f t="shared" si="143"/>
        <v>30744.944154361241</v>
      </c>
      <c r="Z702" s="4">
        <f t="shared" si="143"/>
        <v>-6021.2435373612416</v>
      </c>
      <c r="AA702" s="5">
        <v>24678.78</v>
      </c>
      <c r="AB702" s="5">
        <v>40238.120000000003</v>
      </c>
      <c r="AC702" s="5">
        <f t="shared" si="151"/>
        <v>-15559.340000000004</v>
      </c>
      <c r="AD702" s="5">
        <v>21153</v>
      </c>
      <c r="AE702" s="5">
        <v>21195.105179999999</v>
      </c>
      <c r="AF702" s="5">
        <f t="shared" si="144"/>
        <v>-42.105179999998654</v>
      </c>
      <c r="AG702" s="5">
        <v>7776.11</v>
      </c>
      <c r="AH702" s="5">
        <v>8757.6296500000008</v>
      </c>
      <c r="AI702" s="5">
        <f t="shared" si="145"/>
        <v>-981.51965000000109</v>
      </c>
      <c r="AJ702" s="5">
        <f t="shared" si="146"/>
        <v>53607.89</v>
      </c>
      <c r="AK702" s="5">
        <f t="shared" si="146"/>
        <v>70190.854829999997</v>
      </c>
      <c r="AL702" s="5">
        <f t="shared" si="146"/>
        <v>-16582.964830000004</v>
      </c>
      <c r="AM702" s="8">
        <f t="shared" si="153"/>
        <v>42107.789999999994</v>
      </c>
      <c r="AN702" s="8">
        <f t="shared" si="153"/>
        <v>61001.14</v>
      </c>
      <c r="AO702" s="8">
        <f t="shared" si="153"/>
        <v>-18893.350000000006</v>
      </c>
      <c r="AP702" s="8">
        <f t="shared" si="152"/>
        <v>26293.081460000001</v>
      </c>
      <c r="AQ702" s="8">
        <f t="shared" si="152"/>
        <v>27577.574248236087</v>
      </c>
      <c r="AR702" s="8">
        <f t="shared" si="152"/>
        <v>-1284.492788236088</v>
      </c>
      <c r="AS702" s="8">
        <f t="shared" si="152"/>
        <v>16082.379156999999</v>
      </c>
      <c r="AT702" s="8">
        <f t="shared" si="152"/>
        <v>18411.316282125154</v>
      </c>
      <c r="AU702" s="8">
        <f t="shared" si="152"/>
        <v>-2328.9371251251519</v>
      </c>
      <c r="AV702" s="8">
        <f t="shared" si="152"/>
        <v>84483.250616999998</v>
      </c>
      <c r="AW702" s="8">
        <f t="shared" si="152"/>
        <v>106990.03053036124</v>
      </c>
      <c r="AX702" s="8">
        <f t="shared" si="152"/>
        <v>-22506.779913361246</v>
      </c>
    </row>
    <row r="703" spans="1:50">
      <c r="A703" s="7">
        <v>199423</v>
      </c>
      <c r="B703" s="7">
        <v>34491</v>
      </c>
      <c r="C703" s="3">
        <v>4092.8</v>
      </c>
      <c r="D703" s="3">
        <v>3722.09</v>
      </c>
      <c r="E703" s="3">
        <f t="shared" si="149"/>
        <v>370.71000000000004</v>
      </c>
      <c r="F703" s="3">
        <v>0</v>
      </c>
      <c r="G703" s="3">
        <v>0</v>
      </c>
      <c r="H703" s="3">
        <f t="shared" si="138"/>
        <v>0</v>
      </c>
      <c r="I703" s="3">
        <v>2236.1</v>
      </c>
      <c r="J703" s="3">
        <v>2214.8166000000001</v>
      </c>
      <c r="K703" s="3">
        <f t="shared" si="139"/>
        <v>21.283399999999801</v>
      </c>
      <c r="L703" s="3">
        <f t="shared" si="140"/>
        <v>6328.9</v>
      </c>
      <c r="M703" s="3">
        <f t="shared" si="140"/>
        <v>5936.9066000000003</v>
      </c>
      <c r="N703" s="3">
        <f t="shared" si="140"/>
        <v>391.99339999999984</v>
      </c>
      <c r="O703" s="4">
        <v>16104</v>
      </c>
      <c r="P703" s="4">
        <v>19662.990000000002</v>
      </c>
      <c r="Q703" s="4">
        <f t="shared" si="150"/>
        <v>-3558.9900000000016</v>
      </c>
      <c r="R703" s="4">
        <v>3419.2016920000001</v>
      </c>
      <c r="S703" s="4">
        <v>4263.0179875353697</v>
      </c>
      <c r="T703" s="4">
        <f t="shared" si="141"/>
        <v>-843.81629553536959</v>
      </c>
      <c r="U703" s="4">
        <v>5791.5533640000003</v>
      </c>
      <c r="V703" s="4">
        <v>6993.0243814063597</v>
      </c>
      <c r="W703" s="4">
        <f t="shared" si="142"/>
        <v>-1201.4710174063594</v>
      </c>
      <c r="X703" s="4">
        <f t="shared" si="143"/>
        <v>25314.755055999998</v>
      </c>
      <c r="Y703" s="4">
        <f t="shared" si="143"/>
        <v>30919.032368941727</v>
      </c>
      <c r="Z703" s="4">
        <f t="shared" si="143"/>
        <v>-5604.2773129417301</v>
      </c>
      <c r="AA703" s="5">
        <v>27694.2</v>
      </c>
      <c r="AB703" s="5">
        <v>44412.639999999999</v>
      </c>
      <c r="AC703" s="5">
        <f t="shared" si="151"/>
        <v>-16718.439999999999</v>
      </c>
      <c r="AD703" s="5">
        <v>17340.400000000001</v>
      </c>
      <c r="AE703" s="5">
        <v>16792.815559999999</v>
      </c>
      <c r="AF703" s="5">
        <f t="shared" si="144"/>
        <v>547.58444000000236</v>
      </c>
      <c r="AG703" s="5">
        <v>7561.26</v>
      </c>
      <c r="AH703" s="5">
        <v>8907.58799</v>
      </c>
      <c r="AI703" s="5">
        <f t="shared" si="145"/>
        <v>-1346.3279899999998</v>
      </c>
      <c r="AJ703" s="5">
        <f t="shared" si="146"/>
        <v>52595.860000000008</v>
      </c>
      <c r="AK703" s="5">
        <f t="shared" si="146"/>
        <v>70113.043550000002</v>
      </c>
      <c r="AL703" s="5">
        <f t="shared" si="146"/>
        <v>-17517.183549999994</v>
      </c>
      <c r="AM703" s="8">
        <f t="shared" si="153"/>
        <v>47891</v>
      </c>
      <c r="AN703" s="8">
        <f t="shared" si="153"/>
        <v>67797.72</v>
      </c>
      <c r="AO703" s="8">
        <f t="shared" si="153"/>
        <v>-19906.72</v>
      </c>
      <c r="AP703" s="8">
        <f t="shared" si="152"/>
        <v>20759.601692</v>
      </c>
      <c r="AQ703" s="8">
        <f t="shared" si="152"/>
        <v>21055.833547535367</v>
      </c>
      <c r="AR703" s="8">
        <f t="shared" si="152"/>
        <v>-296.23185553536723</v>
      </c>
      <c r="AS703" s="8">
        <f t="shared" si="152"/>
        <v>15588.913364</v>
      </c>
      <c r="AT703" s="8">
        <f t="shared" si="152"/>
        <v>18115.42897140636</v>
      </c>
      <c r="AU703" s="8">
        <f t="shared" si="152"/>
        <v>-2526.5156074063593</v>
      </c>
      <c r="AV703" s="8">
        <f t="shared" si="152"/>
        <v>84239.515056000004</v>
      </c>
      <c r="AW703" s="8">
        <f t="shared" si="152"/>
        <v>106968.98251894173</v>
      </c>
      <c r="AX703" s="8">
        <f t="shared" si="152"/>
        <v>-22729.467462941724</v>
      </c>
    </row>
    <row r="704" spans="1:50">
      <c r="A704" s="7">
        <v>199424</v>
      </c>
      <c r="B704" s="7">
        <v>34498</v>
      </c>
      <c r="C704" s="3">
        <v>4159.79</v>
      </c>
      <c r="D704" s="3">
        <v>3918.95</v>
      </c>
      <c r="E704" s="3">
        <f t="shared" si="149"/>
        <v>240.84000000000015</v>
      </c>
      <c r="F704" s="3">
        <v>0</v>
      </c>
      <c r="G704" s="3">
        <v>0</v>
      </c>
      <c r="H704" s="3">
        <f t="shared" si="138"/>
        <v>0</v>
      </c>
      <c r="I704" s="3">
        <v>1895.3</v>
      </c>
      <c r="J704" s="3">
        <v>1901.3979999999999</v>
      </c>
      <c r="K704" s="3">
        <f t="shared" si="139"/>
        <v>-6.0979999999999563</v>
      </c>
      <c r="L704" s="3">
        <f t="shared" si="140"/>
        <v>6055.09</v>
      </c>
      <c r="M704" s="3">
        <f t="shared" si="140"/>
        <v>5820.348</v>
      </c>
      <c r="N704" s="3">
        <f t="shared" si="140"/>
        <v>234.74200000000019</v>
      </c>
      <c r="O704" s="4">
        <v>17513.099999999999</v>
      </c>
      <c r="P704" s="4">
        <v>21864.59</v>
      </c>
      <c r="Q704" s="4">
        <f t="shared" si="150"/>
        <v>-4351.4900000000016</v>
      </c>
      <c r="R704" s="4">
        <v>2430.8442896000001</v>
      </c>
      <c r="S704" s="4">
        <v>2595.8405900753</v>
      </c>
      <c r="T704" s="4">
        <f t="shared" si="141"/>
        <v>-164.9963004752999</v>
      </c>
      <c r="U704" s="4">
        <v>4840.9141499999996</v>
      </c>
      <c r="V704" s="4">
        <v>6655.7842040532296</v>
      </c>
      <c r="W704" s="4">
        <f t="shared" si="142"/>
        <v>-1814.87005405323</v>
      </c>
      <c r="X704" s="4">
        <f t="shared" si="143"/>
        <v>24784.858439600001</v>
      </c>
      <c r="Y704" s="4">
        <f t="shared" si="143"/>
        <v>31116.214794128529</v>
      </c>
      <c r="Z704" s="4">
        <f t="shared" si="143"/>
        <v>-6331.3563545285315</v>
      </c>
      <c r="AA704" s="5">
        <v>31899.91</v>
      </c>
      <c r="AB704" s="5">
        <v>48681.58</v>
      </c>
      <c r="AC704" s="5">
        <f t="shared" si="151"/>
        <v>-16781.670000000002</v>
      </c>
      <c r="AD704" s="5">
        <v>15143.33</v>
      </c>
      <c r="AE704" s="5">
        <v>13061.532880000001</v>
      </c>
      <c r="AF704" s="5">
        <f t="shared" si="144"/>
        <v>2081.7971199999993</v>
      </c>
      <c r="AG704" s="5">
        <v>7211.8</v>
      </c>
      <c r="AH704" s="5">
        <v>8793.4578700000002</v>
      </c>
      <c r="AI704" s="5">
        <f t="shared" si="145"/>
        <v>-1581.65787</v>
      </c>
      <c r="AJ704" s="5">
        <f t="shared" si="146"/>
        <v>54255.040000000001</v>
      </c>
      <c r="AK704" s="5">
        <f t="shared" si="146"/>
        <v>70536.570749999999</v>
      </c>
      <c r="AL704" s="5">
        <f t="shared" si="146"/>
        <v>-16281.530750000002</v>
      </c>
      <c r="AM704" s="8">
        <f t="shared" si="153"/>
        <v>53572.800000000003</v>
      </c>
      <c r="AN704" s="8">
        <f t="shared" si="153"/>
        <v>74465.119999999995</v>
      </c>
      <c r="AO704" s="8">
        <f t="shared" si="153"/>
        <v>-20892.320000000003</v>
      </c>
      <c r="AP704" s="8">
        <f t="shared" si="152"/>
        <v>17574.1742896</v>
      </c>
      <c r="AQ704" s="8">
        <f t="shared" si="152"/>
        <v>15657.373470075301</v>
      </c>
      <c r="AR704" s="8">
        <f t="shared" si="152"/>
        <v>1916.8008195246994</v>
      </c>
      <c r="AS704" s="8">
        <f t="shared" si="152"/>
        <v>13948.014149999999</v>
      </c>
      <c r="AT704" s="8">
        <f t="shared" si="152"/>
        <v>17350.64007405323</v>
      </c>
      <c r="AU704" s="8">
        <f t="shared" si="152"/>
        <v>-3402.6259240532299</v>
      </c>
      <c r="AV704" s="8">
        <f t="shared" si="152"/>
        <v>85094.988439599998</v>
      </c>
      <c r="AW704" s="8">
        <f t="shared" si="152"/>
        <v>107473.13354412853</v>
      </c>
      <c r="AX704" s="8">
        <f t="shared" si="152"/>
        <v>-22378.145104528532</v>
      </c>
    </row>
    <row r="705" spans="1:50">
      <c r="A705" s="7">
        <v>199425</v>
      </c>
      <c r="B705" s="7">
        <v>34505</v>
      </c>
      <c r="C705" s="3">
        <v>4154.43</v>
      </c>
      <c r="D705" s="3">
        <v>4052.59</v>
      </c>
      <c r="E705" s="3">
        <f t="shared" si="149"/>
        <v>101.84000000000015</v>
      </c>
      <c r="F705" s="3">
        <v>0</v>
      </c>
      <c r="G705" s="3">
        <v>0</v>
      </c>
      <c r="H705" s="3">
        <f t="shared" si="138"/>
        <v>0</v>
      </c>
      <c r="I705" s="3">
        <v>1446.5</v>
      </c>
      <c r="J705" s="3">
        <v>1625.5908999999999</v>
      </c>
      <c r="K705" s="3">
        <f t="shared" si="139"/>
        <v>-179.09089999999992</v>
      </c>
      <c r="L705" s="3">
        <f t="shared" si="140"/>
        <v>5600.93</v>
      </c>
      <c r="M705" s="3">
        <f t="shared" si="140"/>
        <v>5678.1809000000003</v>
      </c>
      <c r="N705" s="3">
        <f t="shared" si="140"/>
        <v>-77.250899999999774</v>
      </c>
      <c r="O705" s="4">
        <v>19425.45</v>
      </c>
      <c r="P705" s="4">
        <v>23710.57</v>
      </c>
      <c r="Q705" s="4">
        <f t="shared" si="150"/>
        <v>-4285.119999999999</v>
      </c>
      <c r="R705" s="4">
        <v>1572.8753300000001</v>
      </c>
      <c r="S705" s="4">
        <v>1445.0582964227401</v>
      </c>
      <c r="T705" s="4">
        <f t="shared" si="141"/>
        <v>127.81703357725996</v>
      </c>
      <c r="U705" s="4">
        <v>5787.8894019999998</v>
      </c>
      <c r="V705" s="4">
        <v>6164.2583861523899</v>
      </c>
      <c r="W705" s="4">
        <f t="shared" si="142"/>
        <v>-376.36898415239011</v>
      </c>
      <c r="X705" s="4">
        <f t="shared" si="143"/>
        <v>26786.214732</v>
      </c>
      <c r="Y705" s="4">
        <f t="shared" si="143"/>
        <v>31319.886682575128</v>
      </c>
      <c r="Z705" s="4">
        <f t="shared" si="143"/>
        <v>-4533.6719505751289</v>
      </c>
      <c r="AA705" s="5">
        <v>34756.61</v>
      </c>
      <c r="AB705" s="5">
        <v>52730.12</v>
      </c>
      <c r="AC705" s="5">
        <f t="shared" si="151"/>
        <v>-17973.510000000002</v>
      </c>
      <c r="AD705" s="5">
        <v>12183.06</v>
      </c>
      <c r="AE705" s="5">
        <v>9840.7623110000004</v>
      </c>
      <c r="AF705" s="5">
        <f t="shared" si="144"/>
        <v>2342.2976889999991</v>
      </c>
      <c r="AG705" s="5">
        <v>7654.38</v>
      </c>
      <c r="AH705" s="5">
        <v>8601.9981100000005</v>
      </c>
      <c r="AI705" s="5">
        <f t="shared" si="145"/>
        <v>-947.61811000000034</v>
      </c>
      <c r="AJ705" s="5">
        <f t="shared" si="146"/>
        <v>54594.049999999996</v>
      </c>
      <c r="AK705" s="5">
        <f t="shared" si="146"/>
        <v>71172.880421000009</v>
      </c>
      <c r="AL705" s="5">
        <f t="shared" si="146"/>
        <v>-16578.830421000002</v>
      </c>
      <c r="AM705" s="8">
        <f t="shared" si="153"/>
        <v>58336.490000000005</v>
      </c>
      <c r="AN705" s="8">
        <f t="shared" si="153"/>
        <v>80493.279999999999</v>
      </c>
      <c r="AO705" s="8">
        <f t="shared" si="153"/>
        <v>-22156.79</v>
      </c>
      <c r="AP705" s="8">
        <f t="shared" si="152"/>
        <v>13755.93533</v>
      </c>
      <c r="AQ705" s="8">
        <f t="shared" si="152"/>
        <v>11285.82060742274</v>
      </c>
      <c r="AR705" s="8">
        <f t="shared" si="152"/>
        <v>2470.1147225772593</v>
      </c>
      <c r="AS705" s="8">
        <f t="shared" si="152"/>
        <v>14888.769402</v>
      </c>
      <c r="AT705" s="8">
        <f t="shared" si="152"/>
        <v>16391.847396152392</v>
      </c>
      <c r="AU705" s="8">
        <f t="shared" si="152"/>
        <v>-1503.0779941523904</v>
      </c>
      <c r="AV705" s="8">
        <f t="shared" si="152"/>
        <v>86981.194732000004</v>
      </c>
      <c r="AW705" s="8">
        <f t="shared" si="152"/>
        <v>108170.94800357515</v>
      </c>
      <c r="AX705" s="8">
        <f t="shared" si="152"/>
        <v>-21189.753271575129</v>
      </c>
    </row>
    <row r="706" spans="1:50">
      <c r="A706" s="7">
        <v>199426</v>
      </c>
      <c r="B706" s="7">
        <v>34512</v>
      </c>
      <c r="C706" s="3">
        <v>4097.1499999999996</v>
      </c>
      <c r="D706" s="3">
        <v>4121.8999999999996</v>
      </c>
      <c r="E706" s="3">
        <f t="shared" si="149"/>
        <v>-24.75</v>
      </c>
      <c r="F706" s="3">
        <v>0</v>
      </c>
      <c r="G706" s="3">
        <v>0.50264814000000002</v>
      </c>
      <c r="H706" s="3">
        <f t="shared" si="138"/>
        <v>-0.50264814000000002</v>
      </c>
      <c r="I706" s="3">
        <v>1098.7</v>
      </c>
      <c r="J706" s="3">
        <v>1425.7743</v>
      </c>
      <c r="K706" s="3">
        <f t="shared" si="139"/>
        <v>-327.07429999999999</v>
      </c>
      <c r="L706" s="3">
        <f t="shared" si="140"/>
        <v>5195.8499999999995</v>
      </c>
      <c r="M706" s="3">
        <f t="shared" si="140"/>
        <v>5548.1769481399997</v>
      </c>
      <c r="N706" s="3">
        <f t="shared" si="140"/>
        <v>-352.32694814000001</v>
      </c>
      <c r="O706" s="4">
        <v>21304.25</v>
      </c>
      <c r="P706" s="4">
        <v>25152.13</v>
      </c>
      <c r="Q706" s="4">
        <f t="shared" si="150"/>
        <v>-3847.880000000001</v>
      </c>
      <c r="R706" s="4">
        <v>973.48163999999997</v>
      </c>
      <c r="S706" s="4">
        <v>783.709882203284</v>
      </c>
      <c r="T706" s="4">
        <f t="shared" si="141"/>
        <v>189.77175779671597</v>
      </c>
      <c r="U706" s="4">
        <v>4175.3827670000001</v>
      </c>
      <c r="V706" s="4">
        <v>5566.6872563073603</v>
      </c>
      <c r="W706" s="4">
        <f t="shared" si="142"/>
        <v>-1391.3044893073602</v>
      </c>
      <c r="X706" s="4">
        <f t="shared" si="143"/>
        <v>26453.114406999997</v>
      </c>
      <c r="Y706" s="4">
        <f t="shared" si="143"/>
        <v>31502.527138510643</v>
      </c>
      <c r="Z706" s="4">
        <f t="shared" si="143"/>
        <v>-5049.4127315106452</v>
      </c>
      <c r="AA706" s="5">
        <v>38089.440000000002</v>
      </c>
      <c r="AB706" s="5">
        <v>56356.22</v>
      </c>
      <c r="AC706" s="5">
        <f t="shared" si="151"/>
        <v>-18266.78</v>
      </c>
      <c r="AD706" s="5">
        <v>8134.42</v>
      </c>
      <c r="AE706" s="5">
        <v>7098.7298140000003</v>
      </c>
      <c r="AF706" s="5">
        <f t="shared" si="144"/>
        <v>1035.6901859999998</v>
      </c>
      <c r="AG706" s="5">
        <v>7923.68</v>
      </c>
      <c r="AH706" s="5">
        <v>8213.6066599999995</v>
      </c>
      <c r="AI706" s="5">
        <f t="shared" si="145"/>
        <v>-289.92665999999917</v>
      </c>
      <c r="AJ706" s="5">
        <f t="shared" si="146"/>
        <v>54147.54</v>
      </c>
      <c r="AK706" s="5">
        <f t="shared" si="146"/>
        <v>71668.556473999997</v>
      </c>
      <c r="AL706" s="5">
        <f t="shared" si="146"/>
        <v>-17521.016473999996</v>
      </c>
      <c r="AM706" s="8">
        <f t="shared" si="153"/>
        <v>63490.840000000004</v>
      </c>
      <c r="AN706" s="8">
        <f t="shared" si="153"/>
        <v>85630.25</v>
      </c>
      <c r="AO706" s="8">
        <f t="shared" si="153"/>
        <v>-22139.41</v>
      </c>
      <c r="AP706" s="8">
        <f t="shared" si="152"/>
        <v>9107.90164</v>
      </c>
      <c r="AQ706" s="8">
        <f t="shared" si="152"/>
        <v>7882.9423443432843</v>
      </c>
      <c r="AR706" s="8">
        <f t="shared" si="152"/>
        <v>1224.9592956567158</v>
      </c>
      <c r="AS706" s="8">
        <f t="shared" si="152"/>
        <v>13197.762767</v>
      </c>
      <c r="AT706" s="8">
        <f t="shared" si="152"/>
        <v>15206.06821630736</v>
      </c>
      <c r="AU706" s="8">
        <f t="shared" si="152"/>
        <v>-2008.3054493073594</v>
      </c>
      <c r="AV706" s="8">
        <f t="shared" si="152"/>
        <v>85796.504407</v>
      </c>
      <c r="AW706" s="8">
        <f t="shared" si="152"/>
        <v>108719.26056065064</v>
      </c>
      <c r="AX706" s="8">
        <f t="shared" si="152"/>
        <v>-22922.75615365064</v>
      </c>
    </row>
    <row r="707" spans="1:50">
      <c r="A707" s="7">
        <v>199427</v>
      </c>
      <c r="B707" s="7">
        <v>34519</v>
      </c>
      <c r="C707" s="3">
        <v>3992.56</v>
      </c>
      <c r="D707" s="3">
        <v>4142.32</v>
      </c>
      <c r="E707" s="3">
        <f t="shared" si="149"/>
        <v>-149.75999999999976</v>
      </c>
      <c r="F707" s="3">
        <v>0</v>
      </c>
      <c r="G707" s="3">
        <v>0.31111074999999999</v>
      </c>
      <c r="H707" s="3">
        <f t="shared" ref="H707:H770" si="154">F707-G707</f>
        <v>-0.31111074999999999</v>
      </c>
      <c r="I707" s="3">
        <v>614.4</v>
      </c>
      <c r="J707" s="3">
        <v>1270.9453000000001</v>
      </c>
      <c r="K707" s="3">
        <f t="shared" ref="K707:K770" si="155">I707-J707</f>
        <v>-656.54530000000011</v>
      </c>
      <c r="L707" s="3">
        <f t="shared" ref="L707:N770" si="156">C707+F707+I707</f>
        <v>4606.96</v>
      </c>
      <c r="M707" s="3">
        <f t="shared" si="156"/>
        <v>5413.5764107499999</v>
      </c>
      <c r="N707" s="3">
        <f t="shared" si="156"/>
        <v>-806.61641074999989</v>
      </c>
      <c r="O707" s="4">
        <v>22143</v>
      </c>
      <c r="P707" s="4">
        <v>26221.77</v>
      </c>
      <c r="Q707" s="4">
        <f t="shared" si="150"/>
        <v>-4078.7700000000004</v>
      </c>
      <c r="R707" s="4">
        <v>409.24547999999999</v>
      </c>
      <c r="S707" s="4">
        <v>353.70980635229699</v>
      </c>
      <c r="T707" s="4">
        <f t="shared" ref="T707:T770" si="157">R707-S707</f>
        <v>55.535673647702993</v>
      </c>
      <c r="U707" s="4">
        <v>2019.9011297</v>
      </c>
      <c r="V707" s="4">
        <v>4917.09012140296</v>
      </c>
      <c r="W707" s="4">
        <f t="shared" ref="W707:W770" si="158">U707-V707</f>
        <v>-2897.1889917029603</v>
      </c>
      <c r="X707" s="4">
        <f t="shared" ref="X707:Z770" si="159">O707+R707+U707</f>
        <v>24572.146609700001</v>
      </c>
      <c r="Y707" s="4">
        <f t="shared" si="159"/>
        <v>31492.569927755256</v>
      </c>
      <c r="Z707" s="4">
        <f t="shared" si="159"/>
        <v>-6920.4233180552583</v>
      </c>
      <c r="AA707" s="5">
        <v>44040.92</v>
      </c>
      <c r="AB707" s="5">
        <v>59564.04</v>
      </c>
      <c r="AC707" s="5">
        <f t="shared" si="151"/>
        <v>-15523.120000000003</v>
      </c>
      <c r="AD707" s="5">
        <v>4570.24</v>
      </c>
      <c r="AE707" s="5">
        <v>4922.2677629999998</v>
      </c>
      <c r="AF707" s="5">
        <f t="shared" ref="AF707:AF770" si="160">AD707-AE707</f>
        <v>-352.02776300000005</v>
      </c>
      <c r="AG707" s="5">
        <v>6507.32</v>
      </c>
      <c r="AH707" s="5">
        <v>7585.1764499999999</v>
      </c>
      <c r="AI707" s="5">
        <f t="shared" ref="AI707:AI770" si="161">AG707-AH707</f>
        <v>-1077.8564500000002</v>
      </c>
      <c r="AJ707" s="5">
        <f t="shared" ref="AJ707:AL770" si="162">AA707+AD707+AG707</f>
        <v>55118.479999999996</v>
      </c>
      <c r="AK707" s="5">
        <f t="shared" si="162"/>
        <v>72071.484213000003</v>
      </c>
      <c r="AL707" s="5">
        <f t="shared" si="162"/>
        <v>-16953.004213000004</v>
      </c>
      <c r="AM707" s="8">
        <f t="shared" si="153"/>
        <v>70176.479999999996</v>
      </c>
      <c r="AN707" s="8">
        <f t="shared" si="153"/>
        <v>89928.13</v>
      </c>
      <c r="AO707" s="8">
        <f t="shared" si="153"/>
        <v>-19751.650000000001</v>
      </c>
      <c r="AP707" s="8">
        <f t="shared" si="152"/>
        <v>4979.4854799999994</v>
      </c>
      <c r="AQ707" s="8">
        <f t="shared" si="152"/>
        <v>5276.2886801022969</v>
      </c>
      <c r="AR707" s="8">
        <f t="shared" si="152"/>
        <v>-296.80320010229707</v>
      </c>
      <c r="AS707" s="8">
        <f t="shared" si="152"/>
        <v>9141.6211296999991</v>
      </c>
      <c r="AT707" s="8">
        <f t="shared" si="152"/>
        <v>13773.21187140296</v>
      </c>
      <c r="AU707" s="8">
        <f t="shared" si="152"/>
        <v>-4631.5907417029612</v>
      </c>
      <c r="AV707" s="8">
        <f t="shared" si="152"/>
        <v>84297.586609699996</v>
      </c>
      <c r="AW707" s="8">
        <f t="shared" si="152"/>
        <v>108977.63055150525</v>
      </c>
      <c r="AX707" s="8">
        <f t="shared" si="152"/>
        <v>-24680.043941805263</v>
      </c>
    </row>
    <row r="708" spans="1:50">
      <c r="A708" s="7">
        <v>199428</v>
      </c>
      <c r="B708" s="7">
        <v>34526</v>
      </c>
      <c r="C708" s="3">
        <v>3915.44</v>
      </c>
      <c r="D708" s="3">
        <v>4131.3900000000003</v>
      </c>
      <c r="E708" s="3">
        <f t="shared" si="149"/>
        <v>-215.95000000000027</v>
      </c>
      <c r="F708" s="3">
        <v>0</v>
      </c>
      <c r="G708" s="3">
        <v>3.3412369999999997E-2</v>
      </c>
      <c r="H708" s="3">
        <f t="shared" si="154"/>
        <v>-3.3412369999999997E-2</v>
      </c>
      <c r="I708" s="3">
        <v>350.6</v>
      </c>
      <c r="J708" s="3">
        <v>1172.7353000000001</v>
      </c>
      <c r="K708" s="3">
        <f t="shared" si="155"/>
        <v>-822.13530000000003</v>
      </c>
      <c r="L708" s="3">
        <f t="shared" si="156"/>
        <v>4266.04</v>
      </c>
      <c r="M708" s="3">
        <f t="shared" si="156"/>
        <v>5304.158712370001</v>
      </c>
      <c r="N708" s="3">
        <f t="shared" si="156"/>
        <v>-1038.1187123700004</v>
      </c>
      <c r="O708" s="4">
        <v>22814</v>
      </c>
      <c r="P708" s="4">
        <v>27018.89</v>
      </c>
      <c r="Q708" s="4">
        <f t="shared" si="150"/>
        <v>-4204.8899999999994</v>
      </c>
      <c r="R708" s="4">
        <v>111.63531999999999</v>
      </c>
      <c r="S708" s="4">
        <v>104.921299541938</v>
      </c>
      <c r="T708" s="4">
        <f t="shared" si="157"/>
        <v>6.7140204580619951</v>
      </c>
      <c r="U708" s="4">
        <v>836.10219199999995</v>
      </c>
      <c r="V708" s="4">
        <v>4270.0000633760201</v>
      </c>
      <c r="W708" s="4">
        <f t="shared" si="158"/>
        <v>-3433.8978713760202</v>
      </c>
      <c r="X708" s="4">
        <f t="shared" si="159"/>
        <v>23761.737512</v>
      </c>
      <c r="Y708" s="4">
        <f t="shared" si="159"/>
        <v>31393.811362917957</v>
      </c>
      <c r="Z708" s="4">
        <f t="shared" si="159"/>
        <v>-7632.0738509179573</v>
      </c>
      <c r="AA708" s="5">
        <v>48246.62</v>
      </c>
      <c r="AB708" s="5">
        <v>62394.34</v>
      </c>
      <c r="AC708" s="5">
        <f t="shared" si="151"/>
        <v>-14147.719999999994</v>
      </c>
      <c r="AD708" s="5">
        <v>2539.35</v>
      </c>
      <c r="AE708" s="5">
        <v>3320.2947549999999</v>
      </c>
      <c r="AF708" s="5">
        <f t="shared" si="160"/>
        <v>-780.94475499999999</v>
      </c>
      <c r="AG708" s="5">
        <v>5478.7</v>
      </c>
      <c r="AH708" s="5">
        <v>6899.0776539999997</v>
      </c>
      <c r="AI708" s="5">
        <f t="shared" si="161"/>
        <v>-1420.3776539999999</v>
      </c>
      <c r="AJ708" s="5">
        <f t="shared" si="162"/>
        <v>56264.67</v>
      </c>
      <c r="AK708" s="5">
        <f t="shared" si="162"/>
        <v>72613.712408999985</v>
      </c>
      <c r="AL708" s="5">
        <f t="shared" si="162"/>
        <v>-16349.042408999994</v>
      </c>
      <c r="AM708" s="8">
        <f t="shared" si="153"/>
        <v>74976.06</v>
      </c>
      <c r="AN708" s="8">
        <f t="shared" si="153"/>
        <v>93544.62</v>
      </c>
      <c r="AO708" s="8">
        <f t="shared" si="153"/>
        <v>-18568.559999999994</v>
      </c>
      <c r="AP708" s="8">
        <f t="shared" si="152"/>
        <v>2650.9853199999998</v>
      </c>
      <c r="AQ708" s="8">
        <f t="shared" si="152"/>
        <v>3425.2494669119378</v>
      </c>
      <c r="AR708" s="8">
        <f t="shared" si="152"/>
        <v>-774.26414691193804</v>
      </c>
      <c r="AS708" s="8">
        <f t="shared" si="152"/>
        <v>6665.4021919999996</v>
      </c>
      <c r="AT708" s="8">
        <f t="shared" si="152"/>
        <v>12341.81301737602</v>
      </c>
      <c r="AU708" s="8">
        <f t="shared" si="152"/>
        <v>-5676.4108253760205</v>
      </c>
      <c r="AV708" s="8">
        <f t="shared" si="152"/>
        <v>84292.447511999999</v>
      </c>
      <c r="AW708" s="8">
        <f t="shared" si="152"/>
        <v>109311.68248428794</v>
      </c>
      <c r="AX708" s="8">
        <f t="shared" si="152"/>
        <v>-25019.234972287952</v>
      </c>
    </row>
    <row r="709" spans="1:50">
      <c r="A709" s="7">
        <v>199429</v>
      </c>
      <c r="B709" s="7">
        <v>34533</v>
      </c>
      <c r="C709" s="3">
        <v>3864.33</v>
      </c>
      <c r="D709" s="3">
        <v>4106.6899999999996</v>
      </c>
      <c r="E709" s="3">
        <f t="shared" si="149"/>
        <v>-242.35999999999967</v>
      </c>
      <c r="F709" s="3">
        <v>0</v>
      </c>
      <c r="G709" s="3">
        <v>0</v>
      </c>
      <c r="H709" s="3">
        <f t="shared" si="154"/>
        <v>0</v>
      </c>
      <c r="I709" s="3">
        <v>1057.5</v>
      </c>
      <c r="J709" s="3">
        <v>1092.8965000000001</v>
      </c>
      <c r="K709" s="3">
        <f t="shared" si="155"/>
        <v>-35.39650000000006</v>
      </c>
      <c r="L709" s="3">
        <f t="shared" si="156"/>
        <v>4921.83</v>
      </c>
      <c r="M709" s="3">
        <f t="shared" si="156"/>
        <v>5199.5864999999994</v>
      </c>
      <c r="N709" s="3">
        <f t="shared" si="156"/>
        <v>-277.75649999999973</v>
      </c>
      <c r="O709" s="4">
        <v>22981.75</v>
      </c>
      <c r="P709" s="4">
        <v>27628.09</v>
      </c>
      <c r="Q709" s="4">
        <f t="shared" si="150"/>
        <v>-4646.34</v>
      </c>
      <c r="R709" s="4">
        <v>0</v>
      </c>
      <c r="S709" s="4">
        <v>0</v>
      </c>
      <c r="T709" s="4">
        <f t="shared" si="157"/>
        <v>0</v>
      </c>
      <c r="U709" s="4">
        <v>-1437.9921139999999</v>
      </c>
      <c r="V709" s="4">
        <v>3675.36816026324</v>
      </c>
      <c r="W709" s="4">
        <f t="shared" si="158"/>
        <v>-5113.3602742632402</v>
      </c>
      <c r="X709" s="4">
        <f t="shared" si="159"/>
        <v>21543.757885999999</v>
      </c>
      <c r="Y709" s="4">
        <f t="shared" si="159"/>
        <v>31303.458160263239</v>
      </c>
      <c r="Z709" s="4">
        <f t="shared" si="159"/>
        <v>-9759.7002742632394</v>
      </c>
      <c r="AA709" s="5">
        <v>52690.39</v>
      </c>
      <c r="AB709" s="5">
        <v>64798.13</v>
      </c>
      <c r="AC709" s="5">
        <f t="shared" si="151"/>
        <v>-12107.739999999998</v>
      </c>
      <c r="AD709" s="5">
        <v>1028.3599999999999</v>
      </c>
      <c r="AE709" s="5">
        <v>2174.6494189999999</v>
      </c>
      <c r="AF709" s="5">
        <f t="shared" si="160"/>
        <v>-1146.289419</v>
      </c>
      <c r="AG709" s="5">
        <v>3560.64</v>
      </c>
      <c r="AH709" s="5">
        <v>6173.0872200000003</v>
      </c>
      <c r="AI709" s="5">
        <f t="shared" si="161"/>
        <v>-2612.4472200000005</v>
      </c>
      <c r="AJ709" s="5">
        <f t="shared" si="162"/>
        <v>57279.39</v>
      </c>
      <c r="AK709" s="5">
        <f t="shared" si="162"/>
        <v>73145.866639</v>
      </c>
      <c r="AL709" s="5">
        <f t="shared" si="162"/>
        <v>-15866.476638999999</v>
      </c>
      <c r="AM709" s="8">
        <f t="shared" si="153"/>
        <v>79536.47</v>
      </c>
      <c r="AN709" s="8">
        <f t="shared" si="153"/>
        <v>96532.91</v>
      </c>
      <c r="AO709" s="8">
        <f t="shared" si="153"/>
        <v>-16996.439999999999</v>
      </c>
      <c r="AP709" s="8">
        <f t="shared" si="152"/>
        <v>1028.3599999999999</v>
      </c>
      <c r="AQ709" s="8">
        <f t="shared" si="152"/>
        <v>2174.6494189999999</v>
      </c>
      <c r="AR709" s="8">
        <f t="shared" si="152"/>
        <v>-1146.289419</v>
      </c>
      <c r="AS709" s="8">
        <f t="shared" si="152"/>
        <v>3180.1478859999997</v>
      </c>
      <c r="AT709" s="8">
        <f t="shared" si="152"/>
        <v>10941.351880263241</v>
      </c>
      <c r="AU709" s="8">
        <f t="shared" si="152"/>
        <v>-7761.20399426324</v>
      </c>
      <c r="AV709" s="8">
        <f t="shared" si="152"/>
        <v>83744.977886000008</v>
      </c>
      <c r="AW709" s="8">
        <f t="shared" si="152"/>
        <v>109648.91129926324</v>
      </c>
      <c r="AX709" s="8">
        <f t="shared" si="152"/>
        <v>-25903.933413263236</v>
      </c>
    </row>
    <row r="710" spans="1:50">
      <c r="A710" s="7">
        <v>199430</v>
      </c>
      <c r="B710" s="7">
        <v>34540</v>
      </c>
      <c r="C710" s="3">
        <v>3779</v>
      </c>
      <c r="D710" s="3">
        <v>4083.56</v>
      </c>
      <c r="E710" s="3">
        <f t="shared" si="149"/>
        <v>-304.55999999999995</v>
      </c>
      <c r="F710" s="3">
        <v>0</v>
      </c>
      <c r="G710" s="3">
        <v>0</v>
      </c>
      <c r="H710" s="3">
        <f t="shared" si="154"/>
        <v>0</v>
      </c>
      <c r="I710" s="3">
        <v>412.1</v>
      </c>
      <c r="J710" s="3">
        <v>1015.0662</v>
      </c>
      <c r="K710" s="3">
        <f t="shared" si="155"/>
        <v>-602.96619999999996</v>
      </c>
      <c r="L710" s="3">
        <f t="shared" si="156"/>
        <v>4191.1000000000004</v>
      </c>
      <c r="M710" s="3">
        <f t="shared" si="156"/>
        <v>5098.6261999999997</v>
      </c>
      <c r="N710" s="3">
        <f t="shared" si="156"/>
        <v>-907.5261999999999</v>
      </c>
      <c r="O710" s="4">
        <v>23149.5</v>
      </c>
      <c r="P710" s="4">
        <v>28080.18</v>
      </c>
      <c r="Q710" s="4">
        <f t="shared" si="150"/>
        <v>-4930.68</v>
      </c>
      <c r="R710" s="4">
        <v>0</v>
      </c>
      <c r="S710" s="4">
        <v>0</v>
      </c>
      <c r="T710" s="4">
        <f t="shared" si="157"/>
        <v>0</v>
      </c>
      <c r="U710" s="4">
        <v>-2030.005488</v>
      </c>
      <c r="V710" s="4">
        <v>3174.1329706701299</v>
      </c>
      <c r="W710" s="4">
        <f t="shared" si="158"/>
        <v>-5204.1384586701297</v>
      </c>
      <c r="X710" s="4">
        <f t="shared" si="159"/>
        <v>21119.494512000001</v>
      </c>
      <c r="Y710" s="4">
        <f t="shared" si="159"/>
        <v>31254.312970670129</v>
      </c>
      <c r="Z710" s="4">
        <f t="shared" si="159"/>
        <v>-10134.81845867013</v>
      </c>
      <c r="AA710" s="5">
        <v>54674.22</v>
      </c>
      <c r="AB710" s="5">
        <v>66666.080000000002</v>
      </c>
      <c r="AC710" s="5">
        <f t="shared" si="151"/>
        <v>-11991.86</v>
      </c>
      <c r="AD710" s="5">
        <v>381.48</v>
      </c>
      <c r="AE710" s="5">
        <v>1384.7625700000001</v>
      </c>
      <c r="AF710" s="5">
        <f t="shared" si="160"/>
        <v>-1003.2825700000001</v>
      </c>
      <c r="AG710" s="5">
        <v>2380.21</v>
      </c>
      <c r="AH710" s="5">
        <v>5475.59807</v>
      </c>
      <c r="AI710" s="5">
        <f t="shared" si="161"/>
        <v>-3095.38807</v>
      </c>
      <c r="AJ710" s="5">
        <f t="shared" si="162"/>
        <v>57435.91</v>
      </c>
      <c r="AK710" s="5">
        <f t="shared" si="162"/>
        <v>73526.440640000015</v>
      </c>
      <c r="AL710" s="5">
        <f t="shared" si="162"/>
        <v>-16090.530640000001</v>
      </c>
      <c r="AM710" s="8">
        <f t="shared" si="153"/>
        <v>81602.720000000001</v>
      </c>
      <c r="AN710" s="8">
        <f t="shared" si="153"/>
        <v>98829.82</v>
      </c>
      <c r="AO710" s="8">
        <f t="shared" si="153"/>
        <v>-17227.099999999999</v>
      </c>
      <c r="AP710" s="8">
        <f t="shared" si="152"/>
        <v>381.48</v>
      </c>
      <c r="AQ710" s="8">
        <f t="shared" si="152"/>
        <v>1384.7625700000001</v>
      </c>
      <c r="AR710" s="8">
        <f t="shared" si="152"/>
        <v>-1003.2825700000001</v>
      </c>
      <c r="AS710" s="8">
        <f t="shared" si="152"/>
        <v>762.30451200000016</v>
      </c>
      <c r="AT710" s="8">
        <f t="shared" si="152"/>
        <v>9664.7972406701301</v>
      </c>
      <c r="AU710" s="8">
        <f t="shared" si="152"/>
        <v>-8902.4927286701295</v>
      </c>
      <c r="AV710" s="8">
        <f t="shared" si="152"/>
        <v>82746.504512000014</v>
      </c>
      <c r="AW710" s="8">
        <f t="shared" si="152"/>
        <v>109879.37981067014</v>
      </c>
      <c r="AX710" s="8">
        <f t="shared" si="152"/>
        <v>-27132.875298670129</v>
      </c>
    </row>
    <row r="711" spans="1:50">
      <c r="A711" s="7">
        <v>199431</v>
      </c>
      <c r="B711" s="7">
        <v>34547</v>
      </c>
      <c r="C711" s="3">
        <v>3712.35</v>
      </c>
      <c r="D711" s="3">
        <v>4064.16</v>
      </c>
      <c r="E711" s="3">
        <f t="shared" si="149"/>
        <v>-351.80999999999995</v>
      </c>
      <c r="F711" s="3">
        <v>0</v>
      </c>
      <c r="G711" s="3">
        <v>0</v>
      </c>
      <c r="H711" s="3">
        <f t="shared" si="154"/>
        <v>0</v>
      </c>
      <c r="I711" s="3">
        <v>-69.5</v>
      </c>
      <c r="J711" s="3">
        <v>942.80885999999998</v>
      </c>
      <c r="K711" s="3">
        <f t="shared" si="155"/>
        <v>-1012.30886</v>
      </c>
      <c r="L711" s="3">
        <f t="shared" si="156"/>
        <v>3642.85</v>
      </c>
      <c r="M711" s="3">
        <f t="shared" si="156"/>
        <v>5006.9688599999999</v>
      </c>
      <c r="N711" s="3">
        <f t="shared" si="156"/>
        <v>-1364.11886</v>
      </c>
      <c r="O711" s="4">
        <v>22981.75</v>
      </c>
      <c r="P711" s="4">
        <v>28377.14</v>
      </c>
      <c r="Q711" s="4">
        <f t="shared" si="150"/>
        <v>-5395.3899999999994</v>
      </c>
      <c r="R711" s="4">
        <v>0</v>
      </c>
      <c r="S711" s="4">
        <v>0</v>
      </c>
      <c r="T711" s="4">
        <f t="shared" si="157"/>
        <v>0</v>
      </c>
      <c r="U711" s="4">
        <v>-2172.5620039999999</v>
      </c>
      <c r="V711" s="4">
        <v>2794.8678907557</v>
      </c>
      <c r="W711" s="4">
        <f t="shared" si="158"/>
        <v>-4967.4298947556999</v>
      </c>
      <c r="X711" s="4">
        <f t="shared" si="159"/>
        <v>20809.187996000001</v>
      </c>
      <c r="Y711" s="4">
        <f t="shared" si="159"/>
        <v>31172.0078907557</v>
      </c>
      <c r="Z711" s="4">
        <f t="shared" si="159"/>
        <v>-10362.819894755699</v>
      </c>
      <c r="AA711" s="5">
        <v>56975.45</v>
      </c>
      <c r="AB711" s="5">
        <v>67944.11</v>
      </c>
      <c r="AC711" s="5">
        <f t="shared" si="151"/>
        <v>-10968.660000000003</v>
      </c>
      <c r="AD711" s="5">
        <v>72.37</v>
      </c>
      <c r="AE711" s="5">
        <v>874.02202339999997</v>
      </c>
      <c r="AF711" s="5">
        <f t="shared" si="160"/>
        <v>-801.65202339999996</v>
      </c>
      <c r="AG711" s="5">
        <v>2461.0100000000002</v>
      </c>
      <c r="AH711" s="5">
        <v>4923.3381200000003</v>
      </c>
      <c r="AI711" s="5">
        <f t="shared" si="161"/>
        <v>-2462.3281200000001</v>
      </c>
      <c r="AJ711" s="5">
        <f t="shared" si="162"/>
        <v>59508.83</v>
      </c>
      <c r="AK711" s="5">
        <f t="shared" si="162"/>
        <v>73741.470143400002</v>
      </c>
      <c r="AL711" s="5">
        <f t="shared" si="162"/>
        <v>-14232.640143400004</v>
      </c>
      <c r="AM711" s="8">
        <f t="shared" si="153"/>
        <v>83669.549999999988</v>
      </c>
      <c r="AN711" s="8">
        <f t="shared" si="153"/>
        <v>100385.41</v>
      </c>
      <c r="AO711" s="8">
        <f t="shared" si="153"/>
        <v>-16715.86</v>
      </c>
      <c r="AP711" s="8">
        <f t="shared" si="152"/>
        <v>72.37</v>
      </c>
      <c r="AQ711" s="8">
        <f t="shared" si="152"/>
        <v>874.02202339999997</v>
      </c>
      <c r="AR711" s="8">
        <f t="shared" si="152"/>
        <v>-801.65202339999996</v>
      </c>
      <c r="AS711" s="8">
        <f t="shared" si="152"/>
        <v>218.94799600000033</v>
      </c>
      <c r="AT711" s="8">
        <f t="shared" si="152"/>
        <v>8661.0148707557</v>
      </c>
      <c r="AU711" s="8">
        <f t="shared" si="152"/>
        <v>-8442.0668747556992</v>
      </c>
      <c r="AV711" s="8">
        <f t="shared" si="152"/>
        <v>83960.867996000001</v>
      </c>
      <c r="AW711" s="8">
        <f t="shared" si="152"/>
        <v>109920.4468941557</v>
      </c>
      <c r="AX711" s="8">
        <f t="shared" si="152"/>
        <v>-25959.578898155705</v>
      </c>
    </row>
    <row r="712" spans="1:50">
      <c r="A712" s="7">
        <v>199432</v>
      </c>
      <c r="B712" s="7">
        <v>34554</v>
      </c>
      <c r="C712" s="3">
        <v>3635.5</v>
      </c>
      <c r="D712" s="3">
        <v>4045.82</v>
      </c>
      <c r="E712" s="3">
        <f t="shared" si="149"/>
        <v>-410.32000000000016</v>
      </c>
      <c r="F712" s="3">
        <v>0</v>
      </c>
      <c r="G712" s="3">
        <v>1.8561000000000001E-3</v>
      </c>
      <c r="H712" s="3">
        <f t="shared" si="154"/>
        <v>-1.8561000000000001E-3</v>
      </c>
      <c r="I712" s="3">
        <v>-496.9</v>
      </c>
      <c r="J712" s="3">
        <v>897.47281999999996</v>
      </c>
      <c r="K712" s="3">
        <f t="shared" si="155"/>
        <v>-1394.37282</v>
      </c>
      <c r="L712" s="3">
        <f t="shared" si="156"/>
        <v>3138.6</v>
      </c>
      <c r="M712" s="3">
        <f t="shared" si="156"/>
        <v>4943.2946761000003</v>
      </c>
      <c r="N712" s="3">
        <f t="shared" si="156"/>
        <v>-1804.6946761000002</v>
      </c>
      <c r="O712" s="4">
        <v>22579.15</v>
      </c>
      <c r="P712" s="4">
        <v>28564.78</v>
      </c>
      <c r="Q712" s="4">
        <f t="shared" si="150"/>
        <v>-5985.6299999999974</v>
      </c>
      <c r="R712" s="4">
        <v>0</v>
      </c>
      <c r="S712" s="4">
        <v>14.738368792543501</v>
      </c>
      <c r="T712" s="4">
        <f t="shared" si="157"/>
        <v>-14.738368792543501</v>
      </c>
      <c r="U712" s="4">
        <v>-2755.8547330000001</v>
      </c>
      <c r="V712" s="4">
        <v>2551.8018355405402</v>
      </c>
      <c r="W712" s="4">
        <f t="shared" si="158"/>
        <v>-5307.6565685405403</v>
      </c>
      <c r="X712" s="4">
        <f t="shared" si="159"/>
        <v>19823.295267000001</v>
      </c>
      <c r="Y712" s="4">
        <f t="shared" si="159"/>
        <v>31131.320204333082</v>
      </c>
      <c r="Z712" s="4">
        <f t="shared" si="159"/>
        <v>-11308.024937333081</v>
      </c>
      <c r="AA712" s="5">
        <v>59435.4</v>
      </c>
      <c r="AB712" s="5">
        <v>68780.539999999994</v>
      </c>
      <c r="AC712" s="5">
        <f t="shared" si="151"/>
        <v>-9345.1399999999921</v>
      </c>
      <c r="AD712" s="5">
        <v>157.33000000000001</v>
      </c>
      <c r="AE712" s="5">
        <v>561.39330500000005</v>
      </c>
      <c r="AF712" s="5">
        <f t="shared" si="160"/>
        <v>-404.06330500000001</v>
      </c>
      <c r="AG712" s="5">
        <v>3686.69</v>
      </c>
      <c r="AH712" s="5">
        <v>4567.9044389999999</v>
      </c>
      <c r="AI712" s="5">
        <f t="shared" si="161"/>
        <v>-881.21443899999986</v>
      </c>
      <c r="AJ712" s="5">
        <f t="shared" si="162"/>
        <v>63279.420000000006</v>
      </c>
      <c r="AK712" s="5">
        <f t="shared" si="162"/>
        <v>73909.837744000004</v>
      </c>
      <c r="AL712" s="5">
        <f t="shared" si="162"/>
        <v>-10630.417743999991</v>
      </c>
      <c r="AM712" s="8">
        <f t="shared" si="153"/>
        <v>85650.05</v>
      </c>
      <c r="AN712" s="8">
        <f t="shared" si="153"/>
        <v>101391.13999999998</v>
      </c>
      <c r="AO712" s="8">
        <f t="shared" si="153"/>
        <v>-15741.089999999989</v>
      </c>
      <c r="AP712" s="8">
        <f t="shared" si="152"/>
        <v>157.33000000000001</v>
      </c>
      <c r="AQ712" s="8">
        <f t="shared" si="152"/>
        <v>576.13352989254361</v>
      </c>
      <c r="AR712" s="8">
        <f t="shared" si="152"/>
        <v>-418.80352989254351</v>
      </c>
      <c r="AS712" s="8">
        <f t="shared" si="152"/>
        <v>433.93526699999984</v>
      </c>
      <c r="AT712" s="8">
        <f t="shared" si="152"/>
        <v>8017.1790945405401</v>
      </c>
      <c r="AU712" s="8">
        <f t="shared" si="152"/>
        <v>-7583.2438275405402</v>
      </c>
      <c r="AV712" s="8">
        <f t="shared" ref="AV712:AX775" si="163">L712+X712+AJ712</f>
        <v>86241.315266999998</v>
      </c>
      <c r="AW712" s="8">
        <f t="shared" si="163"/>
        <v>109984.45262443309</v>
      </c>
      <c r="AX712" s="8">
        <f t="shared" si="163"/>
        <v>-23743.137357433072</v>
      </c>
    </row>
    <row r="713" spans="1:50">
      <c r="A713" s="7">
        <v>199433</v>
      </c>
      <c r="B713" s="7">
        <v>34561</v>
      </c>
      <c r="C713" s="3">
        <v>3551.97</v>
      </c>
      <c r="D713" s="3">
        <v>4025.85</v>
      </c>
      <c r="E713" s="3">
        <f t="shared" si="149"/>
        <v>-473.88000000000011</v>
      </c>
      <c r="F713" s="3">
        <v>0</v>
      </c>
      <c r="G713" s="3">
        <v>3.25669E-3</v>
      </c>
      <c r="H713" s="3">
        <f t="shared" si="154"/>
        <v>-3.25669E-3</v>
      </c>
      <c r="I713" s="3">
        <v>-872.4</v>
      </c>
      <c r="J713" s="3">
        <v>878.22785999999996</v>
      </c>
      <c r="K713" s="3">
        <f t="shared" si="155"/>
        <v>-1750.6278600000001</v>
      </c>
      <c r="L713" s="3">
        <f t="shared" si="156"/>
        <v>2679.5699999999997</v>
      </c>
      <c r="M713" s="3">
        <f t="shared" si="156"/>
        <v>4904.0811166900003</v>
      </c>
      <c r="N713" s="3">
        <f t="shared" si="156"/>
        <v>-2224.5111166900001</v>
      </c>
      <c r="O713" s="4">
        <v>22042.35</v>
      </c>
      <c r="P713" s="4">
        <v>28709.13</v>
      </c>
      <c r="Q713" s="4">
        <f t="shared" si="150"/>
        <v>-6666.7800000000025</v>
      </c>
      <c r="R713" s="4">
        <v>0</v>
      </c>
      <c r="S713" s="4">
        <v>53.226051117236203</v>
      </c>
      <c r="T713" s="4">
        <f t="shared" si="157"/>
        <v>-53.226051117236203</v>
      </c>
      <c r="U713" s="4">
        <v>-2925.802428</v>
      </c>
      <c r="V713" s="4">
        <v>2444.36803518133</v>
      </c>
      <c r="W713" s="4">
        <f t="shared" si="158"/>
        <v>-5370.17046318133</v>
      </c>
      <c r="X713" s="4">
        <f t="shared" si="159"/>
        <v>19116.547571999999</v>
      </c>
      <c r="Y713" s="4">
        <f t="shared" si="159"/>
        <v>31206.724086298567</v>
      </c>
      <c r="Z713" s="4">
        <f t="shared" si="159"/>
        <v>-12090.176514298568</v>
      </c>
      <c r="AA713" s="5">
        <v>60466.99</v>
      </c>
      <c r="AB713" s="5">
        <v>69390.820000000007</v>
      </c>
      <c r="AC713" s="5">
        <f t="shared" si="151"/>
        <v>-8923.830000000009</v>
      </c>
      <c r="AD713" s="5">
        <v>7.11</v>
      </c>
      <c r="AE713" s="5">
        <v>363.56946929999998</v>
      </c>
      <c r="AF713" s="5">
        <f t="shared" si="160"/>
        <v>-356.45946929999997</v>
      </c>
      <c r="AG713" s="5">
        <v>3467.53</v>
      </c>
      <c r="AH713" s="5">
        <v>4392.1774939999996</v>
      </c>
      <c r="AI713" s="5">
        <f t="shared" si="161"/>
        <v>-924.64749399999937</v>
      </c>
      <c r="AJ713" s="5">
        <f t="shared" si="162"/>
        <v>63941.63</v>
      </c>
      <c r="AK713" s="5">
        <f t="shared" si="162"/>
        <v>74146.566963300007</v>
      </c>
      <c r="AL713" s="5">
        <f t="shared" si="162"/>
        <v>-10204.936963300008</v>
      </c>
      <c r="AM713" s="8">
        <f t="shared" si="153"/>
        <v>86061.31</v>
      </c>
      <c r="AN713" s="8">
        <f t="shared" si="153"/>
        <v>102125.8</v>
      </c>
      <c r="AO713" s="8">
        <f t="shared" si="153"/>
        <v>-16064.490000000013</v>
      </c>
      <c r="AP713" s="8">
        <f t="shared" si="153"/>
        <v>7.11</v>
      </c>
      <c r="AQ713" s="8">
        <f t="shared" si="153"/>
        <v>416.79877710723616</v>
      </c>
      <c r="AR713" s="8">
        <f t="shared" si="153"/>
        <v>-409.68877710723615</v>
      </c>
      <c r="AS713" s="8">
        <f t="shared" si="153"/>
        <v>-330.67242799999985</v>
      </c>
      <c r="AT713" s="8">
        <f t="shared" si="153"/>
        <v>7714.7733891813295</v>
      </c>
      <c r="AU713" s="8">
        <f t="shared" si="153"/>
        <v>-8045.4458171813294</v>
      </c>
      <c r="AV713" s="8">
        <f t="shared" si="163"/>
        <v>85737.747571999993</v>
      </c>
      <c r="AW713" s="8">
        <f t="shared" si="163"/>
        <v>110257.37216628858</v>
      </c>
      <c r="AX713" s="8">
        <f t="shared" si="163"/>
        <v>-24519.624594288576</v>
      </c>
    </row>
    <row r="714" spans="1:50">
      <c r="A714" s="7">
        <v>199434</v>
      </c>
      <c r="B714" s="7">
        <v>34568</v>
      </c>
      <c r="C714" s="3">
        <v>3489.97</v>
      </c>
      <c r="D714" s="3">
        <v>4001.71</v>
      </c>
      <c r="E714" s="3">
        <f t="shared" si="149"/>
        <v>-511.74000000000024</v>
      </c>
      <c r="F714" s="3">
        <v>0</v>
      </c>
      <c r="G714" s="3">
        <v>0</v>
      </c>
      <c r="H714" s="3">
        <f t="shared" si="154"/>
        <v>0</v>
      </c>
      <c r="I714" s="3">
        <v>-921.3</v>
      </c>
      <c r="J714" s="3">
        <v>867.58950000000004</v>
      </c>
      <c r="K714" s="3">
        <f t="shared" si="155"/>
        <v>-1788.8895</v>
      </c>
      <c r="L714" s="3">
        <f t="shared" si="156"/>
        <v>2568.67</v>
      </c>
      <c r="M714" s="3">
        <f t="shared" si="156"/>
        <v>4869.2995000000001</v>
      </c>
      <c r="N714" s="3">
        <f t="shared" si="156"/>
        <v>-2300.6295</v>
      </c>
      <c r="O714" s="4">
        <v>21673.3</v>
      </c>
      <c r="P714" s="4">
        <v>28857.94</v>
      </c>
      <c r="Q714" s="4">
        <f t="shared" si="150"/>
        <v>-7184.6399999999994</v>
      </c>
      <c r="R714" s="4">
        <v>0</v>
      </c>
      <c r="S714" s="4">
        <v>89.6965976720535</v>
      </c>
      <c r="T714" s="4">
        <f t="shared" si="157"/>
        <v>-89.6965976720535</v>
      </c>
      <c r="U714" s="4">
        <v>-1080.3639017</v>
      </c>
      <c r="V714" s="4">
        <v>2458.2826422772901</v>
      </c>
      <c r="W714" s="4">
        <f t="shared" si="158"/>
        <v>-3538.6465439772901</v>
      </c>
      <c r="X714" s="4">
        <f t="shared" si="159"/>
        <v>20592.936098300001</v>
      </c>
      <c r="Y714" s="4">
        <f t="shared" si="159"/>
        <v>31405.91923994934</v>
      </c>
      <c r="Z714" s="4">
        <f t="shared" si="159"/>
        <v>-10812.983141649343</v>
      </c>
      <c r="AA714" s="5">
        <v>61101.81</v>
      </c>
      <c r="AB714" s="5">
        <v>69827.990000000005</v>
      </c>
      <c r="AC714" s="5">
        <f t="shared" si="151"/>
        <v>-8726.1800000000076</v>
      </c>
      <c r="AD714" s="5">
        <v>0</v>
      </c>
      <c r="AE714" s="5">
        <v>251.47065019999999</v>
      </c>
      <c r="AF714" s="5">
        <f t="shared" si="160"/>
        <v>-251.47065019999999</v>
      </c>
      <c r="AG714" s="5">
        <v>4996.34</v>
      </c>
      <c r="AH714" s="5">
        <v>4289.7701669999997</v>
      </c>
      <c r="AI714" s="5">
        <f t="shared" si="161"/>
        <v>706.56983300000047</v>
      </c>
      <c r="AJ714" s="5">
        <f t="shared" si="162"/>
        <v>66098.149999999994</v>
      </c>
      <c r="AK714" s="5">
        <f t="shared" si="162"/>
        <v>74369.230817200005</v>
      </c>
      <c r="AL714" s="5">
        <f t="shared" si="162"/>
        <v>-8271.080817200007</v>
      </c>
      <c r="AM714" s="8">
        <f t="shared" si="153"/>
        <v>86265.08</v>
      </c>
      <c r="AN714" s="8">
        <f t="shared" si="153"/>
        <v>102687.64000000001</v>
      </c>
      <c r="AO714" s="8">
        <f t="shared" si="153"/>
        <v>-16422.560000000005</v>
      </c>
      <c r="AP714" s="8">
        <f t="shared" si="153"/>
        <v>0</v>
      </c>
      <c r="AQ714" s="8">
        <f t="shared" si="153"/>
        <v>341.16724787205351</v>
      </c>
      <c r="AR714" s="8">
        <f t="shared" si="153"/>
        <v>-341.16724787205351</v>
      </c>
      <c r="AS714" s="8">
        <f t="shared" si="153"/>
        <v>2994.6760983000004</v>
      </c>
      <c r="AT714" s="8">
        <f t="shared" si="153"/>
        <v>7615.6423092772893</v>
      </c>
      <c r="AU714" s="8">
        <f t="shared" si="153"/>
        <v>-4620.9662109772898</v>
      </c>
      <c r="AV714" s="8">
        <f t="shared" si="163"/>
        <v>89259.756098299986</v>
      </c>
      <c r="AW714" s="8">
        <f t="shared" si="163"/>
        <v>110644.44955714935</v>
      </c>
      <c r="AX714" s="8">
        <f t="shared" si="163"/>
        <v>-21384.69345884935</v>
      </c>
    </row>
    <row r="715" spans="1:50">
      <c r="A715" s="7">
        <v>199435</v>
      </c>
      <c r="B715" s="7">
        <v>34575</v>
      </c>
      <c r="C715" s="3">
        <v>3457.68</v>
      </c>
      <c r="D715" s="3">
        <v>3973.85</v>
      </c>
      <c r="E715" s="3">
        <f t="shared" si="149"/>
        <v>-516.17000000000007</v>
      </c>
      <c r="F715" s="3">
        <v>0</v>
      </c>
      <c r="G715" s="3">
        <v>0</v>
      </c>
      <c r="H715" s="3">
        <f t="shared" si="154"/>
        <v>0</v>
      </c>
      <c r="I715" s="3">
        <v>-864.8</v>
      </c>
      <c r="J715" s="3">
        <v>825.12991999999997</v>
      </c>
      <c r="K715" s="3">
        <f t="shared" si="155"/>
        <v>-1689.92992</v>
      </c>
      <c r="L715" s="3">
        <f t="shared" si="156"/>
        <v>2592.88</v>
      </c>
      <c r="M715" s="3">
        <f t="shared" si="156"/>
        <v>4798.9799199999998</v>
      </c>
      <c r="N715" s="3">
        <f t="shared" si="156"/>
        <v>-2206.0999200000001</v>
      </c>
      <c r="O715" s="4">
        <v>21270.7</v>
      </c>
      <c r="P715" s="4">
        <v>29038.400000000001</v>
      </c>
      <c r="Q715" s="4">
        <f t="shared" si="150"/>
        <v>-7767.7000000000007</v>
      </c>
      <c r="R715" s="4">
        <v>0</v>
      </c>
      <c r="S715" s="4">
        <v>145.06774815159201</v>
      </c>
      <c r="T715" s="4">
        <f t="shared" si="157"/>
        <v>-145.06774815159201</v>
      </c>
      <c r="U715" s="4">
        <v>-2241.2044139999998</v>
      </c>
      <c r="V715" s="4">
        <v>2568.0011443879398</v>
      </c>
      <c r="W715" s="4">
        <f t="shared" si="158"/>
        <v>-4809.2055583879392</v>
      </c>
      <c r="X715" s="4">
        <f t="shared" si="159"/>
        <v>19029.495586000001</v>
      </c>
      <c r="Y715" s="4">
        <f t="shared" si="159"/>
        <v>31751.468892539535</v>
      </c>
      <c r="Z715" s="4">
        <f t="shared" si="159"/>
        <v>-12721.973306539532</v>
      </c>
      <c r="AA715" s="5">
        <v>62530.16</v>
      </c>
      <c r="AB715" s="5">
        <v>70239.520000000004</v>
      </c>
      <c r="AC715" s="5">
        <f t="shared" si="151"/>
        <v>-7709.3600000000006</v>
      </c>
      <c r="AD715" s="5">
        <v>0</v>
      </c>
      <c r="AE715" s="5">
        <v>193.62218910000001</v>
      </c>
      <c r="AF715" s="5">
        <f t="shared" si="160"/>
        <v>-193.62218910000001</v>
      </c>
      <c r="AG715" s="5">
        <v>2878.19</v>
      </c>
      <c r="AH715" s="5">
        <v>4177.9675699999998</v>
      </c>
      <c r="AI715" s="5">
        <f t="shared" si="161"/>
        <v>-1299.7775699999997</v>
      </c>
      <c r="AJ715" s="5">
        <f t="shared" si="162"/>
        <v>65408.350000000006</v>
      </c>
      <c r="AK715" s="5">
        <f t="shared" si="162"/>
        <v>74611.1097591</v>
      </c>
      <c r="AL715" s="5">
        <f t="shared" si="162"/>
        <v>-9202.7597591000012</v>
      </c>
      <c r="AM715" s="8">
        <f t="shared" si="153"/>
        <v>87258.540000000008</v>
      </c>
      <c r="AN715" s="8">
        <f t="shared" si="153"/>
        <v>103251.77</v>
      </c>
      <c r="AO715" s="8">
        <f t="shared" si="153"/>
        <v>-15993.230000000001</v>
      </c>
      <c r="AP715" s="8">
        <f t="shared" si="153"/>
        <v>0</v>
      </c>
      <c r="AQ715" s="8">
        <f t="shared" si="153"/>
        <v>338.68993725159203</v>
      </c>
      <c r="AR715" s="8">
        <f t="shared" si="153"/>
        <v>-338.68993725159203</v>
      </c>
      <c r="AS715" s="8">
        <f t="shared" si="153"/>
        <v>-227.81441399999994</v>
      </c>
      <c r="AT715" s="8">
        <f t="shared" si="153"/>
        <v>7571.0986343879395</v>
      </c>
      <c r="AU715" s="8">
        <f t="shared" si="153"/>
        <v>-7798.9130483879399</v>
      </c>
      <c r="AV715" s="8">
        <f t="shared" si="163"/>
        <v>87030.725586000015</v>
      </c>
      <c r="AW715" s="8">
        <f t="shared" si="163"/>
        <v>111161.55857163953</v>
      </c>
      <c r="AX715" s="8">
        <f t="shared" si="163"/>
        <v>-24130.832985639536</v>
      </c>
    </row>
    <row r="716" spans="1:50">
      <c r="A716" s="7">
        <v>199436</v>
      </c>
      <c r="B716" s="7">
        <v>34582</v>
      </c>
      <c r="C716" s="3">
        <v>3448.79</v>
      </c>
      <c r="D716" s="3">
        <v>3945.56</v>
      </c>
      <c r="E716" s="3">
        <f t="shared" si="149"/>
        <v>-496.77</v>
      </c>
      <c r="F716" s="3">
        <v>0</v>
      </c>
      <c r="G716" s="3">
        <v>0</v>
      </c>
      <c r="H716" s="3">
        <f t="shared" si="154"/>
        <v>0</v>
      </c>
      <c r="I716" s="3">
        <v>-721.6</v>
      </c>
      <c r="J716" s="3">
        <v>759.87882999999999</v>
      </c>
      <c r="K716" s="3">
        <f t="shared" si="155"/>
        <v>-1481.47883</v>
      </c>
      <c r="L716" s="3">
        <f t="shared" si="156"/>
        <v>2727.19</v>
      </c>
      <c r="M716" s="3">
        <f t="shared" si="156"/>
        <v>4705.4388300000001</v>
      </c>
      <c r="N716" s="3">
        <f t="shared" si="156"/>
        <v>-1978.24883</v>
      </c>
      <c r="O716" s="4">
        <v>21035.85</v>
      </c>
      <c r="P716" s="4">
        <v>29203</v>
      </c>
      <c r="Q716" s="4">
        <f t="shared" si="150"/>
        <v>-8167.1500000000015</v>
      </c>
      <c r="R716" s="4">
        <v>0</v>
      </c>
      <c r="S716" s="4">
        <v>190.58828525080199</v>
      </c>
      <c r="T716" s="4">
        <f t="shared" si="157"/>
        <v>-190.58828525080199</v>
      </c>
      <c r="U716" s="4">
        <v>-155.1523584</v>
      </c>
      <c r="V716" s="4">
        <v>2740.2590031200298</v>
      </c>
      <c r="W716" s="4">
        <f t="shared" si="158"/>
        <v>-2895.4113615200299</v>
      </c>
      <c r="X716" s="4">
        <f t="shared" si="159"/>
        <v>20880.6976416</v>
      </c>
      <c r="Y716" s="4">
        <f t="shared" si="159"/>
        <v>32133.847288370831</v>
      </c>
      <c r="Z716" s="4">
        <f t="shared" si="159"/>
        <v>-11253.149646770833</v>
      </c>
      <c r="AA716" s="5">
        <v>62688.87</v>
      </c>
      <c r="AB716" s="5">
        <v>70778.509999999995</v>
      </c>
      <c r="AC716" s="5">
        <f t="shared" si="151"/>
        <v>-8089.6399999999921</v>
      </c>
      <c r="AD716" s="5">
        <v>0</v>
      </c>
      <c r="AE716" s="5">
        <v>182.62757769999999</v>
      </c>
      <c r="AF716" s="5">
        <f t="shared" si="160"/>
        <v>-182.62757769999999</v>
      </c>
      <c r="AG716" s="5">
        <v>4133.6499999999996</v>
      </c>
      <c r="AH716" s="5">
        <v>4144.0542429999996</v>
      </c>
      <c r="AI716" s="5">
        <f t="shared" si="161"/>
        <v>-10.404242999999951</v>
      </c>
      <c r="AJ716" s="5">
        <f t="shared" si="162"/>
        <v>66822.52</v>
      </c>
      <c r="AK716" s="5">
        <f t="shared" si="162"/>
        <v>75105.191820699998</v>
      </c>
      <c r="AL716" s="5">
        <f t="shared" si="162"/>
        <v>-8282.6718206999903</v>
      </c>
      <c r="AM716" s="8">
        <f t="shared" si="153"/>
        <v>87173.510000000009</v>
      </c>
      <c r="AN716" s="8">
        <f t="shared" si="153"/>
        <v>103927.06999999999</v>
      </c>
      <c r="AO716" s="8">
        <f t="shared" si="153"/>
        <v>-16753.559999999994</v>
      </c>
      <c r="AP716" s="8">
        <f t="shared" si="153"/>
        <v>0</v>
      </c>
      <c r="AQ716" s="8">
        <f t="shared" si="153"/>
        <v>373.21586295080198</v>
      </c>
      <c r="AR716" s="8">
        <f t="shared" si="153"/>
        <v>-373.21586295080198</v>
      </c>
      <c r="AS716" s="8">
        <f t="shared" si="153"/>
        <v>3256.8976415999996</v>
      </c>
      <c r="AT716" s="8">
        <f t="shared" si="153"/>
        <v>7644.192076120029</v>
      </c>
      <c r="AU716" s="8">
        <f t="shared" si="153"/>
        <v>-4387.2944345200294</v>
      </c>
      <c r="AV716" s="8">
        <f t="shared" si="163"/>
        <v>90430.407641600003</v>
      </c>
      <c r="AW716" s="8">
        <f t="shared" si="163"/>
        <v>111944.47793907083</v>
      </c>
      <c r="AX716" s="8">
        <f t="shared" si="163"/>
        <v>-21514.070297470826</v>
      </c>
    </row>
    <row r="717" spans="1:50">
      <c r="A717" s="7">
        <v>199437</v>
      </c>
      <c r="B717" s="7">
        <v>34589</v>
      </c>
      <c r="C717" s="3">
        <v>3506.44</v>
      </c>
      <c r="D717" s="3">
        <v>3920.21</v>
      </c>
      <c r="E717" s="3">
        <f t="shared" si="149"/>
        <v>-413.77</v>
      </c>
      <c r="F717" s="3">
        <v>0</v>
      </c>
      <c r="G717" s="3">
        <v>0.11207393</v>
      </c>
      <c r="H717" s="3">
        <f t="shared" si="154"/>
        <v>-0.11207393</v>
      </c>
      <c r="I717" s="3">
        <v>-142.5</v>
      </c>
      <c r="J717" s="3">
        <v>757.59666000000004</v>
      </c>
      <c r="K717" s="3">
        <f t="shared" si="155"/>
        <v>-900.09666000000004</v>
      </c>
      <c r="L717" s="3">
        <f t="shared" si="156"/>
        <v>3363.94</v>
      </c>
      <c r="M717" s="3">
        <f t="shared" si="156"/>
        <v>4677.9187339299997</v>
      </c>
      <c r="N717" s="3">
        <f t="shared" si="156"/>
        <v>-1313.9787339300001</v>
      </c>
      <c r="O717" s="4">
        <v>20935.2</v>
      </c>
      <c r="P717" s="4">
        <v>29294.18</v>
      </c>
      <c r="Q717" s="4">
        <f t="shared" si="150"/>
        <v>-8358.98</v>
      </c>
      <c r="R717" s="4">
        <v>34.490675400000001</v>
      </c>
      <c r="S717" s="4">
        <v>214.51009284827799</v>
      </c>
      <c r="T717" s="4">
        <f t="shared" si="157"/>
        <v>-180.01941744827798</v>
      </c>
      <c r="U717" s="4">
        <v>772.94115179999994</v>
      </c>
      <c r="V717" s="4">
        <v>2938.2869488490401</v>
      </c>
      <c r="W717" s="4">
        <f t="shared" si="158"/>
        <v>-2165.3457970490399</v>
      </c>
      <c r="X717" s="4">
        <f t="shared" si="159"/>
        <v>21742.631827200003</v>
      </c>
      <c r="Y717" s="4">
        <f t="shared" si="159"/>
        <v>32446.977041697319</v>
      </c>
      <c r="Z717" s="4">
        <f t="shared" si="159"/>
        <v>-10704.345214497318</v>
      </c>
      <c r="AA717" s="5">
        <v>63164.99</v>
      </c>
      <c r="AB717" s="5">
        <v>71418.899999999994</v>
      </c>
      <c r="AC717" s="5">
        <f t="shared" si="151"/>
        <v>-8253.9099999999962</v>
      </c>
      <c r="AD717" s="5">
        <v>105.28</v>
      </c>
      <c r="AE717" s="5">
        <v>257.31063210000002</v>
      </c>
      <c r="AF717" s="5">
        <f t="shared" si="160"/>
        <v>-152.03063210000002</v>
      </c>
      <c r="AG717" s="5">
        <v>3269.14</v>
      </c>
      <c r="AH717" s="5">
        <v>4291.8638099999998</v>
      </c>
      <c r="AI717" s="5">
        <f t="shared" si="161"/>
        <v>-1022.72381</v>
      </c>
      <c r="AJ717" s="5">
        <f t="shared" si="162"/>
        <v>66539.41</v>
      </c>
      <c r="AK717" s="5">
        <f t="shared" si="162"/>
        <v>75968.074442099984</v>
      </c>
      <c r="AL717" s="5">
        <f t="shared" si="162"/>
        <v>-9428.6644420999964</v>
      </c>
      <c r="AM717" s="8">
        <f t="shared" si="153"/>
        <v>87606.63</v>
      </c>
      <c r="AN717" s="8">
        <f t="shared" si="153"/>
        <v>104633.29</v>
      </c>
      <c r="AO717" s="8">
        <f t="shared" si="153"/>
        <v>-17026.659999999996</v>
      </c>
      <c r="AP717" s="8">
        <f t="shared" si="153"/>
        <v>139.77067540000002</v>
      </c>
      <c r="AQ717" s="8">
        <f t="shared" si="153"/>
        <v>471.93279887827805</v>
      </c>
      <c r="AR717" s="8">
        <f t="shared" si="153"/>
        <v>-332.16212347827798</v>
      </c>
      <c r="AS717" s="8">
        <f t="shared" si="153"/>
        <v>3899.5811518</v>
      </c>
      <c r="AT717" s="8">
        <f t="shared" si="153"/>
        <v>7987.7474188490396</v>
      </c>
      <c r="AU717" s="8">
        <f t="shared" si="153"/>
        <v>-4088.16626704904</v>
      </c>
      <c r="AV717" s="8">
        <f t="shared" si="163"/>
        <v>91645.981827200012</v>
      </c>
      <c r="AW717" s="8">
        <f t="shared" si="163"/>
        <v>113092.9702177273</v>
      </c>
      <c r="AX717" s="8">
        <f t="shared" si="163"/>
        <v>-21446.988390527316</v>
      </c>
    </row>
    <row r="718" spans="1:50">
      <c r="A718" s="7">
        <v>199438</v>
      </c>
      <c r="B718" s="7">
        <v>34596</v>
      </c>
      <c r="C718" s="3">
        <v>3493.02</v>
      </c>
      <c r="D718" s="3">
        <v>3901.2</v>
      </c>
      <c r="E718" s="3">
        <f t="shared" si="149"/>
        <v>-408.17999999999984</v>
      </c>
      <c r="F718" s="3">
        <v>0</v>
      </c>
      <c r="G718" s="3">
        <v>1.0079179</v>
      </c>
      <c r="H718" s="3">
        <f t="shared" si="154"/>
        <v>-1.0079179</v>
      </c>
      <c r="I718" s="3">
        <v>55.5</v>
      </c>
      <c r="J718" s="3">
        <v>797.97526000000005</v>
      </c>
      <c r="K718" s="3">
        <f t="shared" si="155"/>
        <v>-742.47526000000005</v>
      </c>
      <c r="L718" s="3">
        <f t="shared" si="156"/>
        <v>3548.52</v>
      </c>
      <c r="M718" s="3">
        <f t="shared" si="156"/>
        <v>4700.1831778999995</v>
      </c>
      <c r="N718" s="3">
        <f t="shared" si="156"/>
        <v>-1151.6631778999999</v>
      </c>
      <c r="O718" s="4">
        <v>20868.099999999999</v>
      </c>
      <c r="P718" s="4">
        <v>29287.57</v>
      </c>
      <c r="Q718" s="4">
        <f t="shared" si="150"/>
        <v>-8419.4700000000012</v>
      </c>
      <c r="R718" s="4">
        <v>35.298834020000001</v>
      </c>
      <c r="S718" s="4">
        <v>231.98870871026301</v>
      </c>
      <c r="T718" s="4">
        <f t="shared" si="157"/>
        <v>-196.68987469026303</v>
      </c>
      <c r="U718" s="4">
        <v>-67.669905999999898</v>
      </c>
      <c r="V718" s="4">
        <v>3126.21427467797</v>
      </c>
      <c r="W718" s="4">
        <f t="shared" si="158"/>
        <v>-3193.8841806779701</v>
      </c>
      <c r="X718" s="4">
        <f t="shared" si="159"/>
        <v>20835.728928019998</v>
      </c>
      <c r="Y718" s="4">
        <f t="shared" si="159"/>
        <v>32645.772983388233</v>
      </c>
      <c r="Z718" s="4">
        <f t="shared" si="159"/>
        <v>-11810.044055368235</v>
      </c>
      <c r="AA718" s="5">
        <v>62926.93</v>
      </c>
      <c r="AB718" s="5">
        <v>72025.440000000002</v>
      </c>
      <c r="AC718" s="5">
        <f t="shared" si="151"/>
        <v>-9098.510000000002</v>
      </c>
      <c r="AD718" s="5">
        <v>131.21</v>
      </c>
      <c r="AE718" s="5">
        <v>450.3906882</v>
      </c>
      <c r="AF718" s="5">
        <f t="shared" si="160"/>
        <v>-319.18068819999996</v>
      </c>
      <c r="AG718" s="5">
        <v>2375.2199999999998</v>
      </c>
      <c r="AH718" s="5">
        <v>4485.2561040000001</v>
      </c>
      <c r="AI718" s="5">
        <f t="shared" si="161"/>
        <v>-2110.0361040000003</v>
      </c>
      <c r="AJ718" s="5">
        <f t="shared" si="162"/>
        <v>65433.36</v>
      </c>
      <c r="AK718" s="5">
        <f t="shared" si="162"/>
        <v>76961.086792200003</v>
      </c>
      <c r="AL718" s="5">
        <f t="shared" si="162"/>
        <v>-11527.726792200003</v>
      </c>
      <c r="AM718" s="8">
        <f t="shared" si="153"/>
        <v>87288.05</v>
      </c>
      <c r="AN718" s="8">
        <f t="shared" si="153"/>
        <v>105214.20999999999</v>
      </c>
      <c r="AO718" s="8">
        <f t="shared" si="153"/>
        <v>-17926.160000000003</v>
      </c>
      <c r="AP718" s="8">
        <f t="shared" si="153"/>
        <v>166.50883401999999</v>
      </c>
      <c r="AQ718" s="8">
        <f t="shared" si="153"/>
        <v>683.38731481026298</v>
      </c>
      <c r="AR718" s="8">
        <f t="shared" si="153"/>
        <v>-516.87848079026298</v>
      </c>
      <c r="AS718" s="8">
        <f t="shared" si="153"/>
        <v>2363.0500939999997</v>
      </c>
      <c r="AT718" s="8">
        <f t="shared" si="153"/>
        <v>8409.4456386779711</v>
      </c>
      <c r="AU718" s="8">
        <f t="shared" si="153"/>
        <v>-6046.395544677971</v>
      </c>
      <c r="AV718" s="8">
        <f t="shared" si="163"/>
        <v>89817.608928019996</v>
      </c>
      <c r="AW718" s="8">
        <f t="shared" si="163"/>
        <v>114307.04295348824</v>
      </c>
      <c r="AX718" s="8">
        <f t="shared" si="163"/>
        <v>-24489.434025468239</v>
      </c>
    </row>
    <row r="719" spans="1:50">
      <c r="A719" s="7">
        <v>199439</v>
      </c>
      <c r="B719" s="7">
        <v>34603</v>
      </c>
      <c r="C719" s="3">
        <v>3536.5</v>
      </c>
      <c r="D719" s="3">
        <v>3890.57</v>
      </c>
      <c r="E719" s="3">
        <f t="shared" si="149"/>
        <v>-354.07000000000016</v>
      </c>
      <c r="F719" s="3">
        <v>0</v>
      </c>
      <c r="G719" s="3">
        <v>3.3505989</v>
      </c>
      <c r="H719" s="3">
        <f t="shared" si="154"/>
        <v>-3.3505989</v>
      </c>
      <c r="I719" s="3">
        <v>219.4</v>
      </c>
      <c r="J719" s="3">
        <v>862.42395999999997</v>
      </c>
      <c r="K719" s="3">
        <f t="shared" si="155"/>
        <v>-643.02395999999999</v>
      </c>
      <c r="L719" s="3">
        <f t="shared" si="156"/>
        <v>3755.9</v>
      </c>
      <c r="M719" s="3">
        <f t="shared" si="156"/>
        <v>4756.3445589000003</v>
      </c>
      <c r="N719" s="3">
        <f t="shared" si="156"/>
        <v>-1000.4445589000002</v>
      </c>
      <c r="O719" s="4">
        <v>20767.45</v>
      </c>
      <c r="P719" s="4">
        <v>29177.59</v>
      </c>
      <c r="Q719" s="4">
        <f t="shared" si="150"/>
        <v>-8410.14</v>
      </c>
      <c r="R719" s="4">
        <v>489.02389767</v>
      </c>
      <c r="S719" s="4">
        <v>263.85071995034701</v>
      </c>
      <c r="T719" s="4">
        <f t="shared" si="157"/>
        <v>225.17317771965298</v>
      </c>
      <c r="U719" s="4">
        <v>545.47967210000002</v>
      </c>
      <c r="V719" s="4">
        <v>3273.1469262466899</v>
      </c>
      <c r="W719" s="4">
        <f t="shared" si="158"/>
        <v>-2727.6672541466896</v>
      </c>
      <c r="X719" s="4">
        <f t="shared" si="159"/>
        <v>21801.953569769998</v>
      </c>
      <c r="Y719" s="4">
        <f t="shared" si="159"/>
        <v>32714.587646197037</v>
      </c>
      <c r="Z719" s="4">
        <f t="shared" si="159"/>
        <v>-10912.634076427035</v>
      </c>
      <c r="AA719" s="5">
        <v>62292.11</v>
      </c>
      <c r="AB719" s="5">
        <v>72500.69</v>
      </c>
      <c r="AC719" s="5">
        <f t="shared" si="151"/>
        <v>-10208.580000000002</v>
      </c>
      <c r="AD719" s="5">
        <v>2349.1799999999998</v>
      </c>
      <c r="AE719" s="5">
        <v>724.53806299999997</v>
      </c>
      <c r="AF719" s="5">
        <f t="shared" si="160"/>
        <v>1624.6419369999999</v>
      </c>
      <c r="AG719" s="5">
        <v>2401.4299999999998</v>
      </c>
      <c r="AH719" s="5">
        <v>4628.0701300000001</v>
      </c>
      <c r="AI719" s="5">
        <f t="shared" si="161"/>
        <v>-2226.6401300000002</v>
      </c>
      <c r="AJ719" s="5">
        <f t="shared" si="162"/>
        <v>67042.720000000001</v>
      </c>
      <c r="AK719" s="5">
        <f t="shared" si="162"/>
        <v>77853.298192999995</v>
      </c>
      <c r="AL719" s="5">
        <f t="shared" si="162"/>
        <v>-10810.578193000001</v>
      </c>
      <c r="AM719" s="8">
        <f t="shared" si="153"/>
        <v>86596.06</v>
      </c>
      <c r="AN719" s="8">
        <f t="shared" si="153"/>
        <v>105568.85</v>
      </c>
      <c r="AO719" s="8">
        <f t="shared" si="153"/>
        <v>-18972.79</v>
      </c>
      <c r="AP719" s="8">
        <f t="shared" si="153"/>
        <v>2838.2038976699996</v>
      </c>
      <c r="AQ719" s="8">
        <f t="shared" si="153"/>
        <v>991.73938185034694</v>
      </c>
      <c r="AR719" s="8">
        <f t="shared" si="153"/>
        <v>1846.4645158196529</v>
      </c>
      <c r="AS719" s="8">
        <f t="shared" si="153"/>
        <v>3166.3096720999997</v>
      </c>
      <c r="AT719" s="8">
        <f t="shared" si="153"/>
        <v>8763.6410162466891</v>
      </c>
      <c r="AU719" s="8">
        <f t="shared" si="153"/>
        <v>-5597.3313441466898</v>
      </c>
      <c r="AV719" s="8">
        <f t="shared" si="163"/>
        <v>92600.57356977</v>
      </c>
      <c r="AW719" s="8">
        <f t="shared" si="163"/>
        <v>115324.23039809703</v>
      </c>
      <c r="AX719" s="8">
        <f t="shared" si="163"/>
        <v>-22723.656828327039</v>
      </c>
    </row>
    <row r="720" spans="1:50">
      <c r="A720" s="7">
        <v>199440</v>
      </c>
      <c r="B720" s="7">
        <v>34610</v>
      </c>
      <c r="C720" s="3">
        <v>3636.27</v>
      </c>
      <c r="D720" s="3">
        <v>3887.17</v>
      </c>
      <c r="E720" s="3">
        <f t="shared" si="149"/>
        <v>-250.90000000000009</v>
      </c>
      <c r="F720" s="3">
        <v>0</v>
      </c>
      <c r="G720" s="3">
        <v>22.187021000000001</v>
      </c>
      <c r="H720" s="3">
        <f t="shared" si="154"/>
        <v>-22.187021000000001</v>
      </c>
      <c r="I720" s="3">
        <v>439.2</v>
      </c>
      <c r="J720" s="3">
        <v>944.67559000000006</v>
      </c>
      <c r="K720" s="3">
        <f t="shared" si="155"/>
        <v>-505.47559000000007</v>
      </c>
      <c r="L720" s="3">
        <f t="shared" si="156"/>
        <v>4075.47</v>
      </c>
      <c r="M720" s="3">
        <f t="shared" si="156"/>
        <v>4854.0326110000005</v>
      </c>
      <c r="N720" s="3">
        <f t="shared" si="156"/>
        <v>-778.56261100000017</v>
      </c>
      <c r="O720" s="4">
        <v>20834.55</v>
      </c>
      <c r="P720" s="4">
        <v>28987.599999999999</v>
      </c>
      <c r="Q720" s="4">
        <f t="shared" si="150"/>
        <v>-8153.0499999999993</v>
      </c>
      <c r="R720" s="4">
        <v>389.975504</v>
      </c>
      <c r="S720" s="4">
        <v>333.56410749541902</v>
      </c>
      <c r="T720" s="4">
        <f t="shared" si="157"/>
        <v>56.411396504580978</v>
      </c>
      <c r="U720" s="4">
        <v>859.01629800000001</v>
      </c>
      <c r="V720" s="4">
        <v>3356.4389949689198</v>
      </c>
      <c r="W720" s="4">
        <f t="shared" si="158"/>
        <v>-2497.4226969689198</v>
      </c>
      <c r="X720" s="4">
        <f t="shared" si="159"/>
        <v>22083.541801999996</v>
      </c>
      <c r="Y720" s="4">
        <f t="shared" si="159"/>
        <v>32677.603102464338</v>
      </c>
      <c r="Z720" s="4">
        <f t="shared" si="159"/>
        <v>-10594.061300464338</v>
      </c>
      <c r="AA720" s="5">
        <v>61895.34</v>
      </c>
      <c r="AB720" s="5">
        <v>72838.11</v>
      </c>
      <c r="AC720" s="5">
        <f t="shared" si="151"/>
        <v>-10942.770000000004</v>
      </c>
      <c r="AD720" s="5">
        <v>1779.57</v>
      </c>
      <c r="AE720" s="5">
        <v>1089.9175660000001</v>
      </c>
      <c r="AF720" s="5">
        <f t="shared" si="160"/>
        <v>689.65243399999986</v>
      </c>
      <c r="AG720" s="5">
        <v>3413.76</v>
      </c>
      <c r="AH720" s="5">
        <v>4734.1881599999997</v>
      </c>
      <c r="AI720" s="5">
        <f t="shared" si="161"/>
        <v>-1320.4281599999995</v>
      </c>
      <c r="AJ720" s="5">
        <f t="shared" si="162"/>
        <v>67088.67</v>
      </c>
      <c r="AK720" s="5">
        <f t="shared" si="162"/>
        <v>78662.215726000009</v>
      </c>
      <c r="AL720" s="5">
        <f t="shared" si="162"/>
        <v>-11573.545726000004</v>
      </c>
      <c r="AM720" s="8">
        <f t="shared" si="153"/>
        <v>86366.16</v>
      </c>
      <c r="AN720" s="8">
        <f t="shared" si="153"/>
        <v>105712.88</v>
      </c>
      <c r="AO720" s="8">
        <f t="shared" si="153"/>
        <v>-19346.72</v>
      </c>
      <c r="AP720" s="8">
        <f t="shared" si="153"/>
        <v>2169.5455039999997</v>
      </c>
      <c r="AQ720" s="8">
        <f t="shared" si="153"/>
        <v>1445.668694495419</v>
      </c>
      <c r="AR720" s="8">
        <f t="shared" si="153"/>
        <v>723.87680950458082</v>
      </c>
      <c r="AS720" s="8">
        <f t="shared" si="153"/>
        <v>4711.9762980000005</v>
      </c>
      <c r="AT720" s="8">
        <f t="shared" si="153"/>
        <v>9035.3027449689198</v>
      </c>
      <c r="AU720" s="8">
        <f t="shared" si="153"/>
        <v>-4323.3264469689193</v>
      </c>
      <c r="AV720" s="8">
        <f t="shared" si="163"/>
        <v>93247.681801999992</v>
      </c>
      <c r="AW720" s="8">
        <f t="shared" si="163"/>
        <v>116193.85143946434</v>
      </c>
      <c r="AX720" s="8">
        <f t="shared" si="163"/>
        <v>-22946.169637464343</v>
      </c>
    </row>
    <row r="721" spans="1:50">
      <c r="A721" s="7">
        <v>199441</v>
      </c>
      <c r="B721" s="7">
        <v>34617</v>
      </c>
      <c r="C721" s="3">
        <v>3717.95</v>
      </c>
      <c r="D721" s="3">
        <v>3889.42</v>
      </c>
      <c r="E721" s="3">
        <f t="shared" si="149"/>
        <v>-171.47000000000025</v>
      </c>
      <c r="F721" s="3">
        <v>102.5</v>
      </c>
      <c r="G721" s="3">
        <v>77.851467</v>
      </c>
      <c r="H721" s="3">
        <f t="shared" si="154"/>
        <v>24.648533</v>
      </c>
      <c r="I721" s="3">
        <v>374.9</v>
      </c>
      <c r="J721" s="3">
        <v>987.03353000000004</v>
      </c>
      <c r="K721" s="3">
        <f t="shared" si="155"/>
        <v>-612.13353000000006</v>
      </c>
      <c r="L721" s="3">
        <f t="shared" si="156"/>
        <v>4195.3499999999995</v>
      </c>
      <c r="M721" s="3">
        <f t="shared" si="156"/>
        <v>4954.3049970000002</v>
      </c>
      <c r="N721" s="3">
        <f t="shared" si="156"/>
        <v>-758.95499700000028</v>
      </c>
      <c r="O721" s="4">
        <v>21337.8</v>
      </c>
      <c r="P721" s="4">
        <v>28738.26</v>
      </c>
      <c r="Q721" s="4">
        <f t="shared" si="150"/>
        <v>-7400.4599999999991</v>
      </c>
      <c r="R721" s="4">
        <v>1401.0933127000001</v>
      </c>
      <c r="S721" s="4">
        <v>461.85353274957498</v>
      </c>
      <c r="T721" s="4">
        <f t="shared" si="157"/>
        <v>939.23977995042515</v>
      </c>
      <c r="U721" s="4">
        <v>1527.956809</v>
      </c>
      <c r="V721" s="4">
        <v>3363.7681601403501</v>
      </c>
      <c r="W721" s="4">
        <f t="shared" si="158"/>
        <v>-1835.8113511403501</v>
      </c>
      <c r="X721" s="4">
        <f t="shared" si="159"/>
        <v>24266.850121699998</v>
      </c>
      <c r="Y721" s="4">
        <f t="shared" si="159"/>
        <v>32563.881692889921</v>
      </c>
      <c r="Z721" s="4">
        <f t="shared" si="159"/>
        <v>-8297.0315711899239</v>
      </c>
      <c r="AA721" s="5">
        <v>62133.4</v>
      </c>
      <c r="AB721" s="5">
        <v>72962.28</v>
      </c>
      <c r="AC721" s="5">
        <f t="shared" si="151"/>
        <v>-10828.879999999997</v>
      </c>
      <c r="AD721" s="5">
        <v>3064.34</v>
      </c>
      <c r="AE721" s="5">
        <v>1714.9746680000001</v>
      </c>
      <c r="AF721" s="5">
        <f t="shared" si="160"/>
        <v>1349.3653320000001</v>
      </c>
      <c r="AG721" s="5">
        <v>2786.35</v>
      </c>
      <c r="AH721" s="5">
        <v>4576.94974</v>
      </c>
      <c r="AI721" s="5">
        <f t="shared" si="161"/>
        <v>-1790.5997400000001</v>
      </c>
      <c r="AJ721" s="5">
        <f t="shared" si="162"/>
        <v>67984.090000000011</v>
      </c>
      <c r="AK721" s="5">
        <f t="shared" si="162"/>
        <v>79254.204407999991</v>
      </c>
      <c r="AL721" s="5">
        <f t="shared" si="162"/>
        <v>-11270.114407999998</v>
      </c>
      <c r="AM721" s="8">
        <f t="shared" si="153"/>
        <v>87189.15</v>
      </c>
      <c r="AN721" s="8">
        <f t="shared" si="153"/>
        <v>105589.95999999999</v>
      </c>
      <c r="AO721" s="8">
        <f t="shared" si="153"/>
        <v>-18400.809999999998</v>
      </c>
      <c r="AP721" s="8">
        <f t="shared" si="153"/>
        <v>4567.9333127</v>
      </c>
      <c r="AQ721" s="8">
        <f t="shared" si="153"/>
        <v>2254.6796677495749</v>
      </c>
      <c r="AR721" s="8">
        <f t="shared" si="153"/>
        <v>2313.253644950425</v>
      </c>
      <c r="AS721" s="8">
        <f t="shared" si="153"/>
        <v>4689.2068089999993</v>
      </c>
      <c r="AT721" s="8">
        <f t="shared" si="153"/>
        <v>8927.7514301403498</v>
      </c>
      <c r="AU721" s="8">
        <f t="shared" si="153"/>
        <v>-4238.5446211403505</v>
      </c>
      <c r="AV721" s="8">
        <f t="shared" si="163"/>
        <v>96446.290121700004</v>
      </c>
      <c r="AW721" s="8">
        <f t="shared" si="163"/>
        <v>116772.39109788992</v>
      </c>
      <c r="AX721" s="8">
        <f t="shared" si="163"/>
        <v>-20326.100976189922</v>
      </c>
    </row>
    <row r="722" spans="1:50">
      <c r="A722" s="7">
        <v>199442</v>
      </c>
      <c r="B722" s="7">
        <v>34624</v>
      </c>
      <c r="C722" s="3">
        <v>3725.65</v>
      </c>
      <c r="D722" s="3">
        <v>3895.71</v>
      </c>
      <c r="E722" s="3">
        <f t="shared" si="149"/>
        <v>-170.05999999999995</v>
      </c>
      <c r="F722" s="3">
        <v>3</v>
      </c>
      <c r="G722" s="3">
        <v>161.92537999999999</v>
      </c>
      <c r="H722" s="3">
        <f t="shared" si="154"/>
        <v>-158.92537999999999</v>
      </c>
      <c r="I722" s="3">
        <v>416.8</v>
      </c>
      <c r="J722" s="3">
        <v>1016.5312</v>
      </c>
      <c r="K722" s="3">
        <f t="shared" si="155"/>
        <v>-599.73119999999994</v>
      </c>
      <c r="L722" s="3">
        <f t="shared" si="156"/>
        <v>4145.45</v>
      </c>
      <c r="M722" s="3">
        <f t="shared" si="156"/>
        <v>5074.1665800000001</v>
      </c>
      <c r="N722" s="3">
        <f t="shared" si="156"/>
        <v>-928.71657999999991</v>
      </c>
      <c r="O722" s="4">
        <v>21102.95</v>
      </c>
      <c r="P722" s="4">
        <v>28452.9</v>
      </c>
      <c r="Q722" s="4">
        <f t="shared" si="150"/>
        <v>-7349.9500000000007</v>
      </c>
      <c r="R722" s="4">
        <v>1635.2266454000001</v>
      </c>
      <c r="S722" s="4">
        <v>809.051479987991</v>
      </c>
      <c r="T722" s="4">
        <f t="shared" si="157"/>
        <v>826.17516541200905</v>
      </c>
      <c r="U722" s="4">
        <v>1132.8993720000001</v>
      </c>
      <c r="V722" s="4">
        <v>3293.7716316245501</v>
      </c>
      <c r="W722" s="4">
        <f t="shared" si="158"/>
        <v>-2160.8722596245498</v>
      </c>
      <c r="X722" s="4">
        <f t="shared" si="159"/>
        <v>23871.076017400002</v>
      </c>
      <c r="Y722" s="4">
        <f t="shared" si="159"/>
        <v>32555.72311161254</v>
      </c>
      <c r="Z722" s="4">
        <f t="shared" si="159"/>
        <v>-8684.6470942125416</v>
      </c>
      <c r="AA722" s="5">
        <v>62292.11</v>
      </c>
      <c r="AB722" s="5">
        <v>72890.2</v>
      </c>
      <c r="AC722" s="5">
        <f t="shared" si="151"/>
        <v>-10598.089999999997</v>
      </c>
      <c r="AD722" s="5">
        <v>3820.03</v>
      </c>
      <c r="AE722" s="5">
        <v>2684.5472070000001</v>
      </c>
      <c r="AF722" s="5">
        <f t="shared" si="160"/>
        <v>1135.4827930000001</v>
      </c>
      <c r="AG722" s="5">
        <v>2157.0500000000002</v>
      </c>
      <c r="AH722" s="5">
        <v>4347.5410499999998</v>
      </c>
      <c r="AI722" s="5">
        <f t="shared" si="161"/>
        <v>-2190.4910499999996</v>
      </c>
      <c r="AJ722" s="5">
        <f t="shared" si="162"/>
        <v>68269.19</v>
      </c>
      <c r="AK722" s="5">
        <f t="shared" si="162"/>
        <v>79922.288256999993</v>
      </c>
      <c r="AL722" s="5">
        <f t="shared" si="162"/>
        <v>-11653.098256999998</v>
      </c>
      <c r="AM722" s="8">
        <f t="shared" si="153"/>
        <v>87120.71</v>
      </c>
      <c r="AN722" s="8">
        <f t="shared" si="153"/>
        <v>105238.81</v>
      </c>
      <c r="AO722" s="8">
        <f t="shared" si="153"/>
        <v>-18118.099999999999</v>
      </c>
      <c r="AP722" s="8">
        <f t="shared" si="153"/>
        <v>5458.2566454000007</v>
      </c>
      <c r="AQ722" s="8">
        <f t="shared" si="153"/>
        <v>3655.5240669879913</v>
      </c>
      <c r="AR722" s="8">
        <f t="shared" si="153"/>
        <v>1802.7325784120092</v>
      </c>
      <c r="AS722" s="8">
        <f t="shared" si="153"/>
        <v>3706.7493720000002</v>
      </c>
      <c r="AT722" s="8">
        <f t="shared" si="153"/>
        <v>8657.8438816245507</v>
      </c>
      <c r="AU722" s="8">
        <f t="shared" si="153"/>
        <v>-4951.0945096245496</v>
      </c>
      <c r="AV722" s="8">
        <f t="shared" si="163"/>
        <v>96285.716017400002</v>
      </c>
      <c r="AW722" s="8">
        <f t="shared" si="163"/>
        <v>117552.17794861253</v>
      </c>
      <c r="AX722" s="8">
        <f t="shared" si="163"/>
        <v>-21266.46193121254</v>
      </c>
    </row>
    <row r="723" spans="1:50">
      <c r="A723" s="7">
        <v>199443</v>
      </c>
      <c r="B723" s="7">
        <v>34631</v>
      </c>
      <c r="C723" s="3">
        <v>3862.39</v>
      </c>
      <c r="D723" s="3">
        <v>3904.29</v>
      </c>
      <c r="E723" s="3">
        <f t="shared" si="149"/>
        <v>-41.900000000000091</v>
      </c>
      <c r="F723" s="3">
        <v>192.6</v>
      </c>
      <c r="G723" s="3">
        <v>265.03312</v>
      </c>
      <c r="H723" s="3">
        <f t="shared" si="154"/>
        <v>-72.433120000000002</v>
      </c>
      <c r="I723" s="3">
        <v>1132.8</v>
      </c>
      <c r="J723" s="3">
        <v>1077.8474000000001</v>
      </c>
      <c r="K723" s="3">
        <f t="shared" si="155"/>
        <v>54.952599999999848</v>
      </c>
      <c r="L723" s="3">
        <f t="shared" si="156"/>
        <v>5187.79</v>
      </c>
      <c r="M723" s="3">
        <f t="shared" si="156"/>
        <v>5247.1705199999997</v>
      </c>
      <c r="N723" s="3">
        <f t="shared" si="156"/>
        <v>-59.380520000000246</v>
      </c>
      <c r="O723" s="4">
        <v>21069.4</v>
      </c>
      <c r="P723" s="4">
        <v>28126.94</v>
      </c>
      <c r="Q723" s="4">
        <f t="shared" si="150"/>
        <v>-7057.5399999999972</v>
      </c>
      <c r="R723" s="4">
        <v>2073.3190232799998</v>
      </c>
      <c r="S723" s="4">
        <v>1527.3087056429399</v>
      </c>
      <c r="T723" s="4">
        <f t="shared" si="157"/>
        <v>546.01031763705987</v>
      </c>
      <c r="U723" s="4">
        <v>1024.5657630000001</v>
      </c>
      <c r="V723" s="4">
        <v>3155.1846126003902</v>
      </c>
      <c r="W723" s="4">
        <f t="shared" si="158"/>
        <v>-2130.6188496003901</v>
      </c>
      <c r="X723" s="4">
        <f t="shared" si="159"/>
        <v>24167.284786280001</v>
      </c>
      <c r="Y723" s="4">
        <f t="shared" si="159"/>
        <v>32809.433318243326</v>
      </c>
      <c r="Z723" s="4">
        <f t="shared" si="159"/>
        <v>-8642.1485319633284</v>
      </c>
      <c r="AA723" s="5">
        <v>60943.1</v>
      </c>
      <c r="AB723" s="5">
        <v>72618.429999999993</v>
      </c>
      <c r="AC723" s="5">
        <f t="shared" si="151"/>
        <v>-11675.329999999994</v>
      </c>
      <c r="AD723" s="5">
        <v>3943.38</v>
      </c>
      <c r="AE723" s="5">
        <v>3957.0752649999999</v>
      </c>
      <c r="AF723" s="5">
        <f t="shared" si="160"/>
        <v>-13.695264999999836</v>
      </c>
      <c r="AG723" s="5">
        <v>1984.78</v>
      </c>
      <c r="AH723" s="5">
        <v>4240.8616050000001</v>
      </c>
      <c r="AI723" s="5">
        <f t="shared" si="161"/>
        <v>-2256.0816050000003</v>
      </c>
      <c r="AJ723" s="5">
        <f t="shared" si="162"/>
        <v>66871.259999999995</v>
      </c>
      <c r="AK723" s="5">
        <f t="shared" si="162"/>
        <v>80816.366869999998</v>
      </c>
      <c r="AL723" s="5">
        <f t="shared" si="162"/>
        <v>-13945.106869999996</v>
      </c>
      <c r="AM723" s="8">
        <f t="shared" si="153"/>
        <v>85874.89</v>
      </c>
      <c r="AN723" s="8">
        <f t="shared" si="153"/>
        <v>104649.65999999999</v>
      </c>
      <c r="AO723" s="8">
        <f t="shared" si="153"/>
        <v>-18774.76999999999</v>
      </c>
      <c r="AP723" s="8">
        <f t="shared" si="153"/>
        <v>6209.2990232800003</v>
      </c>
      <c r="AQ723" s="8">
        <f t="shared" si="153"/>
        <v>5749.4170906429399</v>
      </c>
      <c r="AR723" s="8">
        <f t="shared" si="153"/>
        <v>459.88193263706</v>
      </c>
      <c r="AS723" s="8">
        <f t="shared" si="153"/>
        <v>4142.1457629999995</v>
      </c>
      <c r="AT723" s="8">
        <f t="shared" si="153"/>
        <v>8473.8936176003899</v>
      </c>
      <c r="AU723" s="8">
        <f t="shared" si="153"/>
        <v>-4331.7478546003904</v>
      </c>
      <c r="AV723" s="8">
        <f t="shared" si="163"/>
        <v>96226.33478628</v>
      </c>
      <c r="AW723" s="8">
        <f t="shared" si="163"/>
        <v>118872.97070824332</v>
      </c>
      <c r="AX723" s="8">
        <f t="shared" si="163"/>
        <v>-22646.635921963323</v>
      </c>
    </row>
    <row r="724" spans="1:50">
      <c r="A724" s="7">
        <v>199444</v>
      </c>
      <c r="B724" s="7">
        <v>34638</v>
      </c>
      <c r="C724" s="3">
        <v>3946.45</v>
      </c>
      <c r="D724" s="3">
        <v>3912.46</v>
      </c>
      <c r="E724" s="3">
        <f t="shared" si="149"/>
        <v>33.989999999999782</v>
      </c>
      <c r="F724" s="3">
        <v>335.1</v>
      </c>
      <c r="G724" s="3">
        <v>399.54315000000003</v>
      </c>
      <c r="H724" s="3">
        <f t="shared" si="154"/>
        <v>-64.443150000000003</v>
      </c>
      <c r="I724" s="3">
        <v>1017.6</v>
      </c>
      <c r="J724" s="3">
        <v>1133.6534999999999</v>
      </c>
      <c r="K724" s="3">
        <f t="shared" si="155"/>
        <v>-116.05349999999987</v>
      </c>
      <c r="L724" s="3">
        <f t="shared" si="156"/>
        <v>5299.1500000000005</v>
      </c>
      <c r="M724" s="3">
        <f t="shared" si="156"/>
        <v>5445.6566500000008</v>
      </c>
      <c r="N724" s="3">
        <f t="shared" si="156"/>
        <v>-146.50665000000009</v>
      </c>
      <c r="O724" s="4">
        <v>20968.75</v>
      </c>
      <c r="P724" s="4">
        <v>27773.98</v>
      </c>
      <c r="Q724" s="4">
        <f t="shared" si="150"/>
        <v>-6805.23</v>
      </c>
      <c r="R724" s="4">
        <v>3717.6049001000001</v>
      </c>
      <c r="S724" s="4">
        <v>2454.7311268450799</v>
      </c>
      <c r="T724" s="4">
        <f t="shared" si="157"/>
        <v>1262.8737732549203</v>
      </c>
      <c r="U724" s="4">
        <v>1155.591958</v>
      </c>
      <c r="V724" s="4">
        <v>2964.6258570917298</v>
      </c>
      <c r="W724" s="4">
        <f t="shared" si="158"/>
        <v>-1809.0338990917298</v>
      </c>
      <c r="X724" s="4">
        <f t="shared" si="159"/>
        <v>25841.9468581</v>
      </c>
      <c r="Y724" s="4">
        <f t="shared" si="159"/>
        <v>33193.33698393681</v>
      </c>
      <c r="Z724" s="4">
        <f t="shared" si="159"/>
        <v>-7351.3901258368096</v>
      </c>
      <c r="AA724" s="5">
        <v>60466.99</v>
      </c>
      <c r="AB724" s="5">
        <v>72100.070000000007</v>
      </c>
      <c r="AC724" s="5">
        <f t="shared" si="151"/>
        <v>-11633.080000000009</v>
      </c>
      <c r="AD724" s="5">
        <v>5197.63</v>
      </c>
      <c r="AE724" s="5">
        <v>5461.8507</v>
      </c>
      <c r="AF724" s="5">
        <f t="shared" si="160"/>
        <v>-264.22069999999985</v>
      </c>
      <c r="AG724" s="5">
        <v>1689.18</v>
      </c>
      <c r="AH724" s="5">
        <v>4010.095378</v>
      </c>
      <c r="AI724" s="5">
        <f t="shared" si="161"/>
        <v>-2320.9153779999997</v>
      </c>
      <c r="AJ724" s="5">
        <f t="shared" si="162"/>
        <v>67353.799999999988</v>
      </c>
      <c r="AK724" s="5">
        <f t="shared" si="162"/>
        <v>81572.016078000001</v>
      </c>
      <c r="AL724" s="5">
        <f t="shared" si="162"/>
        <v>-14218.216078000009</v>
      </c>
      <c r="AM724" s="8">
        <f t="shared" si="153"/>
        <v>85382.19</v>
      </c>
      <c r="AN724" s="8">
        <f t="shared" si="153"/>
        <v>103786.51000000001</v>
      </c>
      <c r="AO724" s="8">
        <f t="shared" si="153"/>
        <v>-18404.320000000007</v>
      </c>
      <c r="AP724" s="8">
        <f t="shared" si="153"/>
        <v>9250.3349001000006</v>
      </c>
      <c r="AQ724" s="8">
        <f t="shared" si="153"/>
        <v>8316.1249768450798</v>
      </c>
      <c r="AR724" s="8">
        <f t="shared" si="153"/>
        <v>934.20992325492034</v>
      </c>
      <c r="AS724" s="8">
        <f t="shared" si="153"/>
        <v>3862.3719579999997</v>
      </c>
      <c r="AT724" s="8">
        <f t="shared" si="153"/>
        <v>8108.3747350917292</v>
      </c>
      <c r="AU724" s="8">
        <f t="shared" si="153"/>
        <v>-4246.0027770917295</v>
      </c>
      <c r="AV724" s="8">
        <f t="shared" si="163"/>
        <v>98494.896858099994</v>
      </c>
      <c r="AW724" s="8">
        <f t="shared" si="163"/>
        <v>120211.00971193681</v>
      </c>
      <c r="AX724" s="8">
        <f t="shared" si="163"/>
        <v>-21716.112853836818</v>
      </c>
    </row>
    <row r="725" spans="1:50">
      <c r="A725" s="7">
        <v>199445</v>
      </c>
      <c r="B725" s="7">
        <v>34645</v>
      </c>
      <c r="C725" s="3">
        <v>3935.12</v>
      </c>
      <c r="D725" s="3">
        <v>3917.07</v>
      </c>
      <c r="E725" s="3">
        <f t="shared" si="149"/>
        <v>18.049999999999727</v>
      </c>
      <c r="F725" s="3">
        <v>397.1</v>
      </c>
      <c r="G725" s="3">
        <v>561.34992999999997</v>
      </c>
      <c r="H725" s="3">
        <f t="shared" si="154"/>
        <v>-164.24992999999995</v>
      </c>
      <c r="I725" s="3">
        <v>849.1</v>
      </c>
      <c r="J725" s="3">
        <v>1139.1206999999999</v>
      </c>
      <c r="K725" s="3">
        <f t="shared" si="155"/>
        <v>-290.02069999999992</v>
      </c>
      <c r="L725" s="3">
        <f t="shared" si="156"/>
        <v>5181.3200000000006</v>
      </c>
      <c r="M725" s="3">
        <f t="shared" si="156"/>
        <v>5617.5406299999995</v>
      </c>
      <c r="N725" s="3">
        <f t="shared" si="156"/>
        <v>-436.22063000000014</v>
      </c>
      <c r="O725" s="4">
        <v>20532.599999999999</v>
      </c>
      <c r="P725" s="4">
        <v>27448.17</v>
      </c>
      <c r="Q725" s="4">
        <f t="shared" si="150"/>
        <v>-6915.57</v>
      </c>
      <c r="R725" s="4">
        <v>4358.537077</v>
      </c>
      <c r="S725" s="4">
        <v>3553.26362928957</v>
      </c>
      <c r="T725" s="4">
        <f t="shared" si="157"/>
        <v>805.27344771042999</v>
      </c>
      <c r="U725" s="4">
        <v>678.77688980000005</v>
      </c>
      <c r="V725" s="4">
        <v>2743.3668408806898</v>
      </c>
      <c r="W725" s="4">
        <f t="shared" si="158"/>
        <v>-2064.5899510806898</v>
      </c>
      <c r="X725" s="4">
        <f t="shared" si="159"/>
        <v>25569.913966799999</v>
      </c>
      <c r="Y725" s="4">
        <f t="shared" si="159"/>
        <v>33744.800470170259</v>
      </c>
      <c r="Z725" s="4">
        <f t="shared" si="159"/>
        <v>-8174.8865033702605</v>
      </c>
      <c r="AA725" s="5">
        <v>59356.04</v>
      </c>
      <c r="AB725" s="5">
        <v>71251.350000000006</v>
      </c>
      <c r="AC725" s="5">
        <f t="shared" si="151"/>
        <v>-11895.310000000005</v>
      </c>
      <c r="AD725" s="5">
        <v>7317.05</v>
      </c>
      <c r="AE725" s="5">
        <v>7210.9779900000003</v>
      </c>
      <c r="AF725" s="5">
        <f t="shared" si="160"/>
        <v>106.07200999999986</v>
      </c>
      <c r="AG725" s="5">
        <v>903.17</v>
      </c>
      <c r="AH725" s="5">
        <v>3527.889709</v>
      </c>
      <c r="AI725" s="5">
        <f t="shared" si="161"/>
        <v>-2624.719709</v>
      </c>
      <c r="AJ725" s="5">
        <f t="shared" si="162"/>
        <v>67576.259999999995</v>
      </c>
      <c r="AK725" s="5">
        <f t="shared" si="162"/>
        <v>81990.217699000001</v>
      </c>
      <c r="AL725" s="5">
        <f t="shared" si="162"/>
        <v>-14413.957699000006</v>
      </c>
      <c r="AM725" s="8">
        <f t="shared" si="153"/>
        <v>83823.759999999995</v>
      </c>
      <c r="AN725" s="8">
        <f t="shared" si="153"/>
        <v>102616.59</v>
      </c>
      <c r="AO725" s="8">
        <f t="shared" si="153"/>
        <v>-18792.830000000005</v>
      </c>
      <c r="AP725" s="8">
        <f t="shared" si="153"/>
        <v>12072.687077</v>
      </c>
      <c r="AQ725" s="8">
        <f t="shared" si="153"/>
        <v>11325.591549289569</v>
      </c>
      <c r="AR725" s="8">
        <f t="shared" si="153"/>
        <v>747.09552771042991</v>
      </c>
      <c r="AS725" s="8">
        <f t="shared" si="153"/>
        <v>2431.0468897999999</v>
      </c>
      <c r="AT725" s="8">
        <f t="shared" si="153"/>
        <v>7410.3772498806902</v>
      </c>
      <c r="AU725" s="8">
        <f t="shared" si="153"/>
        <v>-4979.3303600806903</v>
      </c>
      <c r="AV725" s="8">
        <f t="shared" si="163"/>
        <v>98327.493966799986</v>
      </c>
      <c r="AW725" s="8">
        <f t="shared" si="163"/>
        <v>121352.55879917026</v>
      </c>
      <c r="AX725" s="8">
        <f t="shared" si="163"/>
        <v>-23025.064832370266</v>
      </c>
    </row>
    <row r="726" spans="1:50">
      <c r="A726" s="7">
        <v>199446</v>
      </c>
      <c r="B726" s="7">
        <v>34652</v>
      </c>
      <c r="C726" s="3">
        <v>3901.12</v>
      </c>
      <c r="D726" s="3">
        <v>3915.03</v>
      </c>
      <c r="E726" s="3">
        <f t="shared" si="149"/>
        <v>-13.910000000000309</v>
      </c>
      <c r="F726" s="3">
        <v>727</v>
      </c>
      <c r="G726" s="3">
        <v>776.08807000000002</v>
      </c>
      <c r="H726" s="3">
        <f t="shared" si="154"/>
        <v>-49.088070000000016</v>
      </c>
      <c r="I726" s="3">
        <v>709.6</v>
      </c>
      <c r="J726" s="3">
        <v>1073.7041999999999</v>
      </c>
      <c r="K726" s="3">
        <f t="shared" si="155"/>
        <v>-364.10419999999988</v>
      </c>
      <c r="L726" s="3">
        <f t="shared" si="156"/>
        <v>5337.72</v>
      </c>
      <c r="M726" s="3">
        <f t="shared" si="156"/>
        <v>5764.8222700000006</v>
      </c>
      <c r="N726" s="3">
        <f t="shared" si="156"/>
        <v>-427.1022700000002</v>
      </c>
      <c r="O726" s="4">
        <v>19962.25</v>
      </c>
      <c r="P726" s="4">
        <v>27104.62</v>
      </c>
      <c r="Q726" s="4">
        <f t="shared" si="150"/>
        <v>-7142.369999999999</v>
      </c>
      <c r="R726" s="4">
        <v>5318.3469500000001</v>
      </c>
      <c r="S726" s="4">
        <v>4776.3601333066199</v>
      </c>
      <c r="T726" s="4">
        <f t="shared" si="157"/>
        <v>541.98681669338021</v>
      </c>
      <c r="U726" s="4">
        <v>432.40240299999999</v>
      </c>
      <c r="V726" s="4">
        <v>2513.57326864579</v>
      </c>
      <c r="W726" s="4">
        <f t="shared" si="158"/>
        <v>-2081.1708656457899</v>
      </c>
      <c r="X726" s="4">
        <f t="shared" si="159"/>
        <v>25712.999352999999</v>
      </c>
      <c r="Y726" s="4">
        <f t="shared" si="159"/>
        <v>34394.553401952413</v>
      </c>
      <c r="Z726" s="4">
        <f t="shared" si="159"/>
        <v>-8681.5540489524083</v>
      </c>
      <c r="AA726" s="5">
        <v>57848.34</v>
      </c>
      <c r="AB726" s="5">
        <v>70040.259999999995</v>
      </c>
      <c r="AC726" s="5">
        <f t="shared" si="151"/>
        <v>-12191.919999999998</v>
      </c>
      <c r="AD726" s="5">
        <v>10804.91</v>
      </c>
      <c r="AE726" s="5">
        <v>9156.48279</v>
      </c>
      <c r="AF726" s="5">
        <f t="shared" si="160"/>
        <v>1648.4272099999998</v>
      </c>
      <c r="AG726" s="5">
        <v>918.21</v>
      </c>
      <c r="AH726" s="5">
        <v>2936.5666339999998</v>
      </c>
      <c r="AI726" s="5">
        <f t="shared" si="161"/>
        <v>-2018.3566339999998</v>
      </c>
      <c r="AJ726" s="5">
        <f t="shared" si="162"/>
        <v>69571.460000000006</v>
      </c>
      <c r="AK726" s="5">
        <f t="shared" si="162"/>
        <v>82133.309423999992</v>
      </c>
      <c r="AL726" s="5">
        <f t="shared" si="162"/>
        <v>-12561.849423999998</v>
      </c>
      <c r="AM726" s="8">
        <f t="shared" si="153"/>
        <v>81711.709999999992</v>
      </c>
      <c r="AN726" s="8">
        <f t="shared" si="153"/>
        <v>101059.90999999999</v>
      </c>
      <c r="AO726" s="8">
        <f t="shared" si="153"/>
        <v>-19348.199999999997</v>
      </c>
      <c r="AP726" s="8">
        <f t="shared" si="153"/>
        <v>16850.256949999999</v>
      </c>
      <c r="AQ726" s="8">
        <f t="shared" si="153"/>
        <v>14708.93099330662</v>
      </c>
      <c r="AR726" s="8">
        <f t="shared" si="153"/>
        <v>2141.3259566933802</v>
      </c>
      <c r="AS726" s="8">
        <f t="shared" si="153"/>
        <v>2060.212403</v>
      </c>
      <c r="AT726" s="8">
        <f t="shared" si="153"/>
        <v>6523.8441026457895</v>
      </c>
      <c r="AU726" s="8">
        <f t="shared" si="153"/>
        <v>-4463.6316996457899</v>
      </c>
      <c r="AV726" s="8">
        <f t="shared" si="163"/>
        <v>100622.17935300001</v>
      </c>
      <c r="AW726" s="8">
        <f t="shared" si="163"/>
        <v>122292.6850959524</v>
      </c>
      <c r="AX726" s="8">
        <f t="shared" si="163"/>
        <v>-21670.505742952406</v>
      </c>
    </row>
    <row r="727" spans="1:50">
      <c r="A727" s="7">
        <v>199447</v>
      </c>
      <c r="B727" s="7">
        <v>34659</v>
      </c>
      <c r="C727" s="3">
        <v>3883.47</v>
      </c>
      <c r="D727" s="3">
        <v>3903.21</v>
      </c>
      <c r="E727" s="3">
        <f t="shared" si="149"/>
        <v>-19.740000000000236</v>
      </c>
      <c r="F727" s="3">
        <v>1641.1</v>
      </c>
      <c r="G727" s="3">
        <v>1008.0784</v>
      </c>
      <c r="H727" s="3">
        <f t="shared" si="154"/>
        <v>633.02159999999992</v>
      </c>
      <c r="I727" s="3">
        <v>583.29999999999995</v>
      </c>
      <c r="J727" s="3">
        <v>997.96299999999997</v>
      </c>
      <c r="K727" s="3">
        <f t="shared" si="155"/>
        <v>-414.66300000000001</v>
      </c>
      <c r="L727" s="3">
        <f t="shared" si="156"/>
        <v>6107.87</v>
      </c>
      <c r="M727" s="3">
        <f t="shared" si="156"/>
        <v>5909.2514000000001</v>
      </c>
      <c r="N727" s="3">
        <f t="shared" si="156"/>
        <v>198.61859999999967</v>
      </c>
      <c r="O727" s="4">
        <v>19760.95</v>
      </c>
      <c r="P727" s="4">
        <v>26672.38</v>
      </c>
      <c r="Q727" s="4">
        <f t="shared" si="150"/>
        <v>-6911.43</v>
      </c>
      <c r="R727" s="4">
        <v>5241.0634069999996</v>
      </c>
      <c r="S727" s="4">
        <v>6073.1490256857996</v>
      </c>
      <c r="T727" s="4">
        <f t="shared" si="157"/>
        <v>-832.0856186858</v>
      </c>
      <c r="U727" s="4">
        <v>2702.7734767000002</v>
      </c>
      <c r="V727" s="4">
        <v>2294.5943217028798</v>
      </c>
      <c r="W727" s="4">
        <f t="shared" si="158"/>
        <v>408.17915499712035</v>
      </c>
      <c r="X727" s="4">
        <f t="shared" si="159"/>
        <v>27704.786883699999</v>
      </c>
      <c r="Y727" s="4">
        <f t="shared" si="159"/>
        <v>35040.123347388682</v>
      </c>
      <c r="Z727" s="4">
        <f t="shared" si="159"/>
        <v>-7335.3364636886799</v>
      </c>
      <c r="AA727" s="5">
        <v>56658.04</v>
      </c>
      <c r="AB727" s="5">
        <v>68534.94</v>
      </c>
      <c r="AC727" s="5">
        <f t="shared" si="151"/>
        <v>-11876.900000000001</v>
      </c>
      <c r="AD727" s="5">
        <v>11249.86</v>
      </c>
      <c r="AE727" s="5">
        <v>11180.46364</v>
      </c>
      <c r="AF727" s="5">
        <f t="shared" si="160"/>
        <v>69.396360000000641</v>
      </c>
      <c r="AG727" s="5">
        <v>2671.2</v>
      </c>
      <c r="AH727" s="5">
        <v>2546.8358330000001</v>
      </c>
      <c r="AI727" s="5">
        <f t="shared" si="161"/>
        <v>124.36416699999972</v>
      </c>
      <c r="AJ727" s="5">
        <f t="shared" si="162"/>
        <v>70579.099999999991</v>
      </c>
      <c r="AK727" s="5">
        <f t="shared" si="162"/>
        <v>82262.239473000009</v>
      </c>
      <c r="AL727" s="5">
        <f t="shared" si="162"/>
        <v>-11683.139473000001</v>
      </c>
      <c r="AM727" s="8">
        <f t="shared" si="153"/>
        <v>80302.460000000006</v>
      </c>
      <c r="AN727" s="8">
        <f t="shared" si="153"/>
        <v>99110.53</v>
      </c>
      <c r="AO727" s="8">
        <f t="shared" si="153"/>
        <v>-18808.07</v>
      </c>
      <c r="AP727" s="8">
        <f t="shared" si="153"/>
        <v>18132.023407000001</v>
      </c>
      <c r="AQ727" s="8">
        <f t="shared" si="153"/>
        <v>18261.691065685802</v>
      </c>
      <c r="AR727" s="8">
        <f t="shared" si="153"/>
        <v>-129.66765868579944</v>
      </c>
      <c r="AS727" s="8">
        <f t="shared" si="153"/>
        <v>5957.2734767000002</v>
      </c>
      <c r="AT727" s="8">
        <f t="shared" si="153"/>
        <v>5839.3931547028797</v>
      </c>
      <c r="AU727" s="8">
        <f t="shared" si="153"/>
        <v>117.88032199712006</v>
      </c>
      <c r="AV727" s="8">
        <f t="shared" si="163"/>
        <v>104391.7568837</v>
      </c>
      <c r="AW727" s="8">
        <f t="shared" si="163"/>
        <v>123211.6142203887</v>
      </c>
      <c r="AX727" s="8">
        <f t="shared" si="163"/>
        <v>-18819.857336688681</v>
      </c>
    </row>
    <row r="728" spans="1:50">
      <c r="A728" s="7">
        <v>199448</v>
      </c>
      <c r="B728" s="7">
        <v>34666</v>
      </c>
      <c r="C728" s="3">
        <v>3808.98</v>
      </c>
      <c r="D728" s="3">
        <v>3878.74</v>
      </c>
      <c r="E728" s="3">
        <f t="shared" ref="E728:E791" si="164">C728-D728</f>
        <v>-69.759999999999764</v>
      </c>
      <c r="F728" s="3">
        <v>1697.5</v>
      </c>
      <c r="G728" s="3">
        <v>1238.6201000000001</v>
      </c>
      <c r="H728" s="3">
        <f t="shared" si="154"/>
        <v>458.87989999999991</v>
      </c>
      <c r="I728" s="3">
        <v>462.5</v>
      </c>
      <c r="J728" s="3">
        <v>929.55278999999996</v>
      </c>
      <c r="K728" s="3">
        <f t="shared" si="155"/>
        <v>-467.05278999999996</v>
      </c>
      <c r="L728" s="3">
        <f t="shared" si="156"/>
        <v>5968.98</v>
      </c>
      <c r="M728" s="3">
        <f t="shared" si="156"/>
        <v>6046.9128899999996</v>
      </c>
      <c r="N728" s="3">
        <f t="shared" si="156"/>
        <v>-77.932889999999816</v>
      </c>
      <c r="O728" s="4">
        <v>19358.349999999999</v>
      </c>
      <c r="P728" s="4">
        <v>26055.93</v>
      </c>
      <c r="Q728" s="4">
        <f t="shared" ref="Q728:Q791" si="165">O728-P728</f>
        <v>-6697.5800000000017</v>
      </c>
      <c r="R728" s="4">
        <v>6476.3286790000002</v>
      </c>
      <c r="S728" s="4">
        <v>7396.0739876642101</v>
      </c>
      <c r="T728" s="4">
        <f t="shared" si="157"/>
        <v>-919.74530866420992</v>
      </c>
      <c r="U728" s="4">
        <v>1914.4022640000001</v>
      </c>
      <c r="V728" s="4">
        <v>2099.87857707894</v>
      </c>
      <c r="W728" s="4">
        <f t="shared" si="158"/>
        <v>-185.47631307893994</v>
      </c>
      <c r="X728" s="4">
        <f t="shared" si="159"/>
        <v>27749.080942999997</v>
      </c>
      <c r="Y728" s="4">
        <f t="shared" si="159"/>
        <v>35551.882564743151</v>
      </c>
      <c r="Z728" s="4">
        <f t="shared" si="159"/>
        <v>-7802.8016217431514</v>
      </c>
      <c r="AA728" s="5">
        <v>56896.1</v>
      </c>
      <c r="AB728" s="5">
        <v>66858.47</v>
      </c>
      <c r="AC728" s="5">
        <f t="shared" ref="AC728:AC791" si="166">AA728-AB728</f>
        <v>-9962.3700000000026</v>
      </c>
      <c r="AD728" s="5">
        <v>12810.71</v>
      </c>
      <c r="AE728" s="5">
        <v>13171.57777</v>
      </c>
      <c r="AF728" s="5">
        <f t="shared" si="160"/>
        <v>-360.86777000000075</v>
      </c>
      <c r="AG728" s="5">
        <v>1779.74</v>
      </c>
      <c r="AH728" s="5">
        <v>2310.946899</v>
      </c>
      <c r="AI728" s="5">
        <f t="shared" si="161"/>
        <v>-531.20689900000002</v>
      </c>
      <c r="AJ728" s="5">
        <f t="shared" si="162"/>
        <v>71486.55</v>
      </c>
      <c r="AK728" s="5">
        <f t="shared" si="162"/>
        <v>82340.994669000007</v>
      </c>
      <c r="AL728" s="5">
        <f t="shared" si="162"/>
        <v>-10854.444669000004</v>
      </c>
      <c r="AM728" s="8">
        <f t="shared" si="153"/>
        <v>80063.429999999993</v>
      </c>
      <c r="AN728" s="8">
        <f t="shared" si="153"/>
        <v>96793.14</v>
      </c>
      <c r="AO728" s="8">
        <f t="shared" si="153"/>
        <v>-16729.710000000006</v>
      </c>
      <c r="AP728" s="8">
        <f t="shared" si="153"/>
        <v>20984.538678999998</v>
      </c>
      <c r="AQ728" s="8">
        <f t="shared" si="153"/>
        <v>21806.271857664211</v>
      </c>
      <c r="AR728" s="8">
        <f t="shared" si="153"/>
        <v>-821.73317866421075</v>
      </c>
      <c r="AS728" s="8">
        <f t="shared" si="153"/>
        <v>4156.6422640000001</v>
      </c>
      <c r="AT728" s="8">
        <f t="shared" si="153"/>
        <v>5340.3782660789402</v>
      </c>
      <c r="AU728" s="8">
        <f t="shared" si="153"/>
        <v>-1183.7360020789399</v>
      </c>
      <c r="AV728" s="8">
        <f t="shared" si="163"/>
        <v>105204.61094300001</v>
      </c>
      <c r="AW728" s="8">
        <f t="shared" si="163"/>
        <v>123939.79012374315</v>
      </c>
      <c r="AX728" s="8">
        <f t="shared" si="163"/>
        <v>-18735.179180743155</v>
      </c>
    </row>
    <row r="729" spans="1:50">
      <c r="A729" s="7">
        <v>199449</v>
      </c>
      <c r="B729" s="7">
        <v>34673</v>
      </c>
      <c r="C729" s="3">
        <v>3730.56</v>
      </c>
      <c r="D729" s="3">
        <v>3838.99</v>
      </c>
      <c r="E729" s="3">
        <f t="shared" si="164"/>
        <v>-108.42999999999984</v>
      </c>
      <c r="F729" s="3">
        <v>2104.3000000000002</v>
      </c>
      <c r="G729" s="3">
        <v>1474.894</v>
      </c>
      <c r="H729" s="3">
        <f t="shared" si="154"/>
        <v>629.40600000000018</v>
      </c>
      <c r="I729" s="3">
        <v>373.8</v>
      </c>
      <c r="J729" s="3">
        <v>849.32592</v>
      </c>
      <c r="K729" s="3">
        <f t="shared" si="155"/>
        <v>-475.52591999999999</v>
      </c>
      <c r="L729" s="3">
        <f t="shared" si="156"/>
        <v>6208.6600000000008</v>
      </c>
      <c r="M729" s="3">
        <f t="shared" si="156"/>
        <v>6163.2099200000002</v>
      </c>
      <c r="N729" s="3">
        <f t="shared" si="156"/>
        <v>45.450080000000355</v>
      </c>
      <c r="O729" s="4">
        <v>18955.75</v>
      </c>
      <c r="P729" s="4">
        <v>25277.03</v>
      </c>
      <c r="Q729" s="4">
        <f t="shared" si="165"/>
        <v>-6321.2799999999988</v>
      </c>
      <c r="R729" s="4">
        <v>7468.763078</v>
      </c>
      <c r="S729" s="4">
        <v>8707.65927571467</v>
      </c>
      <c r="T729" s="4">
        <f t="shared" si="157"/>
        <v>-1238.8961977146701</v>
      </c>
      <c r="U729" s="4">
        <v>1690.909439</v>
      </c>
      <c r="V729" s="4">
        <v>1935.0102925819101</v>
      </c>
      <c r="W729" s="4">
        <f t="shared" si="158"/>
        <v>-244.10085358191009</v>
      </c>
      <c r="X729" s="4">
        <f t="shared" si="159"/>
        <v>28115.422516999999</v>
      </c>
      <c r="Y729" s="4">
        <f t="shared" si="159"/>
        <v>35919.699568296579</v>
      </c>
      <c r="Z729" s="4">
        <f t="shared" si="159"/>
        <v>-7804.277051296579</v>
      </c>
      <c r="AA729" s="5">
        <v>55943.87</v>
      </c>
      <c r="AB729" s="5">
        <v>65094.28</v>
      </c>
      <c r="AC729" s="5">
        <f t="shared" si="166"/>
        <v>-9150.4099999999962</v>
      </c>
      <c r="AD729" s="5">
        <v>15859.63</v>
      </c>
      <c r="AE729" s="5">
        <v>15206.05293</v>
      </c>
      <c r="AF729" s="5">
        <f t="shared" si="160"/>
        <v>653.57706999999937</v>
      </c>
      <c r="AG729" s="5">
        <v>1761.58</v>
      </c>
      <c r="AH729" s="5">
        <v>2045.876477</v>
      </c>
      <c r="AI729" s="5">
        <f t="shared" si="161"/>
        <v>-284.2964770000001</v>
      </c>
      <c r="AJ729" s="5">
        <f t="shared" si="162"/>
        <v>73565.08</v>
      </c>
      <c r="AK729" s="5">
        <f t="shared" si="162"/>
        <v>82346.209407000002</v>
      </c>
      <c r="AL729" s="5">
        <f t="shared" si="162"/>
        <v>-8781.1294069999967</v>
      </c>
      <c r="AM729" s="8">
        <f t="shared" si="153"/>
        <v>78630.180000000008</v>
      </c>
      <c r="AN729" s="8">
        <f t="shared" si="153"/>
        <v>94210.299999999988</v>
      </c>
      <c r="AO729" s="8">
        <f t="shared" si="153"/>
        <v>-15580.119999999995</v>
      </c>
      <c r="AP729" s="8">
        <f t="shared" si="153"/>
        <v>25432.693077999997</v>
      </c>
      <c r="AQ729" s="8">
        <f t="shared" si="153"/>
        <v>25388.60620571467</v>
      </c>
      <c r="AR729" s="8">
        <f t="shared" si="153"/>
        <v>44.086872285329491</v>
      </c>
      <c r="AS729" s="8">
        <f t="shared" si="153"/>
        <v>3826.2894390000001</v>
      </c>
      <c r="AT729" s="8">
        <f t="shared" si="153"/>
        <v>4830.2126895819101</v>
      </c>
      <c r="AU729" s="8">
        <f t="shared" si="153"/>
        <v>-1003.9232505819102</v>
      </c>
      <c r="AV729" s="8">
        <f t="shared" si="163"/>
        <v>107889.162517</v>
      </c>
      <c r="AW729" s="8">
        <f t="shared" si="163"/>
        <v>124429.11889529659</v>
      </c>
      <c r="AX729" s="8">
        <f t="shared" si="163"/>
        <v>-16539.956378296574</v>
      </c>
    </row>
    <row r="730" spans="1:50">
      <c r="A730" s="7">
        <v>199450</v>
      </c>
      <c r="B730" s="7">
        <v>34680</v>
      </c>
      <c r="C730" s="3">
        <v>3627.19</v>
      </c>
      <c r="D730" s="3">
        <v>3781.35</v>
      </c>
      <c r="E730" s="3">
        <f t="shared" si="164"/>
        <v>-154.15999999999985</v>
      </c>
      <c r="F730" s="3">
        <v>2384.1999999999998</v>
      </c>
      <c r="G730" s="3">
        <v>1729.8939</v>
      </c>
      <c r="H730" s="3">
        <f t="shared" si="154"/>
        <v>654.30609999999979</v>
      </c>
      <c r="I730" s="3">
        <v>265.7</v>
      </c>
      <c r="J730" s="3">
        <v>761.64723000000004</v>
      </c>
      <c r="K730" s="3">
        <f t="shared" si="155"/>
        <v>-495.94723000000005</v>
      </c>
      <c r="L730" s="3">
        <f t="shared" si="156"/>
        <v>6277.0899999999992</v>
      </c>
      <c r="M730" s="3">
        <f t="shared" si="156"/>
        <v>6272.89113</v>
      </c>
      <c r="N730" s="3">
        <f t="shared" si="156"/>
        <v>4.1988699999998857</v>
      </c>
      <c r="O730" s="4">
        <v>18016.349999999999</v>
      </c>
      <c r="P730" s="4">
        <v>24417.83</v>
      </c>
      <c r="Q730" s="4">
        <f t="shared" si="165"/>
        <v>-6401.4800000000032</v>
      </c>
      <c r="R730" s="4">
        <v>8609.0808871999998</v>
      </c>
      <c r="S730" s="4">
        <v>9985.3796176238702</v>
      </c>
      <c r="T730" s="4">
        <f t="shared" si="157"/>
        <v>-1376.2987304238704</v>
      </c>
      <c r="U730" s="4">
        <v>1314.8092949100001</v>
      </c>
      <c r="V730" s="4">
        <v>1797.19424403273</v>
      </c>
      <c r="W730" s="4">
        <f t="shared" si="158"/>
        <v>-482.38494912272995</v>
      </c>
      <c r="X730" s="4">
        <f t="shared" si="159"/>
        <v>27940.240182109996</v>
      </c>
      <c r="Y730" s="4">
        <f t="shared" si="159"/>
        <v>36200.403861656603</v>
      </c>
      <c r="Z730" s="4">
        <f t="shared" si="159"/>
        <v>-8260.1636795466038</v>
      </c>
      <c r="AA730" s="5">
        <v>54753.57</v>
      </c>
      <c r="AB730" s="5">
        <v>63295.9</v>
      </c>
      <c r="AC730" s="5">
        <f t="shared" si="166"/>
        <v>-8542.3300000000017</v>
      </c>
      <c r="AD730" s="5">
        <v>19120.8</v>
      </c>
      <c r="AE730" s="5">
        <v>17497.709050000001</v>
      </c>
      <c r="AF730" s="5">
        <f t="shared" si="160"/>
        <v>1623.090949999998</v>
      </c>
      <c r="AG730" s="5">
        <v>1536.44</v>
      </c>
      <c r="AH730" s="5">
        <v>1707.4990310000001</v>
      </c>
      <c r="AI730" s="5">
        <f t="shared" si="161"/>
        <v>-171.059031</v>
      </c>
      <c r="AJ730" s="5">
        <f t="shared" si="162"/>
        <v>75410.81</v>
      </c>
      <c r="AK730" s="5">
        <f t="shared" si="162"/>
        <v>82501.108080999998</v>
      </c>
      <c r="AL730" s="5">
        <f t="shared" si="162"/>
        <v>-7090.2980810000035</v>
      </c>
      <c r="AM730" s="8">
        <f t="shared" si="153"/>
        <v>76397.11</v>
      </c>
      <c r="AN730" s="8">
        <f t="shared" si="153"/>
        <v>91495.08</v>
      </c>
      <c r="AO730" s="8">
        <f t="shared" si="153"/>
        <v>-15097.970000000005</v>
      </c>
      <c r="AP730" s="8">
        <f t="shared" si="153"/>
        <v>30114.080887199998</v>
      </c>
      <c r="AQ730" s="8">
        <f t="shared" si="153"/>
        <v>29212.982567623872</v>
      </c>
      <c r="AR730" s="8">
        <f t="shared" si="153"/>
        <v>901.09831957612732</v>
      </c>
      <c r="AS730" s="8">
        <f t="shared" si="153"/>
        <v>3116.9492949100004</v>
      </c>
      <c r="AT730" s="8">
        <f t="shared" si="153"/>
        <v>4266.3405050327301</v>
      </c>
      <c r="AU730" s="8">
        <f t="shared" si="153"/>
        <v>-1149.3912101227299</v>
      </c>
      <c r="AV730" s="8">
        <f t="shared" si="163"/>
        <v>109628.14018210999</v>
      </c>
      <c r="AW730" s="8">
        <f t="shared" si="163"/>
        <v>124974.4030726566</v>
      </c>
      <c r="AX730" s="8">
        <f t="shared" si="163"/>
        <v>-15346.262890546608</v>
      </c>
    </row>
    <row r="731" spans="1:50">
      <c r="A731" s="7">
        <v>199451</v>
      </c>
      <c r="B731" s="7">
        <v>34687</v>
      </c>
      <c r="C731" s="3">
        <v>3546.15</v>
      </c>
      <c r="D731" s="3">
        <v>3703.22</v>
      </c>
      <c r="E731" s="3">
        <f t="shared" si="164"/>
        <v>-157.06999999999971</v>
      </c>
      <c r="F731" s="3">
        <v>2757.7</v>
      </c>
      <c r="G731" s="3">
        <v>1993.9421</v>
      </c>
      <c r="H731" s="3">
        <f t="shared" si="154"/>
        <v>763.75789999999984</v>
      </c>
      <c r="I731" s="3">
        <v>196.2</v>
      </c>
      <c r="J731" s="3">
        <v>672.96290999999997</v>
      </c>
      <c r="K731" s="3">
        <f t="shared" si="155"/>
        <v>-476.76290999999998</v>
      </c>
      <c r="L731" s="3">
        <f t="shared" si="156"/>
        <v>6500.05</v>
      </c>
      <c r="M731" s="3">
        <f t="shared" si="156"/>
        <v>6370.1250099999997</v>
      </c>
      <c r="N731" s="3">
        <f t="shared" si="156"/>
        <v>129.92499000000015</v>
      </c>
      <c r="O731" s="4">
        <v>17546.650000000001</v>
      </c>
      <c r="P731" s="4">
        <v>23553.96</v>
      </c>
      <c r="Q731" s="4">
        <f t="shared" si="165"/>
        <v>-6007.3099999999977</v>
      </c>
      <c r="R731" s="4">
        <v>9340.6755011999994</v>
      </c>
      <c r="S731" s="4">
        <v>11223.8914363474</v>
      </c>
      <c r="T731" s="4">
        <f t="shared" si="157"/>
        <v>-1883.2159351474002</v>
      </c>
      <c r="U731" s="4">
        <v>1472.8152259999999</v>
      </c>
      <c r="V731" s="4">
        <v>1676.2937915309899</v>
      </c>
      <c r="W731" s="4">
        <f t="shared" si="158"/>
        <v>-203.47856553098995</v>
      </c>
      <c r="X731" s="4">
        <f t="shared" si="159"/>
        <v>28360.1407272</v>
      </c>
      <c r="Y731" s="4">
        <f t="shared" si="159"/>
        <v>36454.145227878384</v>
      </c>
      <c r="Z731" s="4">
        <f t="shared" si="159"/>
        <v>-8094.0045006783876</v>
      </c>
      <c r="AA731" s="5">
        <v>53325.22</v>
      </c>
      <c r="AB731" s="5">
        <v>61538.96</v>
      </c>
      <c r="AC731" s="5">
        <f t="shared" si="166"/>
        <v>-8213.739999999998</v>
      </c>
      <c r="AD731" s="5">
        <v>21747.94</v>
      </c>
      <c r="AE731" s="5">
        <v>19970.137009999999</v>
      </c>
      <c r="AF731" s="5">
        <f t="shared" si="160"/>
        <v>1777.8029900000001</v>
      </c>
      <c r="AG731" s="5">
        <v>1711.36</v>
      </c>
      <c r="AH731" s="5">
        <v>1344.827313</v>
      </c>
      <c r="AI731" s="5">
        <f t="shared" si="161"/>
        <v>366.5326869999999</v>
      </c>
      <c r="AJ731" s="5">
        <f t="shared" si="162"/>
        <v>76784.52</v>
      </c>
      <c r="AK731" s="5">
        <f t="shared" si="162"/>
        <v>82853.924322999999</v>
      </c>
      <c r="AL731" s="5">
        <f t="shared" si="162"/>
        <v>-6069.4043229999979</v>
      </c>
      <c r="AM731" s="8">
        <f t="shared" si="153"/>
        <v>74418.02</v>
      </c>
      <c r="AN731" s="8">
        <f t="shared" si="153"/>
        <v>88796.14</v>
      </c>
      <c r="AO731" s="8">
        <f t="shared" si="153"/>
        <v>-14378.119999999995</v>
      </c>
      <c r="AP731" s="8">
        <f t="shared" si="153"/>
        <v>33846.315501199999</v>
      </c>
      <c r="AQ731" s="8">
        <f t="shared" si="153"/>
        <v>33187.970546347395</v>
      </c>
      <c r="AR731" s="8">
        <f t="shared" si="153"/>
        <v>658.34495485259981</v>
      </c>
      <c r="AS731" s="8">
        <f t="shared" si="153"/>
        <v>3380.3752260000001</v>
      </c>
      <c r="AT731" s="8">
        <f t="shared" si="153"/>
        <v>3694.0840145309894</v>
      </c>
      <c r="AU731" s="8">
        <f t="shared" si="153"/>
        <v>-313.70878853098998</v>
      </c>
      <c r="AV731" s="8">
        <f t="shared" si="163"/>
        <v>111644.7107272</v>
      </c>
      <c r="AW731" s="8">
        <f t="shared" si="163"/>
        <v>125678.19456087839</v>
      </c>
      <c r="AX731" s="8">
        <f t="shared" si="163"/>
        <v>-14033.483833678385</v>
      </c>
    </row>
    <row r="732" spans="1:50">
      <c r="A732" s="7">
        <v>199452</v>
      </c>
      <c r="B732" s="7">
        <v>34694</v>
      </c>
      <c r="C732" s="3">
        <v>3499.92</v>
      </c>
      <c r="D732" s="3">
        <v>3605.22</v>
      </c>
      <c r="E732" s="3">
        <f t="shared" si="164"/>
        <v>-105.29999999999973</v>
      </c>
      <c r="F732" s="3">
        <v>3094.4</v>
      </c>
      <c r="G732" s="3">
        <v>2329.4029999999998</v>
      </c>
      <c r="H732" s="3">
        <f t="shared" si="154"/>
        <v>764.9970000000003</v>
      </c>
      <c r="I732" s="3">
        <v>175.4</v>
      </c>
      <c r="J732" s="3">
        <v>642.12251000000003</v>
      </c>
      <c r="K732" s="3">
        <f t="shared" si="155"/>
        <v>-466.72251000000006</v>
      </c>
      <c r="L732" s="3">
        <f t="shared" si="156"/>
        <v>6769.7199999999993</v>
      </c>
      <c r="M732" s="3">
        <f t="shared" si="156"/>
        <v>6576.7455099999997</v>
      </c>
      <c r="N732" s="3">
        <f t="shared" si="156"/>
        <v>192.97449000000051</v>
      </c>
      <c r="O732" s="4">
        <v>17144.05</v>
      </c>
      <c r="P732" s="4">
        <v>22716.16</v>
      </c>
      <c r="Q732" s="4">
        <f t="shared" si="165"/>
        <v>-5572.1100000000006</v>
      </c>
      <c r="R732" s="4">
        <v>11587.2001218</v>
      </c>
      <c r="S732" s="4">
        <v>12434.262949964999</v>
      </c>
      <c r="T732" s="4">
        <f t="shared" si="157"/>
        <v>-847.06282816499879</v>
      </c>
      <c r="U732" s="4">
        <v>1111.2964228000001</v>
      </c>
      <c r="V732" s="4">
        <v>1557.2785423795999</v>
      </c>
      <c r="W732" s="4">
        <f t="shared" si="158"/>
        <v>-445.98211957959984</v>
      </c>
      <c r="X732" s="4">
        <f t="shared" si="159"/>
        <v>29842.546544600002</v>
      </c>
      <c r="Y732" s="4">
        <f t="shared" si="159"/>
        <v>36707.701492344597</v>
      </c>
      <c r="Z732" s="4">
        <f t="shared" si="159"/>
        <v>-6865.1549477445988</v>
      </c>
      <c r="AA732" s="5">
        <v>52055.57</v>
      </c>
      <c r="AB732" s="5">
        <v>59879.53</v>
      </c>
      <c r="AC732" s="5">
        <f t="shared" si="166"/>
        <v>-7823.9599999999991</v>
      </c>
      <c r="AD732" s="5">
        <v>25409.94</v>
      </c>
      <c r="AE732" s="5">
        <v>22427.102180000002</v>
      </c>
      <c r="AF732" s="5">
        <f t="shared" si="160"/>
        <v>2982.837819999997</v>
      </c>
      <c r="AG732" s="5">
        <v>784.43</v>
      </c>
      <c r="AH732" s="5">
        <v>902.75189999999998</v>
      </c>
      <c r="AI732" s="5">
        <f t="shared" si="161"/>
        <v>-118.32190000000003</v>
      </c>
      <c r="AJ732" s="5">
        <f t="shared" si="162"/>
        <v>78249.939999999988</v>
      </c>
      <c r="AK732" s="5">
        <f t="shared" si="162"/>
        <v>83209.384080000003</v>
      </c>
      <c r="AL732" s="5">
        <f t="shared" si="162"/>
        <v>-4959.444080000002</v>
      </c>
      <c r="AM732" s="8">
        <f t="shared" ref="AM732:AU760" si="167">C732+O732+AA732</f>
        <v>72699.540000000008</v>
      </c>
      <c r="AN732" s="8">
        <f t="shared" si="167"/>
        <v>86200.91</v>
      </c>
      <c r="AO732" s="8">
        <f t="shared" si="167"/>
        <v>-13501.369999999999</v>
      </c>
      <c r="AP732" s="8">
        <f t="shared" si="167"/>
        <v>40091.540121799997</v>
      </c>
      <c r="AQ732" s="8">
        <f t="shared" si="167"/>
        <v>37190.768129964999</v>
      </c>
      <c r="AR732" s="8">
        <f t="shared" si="167"/>
        <v>2900.7719918349985</v>
      </c>
      <c r="AS732" s="8">
        <f t="shared" si="167"/>
        <v>2071.1264228</v>
      </c>
      <c r="AT732" s="8">
        <f t="shared" si="167"/>
        <v>3102.1529523795998</v>
      </c>
      <c r="AU732" s="8">
        <f t="shared" si="167"/>
        <v>-1031.0265295795998</v>
      </c>
      <c r="AV732" s="8">
        <f t="shared" si="163"/>
        <v>114862.20654459999</v>
      </c>
      <c r="AW732" s="8">
        <f t="shared" si="163"/>
        <v>126493.83108234461</v>
      </c>
      <c r="AX732" s="8">
        <f t="shared" si="163"/>
        <v>-11631.624537744599</v>
      </c>
    </row>
    <row r="733" spans="1:50">
      <c r="A733" s="7">
        <v>199501</v>
      </c>
      <c r="B733" s="7">
        <v>34701</v>
      </c>
      <c r="C733" s="3">
        <v>3413.45</v>
      </c>
      <c r="D733" s="3">
        <v>3474.32</v>
      </c>
      <c r="E733" s="3">
        <f t="shared" si="164"/>
        <v>-60.870000000000346</v>
      </c>
      <c r="F733" s="3">
        <v>3227.2</v>
      </c>
      <c r="G733" s="3">
        <v>2618.1959000000002</v>
      </c>
      <c r="H733" s="3">
        <f t="shared" si="154"/>
        <v>609.00409999999965</v>
      </c>
      <c r="I733" s="3">
        <v>92.2</v>
      </c>
      <c r="J733" s="3">
        <v>541.88495</v>
      </c>
      <c r="K733" s="3">
        <f t="shared" si="155"/>
        <v>-449.68495000000001</v>
      </c>
      <c r="L733" s="3">
        <f t="shared" si="156"/>
        <v>6732.8499999999995</v>
      </c>
      <c r="M733" s="3">
        <f t="shared" si="156"/>
        <v>6634.40085</v>
      </c>
      <c r="N733" s="3">
        <f t="shared" si="156"/>
        <v>98.449149999999293</v>
      </c>
      <c r="O733" s="4">
        <v>16439.5</v>
      </c>
      <c r="P733" s="4">
        <v>22135.31</v>
      </c>
      <c r="Q733" s="4">
        <f t="shared" si="165"/>
        <v>-5695.8100000000013</v>
      </c>
      <c r="R733" s="4">
        <v>12592.777657000001</v>
      </c>
      <c r="S733" s="4">
        <v>13640.2743071645</v>
      </c>
      <c r="T733" s="4">
        <f t="shared" si="157"/>
        <v>-1047.4966501644994</v>
      </c>
      <c r="U733" s="4">
        <v>810.13206409999998</v>
      </c>
      <c r="V733" s="4">
        <v>1423.70395934772</v>
      </c>
      <c r="W733" s="4">
        <f t="shared" si="158"/>
        <v>-613.57189524772002</v>
      </c>
      <c r="X733" s="4">
        <f t="shared" si="159"/>
        <v>29842.409721099997</v>
      </c>
      <c r="Y733" s="4">
        <f t="shared" si="159"/>
        <v>37199.288266512216</v>
      </c>
      <c r="Z733" s="4">
        <f t="shared" si="159"/>
        <v>-7356.8785454122208</v>
      </c>
      <c r="AA733" s="5">
        <v>48443.72</v>
      </c>
      <c r="AB733" s="5">
        <v>57198.92</v>
      </c>
      <c r="AC733" s="5">
        <f t="shared" si="166"/>
        <v>-8755.1999999999971</v>
      </c>
      <c r="AD733" s="5">
        <v>27118.54</v>
      </c>
      <c r="AE733" s="5">
        <v>25136.731039999999</v>
      </c>
      <c r="AF733" s="5">
        <f t="shared" si="160"/>
        <v>1981.8089600000021</v>
      </c>
      <c r="AG733" s="5">
        <v>432.53</v>
      </c>
      <c r="AH733" s="5">
        <v>802.83642199999997</v>
      </c>
      <c r="AI733" s="5">
        <f t="shared" si="161"/>
        <v>-370.306422</v>
      </c>
      <c r="AJ733" s="5">
        <f t="shared" si="162"/>
        <v>75994.790000000008</v>
      </c>
      <c r="AK733" s="5">
        <f t="shared" si="162"/>
        <v>83138.48746199999</v>
      </c>
      <c r="AL733" s="5">
        <f t="shared" si="162"/>
        <v>-7143.6974619999946</v>
      </c>
      <c r="AM733" s="8">
        <f t="shared" si="167"/>
        <v>68296.67</v>
      </c>
      <c r="AN733" s="8">
        <f t="shared" si="167"/>
        <v>82808.55</v>
      </c>
      <c r="AO733" s="8">
        <f t="shared" si="167"/>
        <v>-14511.88</v>
      </c>
      <c r="AP733" s="8">
        <f t="shared" si="167"/>
        <v>42938.517657000004</v>
      </c>
      <c r="AQ733" s="8">
        <f t="shared" si="167"/>
        <v>41395.201247164499</v>
      </c>
      <c r="AR733" s="8">
        <f t="shared" si="167"/>
        <v>1543.3164098355023</v>
      </c>
      <c r="AS733" s="8">
        <f t="shared" si="167"/>
        <v>1334.8620641</v>
      </c>
      <c r="AT733" s="8">
        <f t="shared" si="167"/>
        <v>2768.4253313477197</v>
      </c>
      <c r="AU733" s="8">
        <f t="shared" si="167"/>
        <v>-1433.56326724772</v>
      </c>
      <c r="AV733" s="8">
        <f t="shared" si="163"/>
        <v>112570.0497211</v>
      </c>
      <c r="AW733" s="8">
        <f t="shared" si="163"/>
        <v>126972.17657851221</v>
      </c>
      <c r="AX733" s="8">
        <f t="shared" si="163"/>
        <v>-14402.126857412215</v>
      </c>
    </row>
    <row r="734" spans="1:50">
      <c r="A734" s="7">
        <v>199502</v>
      </c>
      <c r="B734" s="7">
        <v>34708</v>
      </c>
      <c r="C734" s="3">
        <v>3305.95</v>
      </c>
      <c r="D734" s="3">
        <v>3347.89</v>
      </c>
      <c r="E734" s="3">
        <f t="shared" si="164"/>
        <v>-41.940000000000055</v>
      </c>
      <c r="F734" s="3">
        <v>3585.3</v>
      </c>
      <c r="G734" s="3">
        <v>2932.8015999999998</v>
      </c>
      <c r="H734" s="3">
        <f t="shared" si="154"/>
        <v>652.4984000000004</v>
      </c>
      <c r="I734" s="3">
        <v>2.8</v>
      </c>
      <c r="J734" s="3">
        <v>450.46231999999998</v>
      </c>
      <c r="K734" s="3">
        <f t="shared" si="155"/>
        <v>-447.66231999999997</v>
      </c>
      <c r="L734" s="3">
        <f t="shared" si="156"/>
        <v>6894.05</v>
      </c>
      <c r="M734" s="3">
        <f t="shared" si="156"/>
        <v>6731.1539199999997</v>
      </c>
      <c r="N734" s="3">
        <f t="shared" si="156"/>
        <v>162.89608000000038</v>
      </c>
      <c r="O734" s="4">
        <v>15433</v>
      </c>
      <c r="P734" s="4">
        <v>21258.47</v>
      </c>
      <c r="Q734" s="4">
        <f t="shared" si="165"/>
        <v>-5825.4700000000012</v>
      </c>
      <c r="R734" s="4">
        <v>14353.851248999999</v>
      </c>
      <c r="S734" s="4">
        <v>14872.286605382</v>
      </c>
      <c r="T734" s="4">
        <f t="shared" si="157"/>
        <v>-518.43535638200046</v>
      </c>
      <c r="U734" s="4">
        <v>655.74666190000005</v>
      </c>
      <c r="V734" s="4">
        <v>1261.6640952089599</v>
      </c>
      <c r="W734" s="4">
        <f t="shared" si="158"/>
        <v>-605.91743330895986</v>
      </c>
      <c r="X734" s="4">
        <f t="shared" si="159"/>
        <v>30442.5979109</v>
      </c>
      <c r="Y734" s="4">
        <f t="shared" si="159"/>
        <v>37392.420700590963</v>
      </c>
      <c r="Z734" s="4">
        <f t="shared" si="159"/>
        <v>-6949.8227896909611</v>
      </c>
      <c r="AA734" s="5">
        <v>46055.49</v>
      </c>
      <c r="AB734" s="5">
        <v>55291.69</v>
      </c>
      <c r="AC734" s="5">
        <f t="shared" si="166"/>
        <v>-9236.2000000000044</v>
      </c>
      <c r="AD734" s="5">
        <v>29870.44</v>
      </c>
      <c r="AE734" s="5">
        <v>27861.172750000002</v>
      </c>
      <c r="AF734" s="5">
        <f t="shared" si="160"/>
        <v>2009.2672499999971</v>
      </c>
      <c r="AG734" s="5">
        <v>444.97</v>
      </c>
      <c r="AH734" s="5">
        <v>778.60751400000004</v>
      </c>
      <c r="AI734" s="5">
        <f t="shared" si="161"/>
        <v>-333.63751400000001</v>
      </c>
      <c r="AJ734" s="5">
        <f t="shared" si="162"/>
        <v>76370.899999999994</v>
      </c>
      <c r="AK734" s="5">
        <f t="shared" si="162"/>
        <v>83931.470264000003</v>
      </c>
      <c r="AL734" s="5">
        <f t="shared" si="162"/>
        <v>-7560.5702640000072</v>
      </c>
      <c r="AM734" s="8">
        <f t="shared" si="167"/>
        <v>64794.44</v>
      </c>
      <c r="AN734" s="8">
        <f t="shared" si="167"/>
        <v>79898.05</v>
      </c>
      <c r="AO734" s="8">
        <f t="shared" si="167"/>
        <v>-15103.610000000006</v>
      </c>
      <c r="AP734" s="8">
        <f t="shared" si="167"/>
        <v>47809.591248999997</v>
      </c>
      <c r="AQ734" s="8">
        <f t="shared" si="167"/>
        <v>45666.260955382</v>
      </c>
      <c r="AR734" s="8">
        <f t="shared" si="167"/>
        <v>2143.3302936179971</v>
      </c>
      <c r="AS734" s="8">
        <f t="shared" si="167"/>
        <v>1103.5166619000001</v>
      </c>
      <c r="AT734" s="8">
        <f t="shared" si="167"/>
        <v>2490.73392920896</v>
      </c>
      <c r="AU734" s="8">
        <f t="shared" si="167"/>
        <v>-1387.2172673089599</v>
      </c>
      <c r="AV734" s="8">
        <f t="shared" si="163"/>
        <v>113707.5479109</v>
      </c>
      <c r="AW734" s="8">
        <f t="shared" si="163"/>
        <v>128055.04488459096</v>
      </c>
      <c r="AX734" s="8">
        <f t="shared" si="163"/>
        <v>-14347.496973690968</v>
      </c>
    </row>
    <row r="735" spans="1:50">
      <c r="A735" s="7">
        <v>199503</v>
      </c>
      <c r="B735" s="7">
        <v>34715</v>
      </c>
      <c r="C735" s="3">
        <v>3161.88</v>
      </c>
      <c r="D735" s="3">
        <v>3214.7</v>
      </c>
      <c r="E735" s="3">
        <f t="shared" si="164"/>
        <v>-52.819999999999709</v>
      </c>
      <c r="F735" s="3">
        <v>3559.6</v>
      </c>
      <c r="G735" s="3">
        <v>3226.6837999999998</v>
      </c>
      <c r="H735" s="3">
        <f t="shared" si="154"/>
        <v>332.91620000000012</v>
      </c>
      <c r="I735" s="3">
        <v>6.1</v>
      </c>
      <c r="J735" s="3">
        <v>365.58636999999999</v>
      </c>
      <c r="K735" s="3">
        <f t="shared" si="155"/>
        <v>-359.48636999999997</v>
      </c>
      <c r="L735" s="3">
        <f t="shared" si="156"/>
        <v>6727.58</v>
      </c>
      <c r="M735" s="3">
        <f t="shared" si="156"/>
        <v>6806.9701699999996</v>
      </c>
      <c r="N735" s="3">
        <f t="shared" si="156"/>
        <v>-79.390169999999557</v>
      </c>
      <c r="O735" s="4">
        <v>14762</v>
      </c>
      <c r="P735" s="4">
        <v>20325.04</v>
      </c>
      <c r="Q735" s="4">
        <f t="shared" si="165"/>
        <v>-5563.0400000000009</v>
      </c>
      <c r="R735" s="4">
        <v>15425.184829</v>
      </c>
      <c r="S735" s="4">
        <v>16159.542256963599</v>
      </c>
      <c r="T735" s="4">
        <f t="shared" si="157"/>
        <v>-734.35742796359955</v>
      </c>
      <c r="U735" s="4">
        <v>673.62209329999996</v>
      </c>
      <c r="V735" s="4">
        <v>1063.5616793904001</v>
      </c>
      <c r="W735" s="4">
        <f t="shared" si="158"/>
        <v>-389.9395860904001</v>
      </c>
      <c r="X735" s="4">
        <f t="shared" si="159"/>
        <v>30860.806922299998</v>
      </c>
      <c r="Y735" s="4">
        <f t="shared" si="159"/>
        <v>37548.143936353998</v>
      </c>
      <c r="Z735" s="4">
        <f t="shared" si="159"/>
        <v>-6687.337014054001</v>
      </c>
      <c r="AA735" s="5">
        <v>43834.34</v>
      </c>
      <c r="AB735" s="5">
        <v>53415.14</v>
      </c>
      <c r="AC735" s="5">
        <f t="shared" si="166"/>
        <v>-9580.8000000000029</v>
      </c>
      <c r="AD735" s="5">
        <v>33566.9</v>
      </c>
      <c r="AE735" s="5">
        <v>30423.049500000001</v>
      </c>
      <c r="AF735" s="5">
        <f t="shared" si="160"/>
        <v>3143.8505000000005</v>
      </c>
      <c r="AG735" s="5">
        <v>719.43</v>
      </c>
      <c r="AH735" s="5">
        <v>668.678946</v>
      </c>
      <c r="AI735" s="5">
        <f t="shared" si="161"/>
        <v>50.751053999999954</v>
      </c>
      <c r="AJ735" s="5">
        <f t="shared" si="162"/>
        <v>78120.669999999984</v>
      </c>
      <c r="AK735" s="5">
        <f t="shared" si="162"/>
        <v>84506.868446000008</v>
      </c>
      <c r="AL735" s="5">
        <f t="shared" si="162"/>
        <v>-6386.1984460000021</v>
      </c>
      <c r="AM735" s="8">
        <f t="shared" si="167"/>
        <v>61758.22</v>
      </c>
      <c r="AN735" s="8">
        <f t="shared" si="167"/>
        <v>76954.880000000005</v>
      </c>
      <c r="AO735" s="8">
        <f t="shared" si="167"/>
        <v>-15196.660000000003</v>
      </c>
      <c r="AP735" s="8">
        <f t="shared" si="167"/>
        <v>52551.684829000005</v>
      </c>
      <c r="AQ735" s="8">
        <f t="shared" si="167"/>
        <v>49809.275556963599</v>
      </c>
      <c r="AR735" s="8">
        <f t="shared" si="167"/>
        <v>2742.409272036401</v>
      </c>
      <c r="AS735" s="8">
        <f t="shared" si="167"/>
        <v>1399.1520932999999</v>
      </c>
      <c r="AT735" s="8">
        <f t="shared" si="167"/>
        <v>2097.8269953904</v>
      </c>
      <c r="AU735" s="8">
        <f t="shared" si="167"/>
        <v>-698.67490209040011</v>
      </c>
      <c r="AV735" s="8">
        <f t="shared" si="163"/>
        <v>115709.05692229999</v>
      </c>
      <c r="AW735" s="8">
        <f t="shared" si="163"/>
        <v>128861.98255235401</v>
      </c>
      <c r="AX735" s="8">
        <f t="shared" si="163"/>
        <v>-13152.925630054004</v>
      </c>
    </row>
    <row r="736" spans="1:50">
      <c r="A736" s="7">
        <v>199504</v>
      </c>
      <c r="B736" s="7">
        <v>34722</v>
      </c>
      <c r="C736" s="3">
        <v>3071.83</v>
      </c>
      <c r="D736" s="3">
        <v>3078.37</v>
      </c>
      <c r="E736" s="3">
        <f t="shared" si="164"/>
        <v>-6.5399999999999636</v>
      </c>
      <c r="F736" s="3">
        <v>3863.4</v>
      </c>
      <c r="G736" s="3">
        <v>3477.9852000000001</v>
      </c>
      <c r="H736" s="3">
        <f t="shared" si="154"/>
        <v>385.41480000000001</v>
      </c>
      <c r="I736" s="3">
        <v>-77.099999999999994</v>
      </c>
      <c r="J736" s="3">
        <v>287.00047000000001</v>
      </c>
      <c r="K736" s="3">
        <f t="shared" si="155"/>
        <v>-364.10046999999997</v>
      </c>
      <c r="L736" s="3">
        <f t="shared" si="156"/>
        <v>6858.1299999999992</v>
      </c>
      <c r="M736" s="3">
        <f t="shared" si="156"/>
        <v>6843.3556699999999</v>
      </c>
      <c r="N736" s="3">
        <f t="shared" si="156"/>
        <v>14.774330000000077</v>
      </c>
      <c r="O736" s="4">
        <v>13755.5</v>
      </c>
      <c r="P736" s="4">
        <v>19272.25</v>
      </c>
      <c r="Q736" s="4">
        <f t="shared" si="165"/>
        <v>-5516.75</v>
      </c>
      <c r="R736" s="4">
        <v>16898.372531000001</v>
      </c>
      <c r="S736" s="4">
        <v>17522.008806198701</v>
      </c>
      <c r="T736" s="4">
        <f t="shared" si="157"/>
        <v>-623.63627519869988</v>
      </c>
      <c r="U736" s="4">
        <v>293.24152900000001</v>
      </c>
      <c r="V736" s="4">
        <v>831.04551486349999</v>
      </c>
      <c r="W736" s="4">
        <f t="shared" si="158"/>
        <v>-537.80398586349997</v>
      </c>
      <c r="X736" s="4">
        <f t="shared" si="159"/>
        <v>30947.11406</v>
      </c>
      <c r="Y736" s="4">
        <f t="shared" si="159"/>
        <v>37625.304321062205</v>
      </c>
      <c r="Z736" s="4">
        <f t="shared" si="159"/>
        <v>-6678.1902610622001</v>
      </c>
      <c r="AA736" s="5">
        <v>41593</v>
      </c>
      <c r="AB736" s="5">
        <v>51513.71</v>
      </c>
      <c r="AC736" s="5">
        <f t="shared" si="166"/>
        <v>-9920.7099999999991</v>
      </c>
      <c r="AD736" s="5">
        <v>34898.559999999998</v>
      </c>
      <c r="AE736" s="5">
        <v>32810.112800000003</v>
      </c>
      <c r="AF736" s="5">
        <f t="shared" si="160"/>
        <v>2088.4471999999951</v>
      </c>
      <c r="AG736" s="5">
        <v>-58.08</v>
      </c>
      <c r="AH736" s="5">
        <v>519.21513600000003</v>
      </c>
      <c r="AI736" s="5">
        <f t="shared" si="161"/>
        <v>-577.29513600000007</v>
      </c>
      <c r="AJ736" s="5">
        <f t="shared" si="162"/>
        <v>76433.48</v>
      </c>
      <c r="AK736" s="5">
        <f t="shared" si="162"/>
        <v>84843.037935999993</v>
      </c>
      <c r="AL736" s="5">
        <f t="shared" si="162"/>
        <v>-8409.5579360000047</v>
      </c>
      <c r="AM736" s="8">
        <f t="shared" si="167"/>
        <v>58420.33</v>
      </c>
      <c r="AN736" s="8">
        <f t="shared" si="167"/>
        <v>73864.33</v>
      </c>
      <c r="AO736" s="8">
        <f t="shared" si="167"/>
        <v>-15444</v>
      </c>
      <c r="AP736" s="8">
        <f t="shared" si="167"/>
        <v>55660.332531</v>
      </c>
      <c r="AQ736" s="8">
        <f t="shared" si="167"/>
        <v>53810.106806198703</v>
      </c>
      <c r="AR736" s="8">
        <f t="shared" si="167"/>
        <v>1850.2257248012952</v>
      </c>
      <c r="AS736" s="8">
        <f t="shared" si="167"/>
        <v>158.06152900000001</v>
      </c>
      <c r="AT736" s="8">
        <f t="shared" si="167"/>
        <v>1637.2611208635001</v>
      </c>
      <c r="AU736" s="8">
        <f t="shared" si="167"/>
        <v>-1479.1995918635</v>
      </c>
      <c r="AV736" s="8">
        <f t="shared" si="163"/>
        <v>114238.72405999999</v>
      </c>
      <c r="AW736" s="8">
        <f t="shared" si="163"/>
        <v>129311.6979270622</v>
      </c>
      <c r="AX736" s="8">
        <f t="shared" si="163"/>
        <v>-15072.973867062205</v>
      </c>
    </row>
    <row r="737" spans="1:50">
      <c r="A737" s="7">
        <v>199505</v>
      </c>
      <c r="B737" s="7">
        <v>34729</v>
      </c>
      <c r="C737" s="3">
        <v>2927.47</v>
      </c>
      <c r="D737" s="3">
        <v>2940.19</v>
      </c>
      <c r="E737" s="3">
        <f t="shared" si="164"/>
        <v>-12.720000000000255</v>
      </c>
      <c r="F737" s="3">
        <v>4211.5</v>
      </c>
      <c r="G737" s="3">
        <v>3736.0149000000001</v>
      </c>
      <c r="H737" s="3">
        <f t="shared" si="154"/>
        <v>475.48509999999987</v>
      </c>
      <c r="I737" s="3">
        <v>-156</v>
      </c>
      <c r="J737" s="3">
        <v>214.88237000000001</v>
      </c>
      <c r="K737" s="3">
        <f t="shared" si="155"/>
        <v>-370.88237000000004</v>
      </c>
      <c r="L737" s="3">
        <f t="shared" si="156"/>
        <v>6982.9699999999993</v>
      </c>
      <c r="M737" s="3">
        <f t="shared" si="156"/>
        <v>6891.0872700000009</v>
      </c>
      <c r="N737" s="3">
        <f t="shared" si="156"/>
        <v>91.882729999999583</v>
      </c>
      <c r="O737" s="4">
        <v>13084.5</v>
      </c>
      <c r="P737" s="4">
        <v>18070.43</v>
      </c>
      <c r="Q737" s="4">
        <f t="shared" si="165"/>
        <v>-4985.93</v>
      </c>
      <c r="R737" s="4">
        <v>19401.827491</v>
      </c>
      <c r="S737" s="4">
        <v>18962.978900859602</v>
      </c>
      <c r="T737" s="4">
        <f t="shared" si="157"/>
        <v>438.8485901403983</v>
      </c>
      <c r="U737" s="4">
        <v>153.88776999999999</v>
      </c>
      <c r="V737" s="4">
        <v>576.57554379385601</v>
      </c>
      <c r="W737" s="4">
        <f t="shared" si="158"/>
        <v>-422.68777379385602</v>
      </c>
      <c r="X737" s="4">
        <f t="shared" si="159"/>
        <v>32640.215261000001</v>
      </c>
      <c r="Y737" s="4">
        <f t="shared" si="159"/>
        <v>37609.984444653463</v>
      </c>
      <c r="Z737" s="4">
        <f t="shared" si="159"/>
        <v>-4969.7691836534577</v>
      </c>
      <c r="AA737" s="5">
        <v>38933.769999999997</v>
      </c>
      <c r="AB737" s="5">
        <v>49546.32</v>
      </c>
      <c r="AC737" s="5">
        <f t="shared" si="166"/>
        <v>-10612.550000000003</v>
      </c>
      <c r="AD737" s="5">
        <v>40683.480000000003</v>
      </c>
      <c r="AE737" s="5">
        <v>35063.6705</v>
      </c>
      <c r="AF737" s="5">
        <f t="shared" si="160"/>
        <v>5619.809500000003</v>
      </c>
      <c r="AG737" s="5">
        <v>66.81</v>
      </c>
      <c r="AH737" s="5">
        <v>433.92545200000001</v>
      </c>
      <c r="AI737" s="5">
        <f t="shared" si="161"/>
        <v>-367.115452</v>
      </c>
      <c r="AJ737" s="5">
        <f t="shared" si="162"/>
        <v>79684.06</v>
      </c>
      <c r="AK737" s="5">
        <f t="shared" si="162"/>
        <v>85043.915951999996</v>
      </c>
      <c r="AL737" s="5">
        <f t="shared" si="162"/>
        <v>-5359.8559519999999</v>
      </c>
      <c r="AM737" s="8">
        <f t="shared" si="167"/>
        <v>54945.74</v>
      </c>
      <c r="AN737" s="8">
        <f t="shared" si="167"/>
        <v>70556.94</v>
      </c>
      <c r="AO737" s="8">
        <f t="shared" si="167"/>
        <v>-15611.200000000004</v>
      </c>
      <c r="AP737" s="8">
        <f t="shared" si="167"/>
        <v>64296.807491</v>
      </c>
      <c r="AQ737" s="8">
        <f t="shared" si="167"/>
        <v>57762.6643008596</v>
      </c>
      <c r="AR737" s="8">
        <f t="shared" si="167"/>
        <v>6534.1431901404012</v>
      </c>
      <c r="AS737" s="8">
        <f t="shared" si="167"/>
        <v>64.697769999999991</v>
      </c>
      <c r="AT737" s="8">
        <f t="shared" si="167"/>
        <v>1225.383365793856</v>
      </c>
      <c r="AU737" s="8">
        <f t="shared" si="167"/>
        <v>-1160.685595793856</v>
      </c>
      <c r="AV737" s="8">
        <f t="shared" si="163"/>
        <v>119307.245261</v>
      </c>
      <c r="AW737" s="8">
        <f t="shared" si="163"/>
        <v>129544.98766665347</v>
      </c>
      <c r="AX737" s="8">
        <f t="shared" si="163"/>
        <v>-10237.742405653458</v>
      </c>
    </row>
    <row r="738" spans="1:50">
      <c r="A738" s="7">
        <v>199506</v>
      </c>
      <c r="B738" s="7">
        <v>34736</v>
      </c>
      <c r="C738" s="3">
        <v>2774.7</v>
      </c>
      <c r="D738" s="3">
        <v>2800.72</v>
      </c>
      <c r="E738" s="3">
        <f t="shared" si="164"/>
        <v>-26.019999999999982</v>
      </c>
      <c r="F738" s="3">
        <v>4764.5</v>
      </c>
      <c r="G738" s="3">
        <v>4002.6228999999998</v>
      </c>
      <c r="H738" s="3">
        <f t="shared" si="154"/>
        <v>761.87710000000015</v>
      </c>
      <c r="I738" s="3">
        <v>-230.9</v>
      </c>
      <c r="J738" s="3">
        <v>144.77153000000001</v>
      </c>
      <c r="K738" s="3">
        <f t="shared" si="155"/>
        <v>-375.67153000000002</v>
      </c>
      <c r="L738" s="3">
        <f t="shared" si="156"/>
        <v>7308.3</v>
      </c>
      <c r="M738" s="3">
        <f t="shared" si="156"/>
        <v>6948.1144299999996</v>
      </c>
      <c r="N738" s="3">
        <f t="shared" si="156"/>
        <v>360.18557000000015</v>
      </c>
      <c r="O738" s="4">
        <v>12078</v>
      </c>
      <c r="P738" s="4">
        <v>16741.400000000001</v>
      </c>
      <c r="Q738" s="4">
        <f t="shared" si="165"/>
        <v>-4663.4000000000015</v>
      </c>
      <c r="R738" s="4">
        <v>21500.163752</v>
      </c>
      <c r="S738" s="4">
        <v>20463.5751791</v>
      </c>
      <c r="T738" s="4">
        <f t="shared" si="157"/>
        <v>1036.5885729000001</v>
      </c>
      <c r="U738" s="4">
        <v>-5.7853319000000702</v>
      </c>
      <c r="V738" s="4">
        <v>323.27570433299599</v>
      </c>
      <c r="W738" s="4">
        <f t="shared" si="158"/>
        <v>-329.06103623299606</v>
      </c>
      <c r="X738" s="4">
        <f t="shared" si="159"/>
        <v>33572.378420100002</v>
      </c>
      <c r="Y738" s="4">
        <f t="shared" si="159"/>
        <v>37528.250883433</v>
      </c>
      <c r="Z738" s="4">
        <f t="shared" si="159"/>
        <v>-3955.8724633329975</v>
      </c>
      <c r="AA738" s="5">
        <v>38933.769999999997</v>
      </c>
      <c r="AB738" s="5">
        <v>47449.82</v>
      </c>
      <c r="AC738" s="5">
        <f t="shared" si="166"/>
        <v>-8516.0500000000029</v>
      </c>
      <c r="AD738" s="5">
        <v>44198.67</v>
      </c>
      <c r="AE738" s="5">
        <v>37074.010699999999</v>
      </c>
      <c r="AF738" s="5">
        <f t="shared" si="160"/>
        <v>7124.6592999999993</v>
      </c>
      <c r="AG738" s="5">
        <v>-343.96</v>
      </c>
      <c r="AH738" s="5">
        <v>246.57433599999999</v>
      </c>
      <c r="AI738" s="5">
        <f t="shared" si="161"/>
        <v>-590.53433599999994</v>
      </c>
      <c r="AJ738" s="5">
        <f t="shared" si="162"/>
        <v>82788.479999999996</v>
      </c>
      <c r="AK738" s="5">
        <f t="shared" si="162"/>
        <v>84770.405035999996</v>
      </c>
      <c r="AL738" s="5">
        <f t="shared" si="162"/>
        <v>-1981.9250360000035</v>
      </c>
      <c r="AM738" s="8">
        <f t="shared" si="167"/>
        <v>53786.47</v>
      </c>
      <c r="AN738" s="8">
        <f t="shared" si="167"/>
        <v>66991.94</v>
      </c>
      <c r="AO738" s="8">
        <f t="shared" si="167"/>
        <v>-13205.470000000005</v>
      </c>
      <c r="AP738" s="8">
        <f t="shared" si="167"/>
        <v>70463.333752000006</v>
      </c>
      <c r="AQ738" s="8">
        <f t="shared" si="167"/>
        <v>61540.208779099994</v>
      </c>
      <c r="AR738" s="8">
        <f t="shared" si="167"/>
        <v>8923.1249728999992</v>
      </c>
      <c r="AS738" s="8">
        <f t="shared" si="167"/>
        <v>-580.64533190000009</v>
      </c>
      <c r="AT738" s="8">
        <f t="shared" si="167"/>
        <v>714.62157033299604</v>
      </c>
      <c r="AU738" s="8">
        <f t="shared" si="167"/>
        <v>-1295.266902232996</v>
      </c>
      <c r="AV738" s="8">
        <f t="shared" si="163"/>
        <v>123669.15842009999</v>
      </c>
      <c r="AW738" s="8">
        <f t="shared" si="163"/>
        <v>129246.77034943301</v>
      </c>
      <c r="AX738" s="8">
        <f t="shared" si="163"/>
        <v>-5577.6119293330012</v>
      </c>
    </row>
    <row r="739" spans="1:50">
      <c r="A739" s="7">
        <v>199507</v>
      </c>
      <c r="B739" s="7">
        <v>34743</v>
      </c>
      <c r="C739" s="3">
        <v>2656.98</v>
      </c>
      <c r="D739" s="3">
        <v>2660.5</v>
      </c>
      <c r="E739" s="3">
        <f t="shared" si="164"/>
        <v>-3.5199999999999818</v>
      </c>
      <c r="F739" s="3">
        <v>5183.6000000000004</v>
      </c>
      <c r="G739" s="3">
        <v>4227.9525000000003</v>
      </c>
      <c r="H739" s="3">
        <f t="shared" si="154"/>
        <v>955.64750000000004</v>
      </c>
      <c r="I739" s="3">
        <v>-64</v>
      </c>
      <c r="J739" s="3">
        <v>81.033109999999994</v>
      </c>
      <c r="K739" s="3">
        <f t="shared" si="155"/>
        <v>-145.03310999999999</v>
      </c>
      <c r="L739" s="3">
        <f t="shared" si="156"/>
        <v>7776.58</v>
      </c>
      <c r="M739" s="3">
        <f t="shared" si="156"/>
        <v>6969.4856100000006</v>
      </c>
      <c r="N739" s="3">
        <f t="shared" si="156"/>
        <v>807.09439000000009</v>
      </c>
      <c r="O739" s="4">
        <v>11407</v>
      </c>
      <c r="P739" s="4">
        <v>15346.75</v>
      </c>
      <c r="Q739" s="4">
        <f t="shared" si="165"/>
        <v>-3939.75</v>
      </c>
      <c r="R739" s="4">
        <v>22356.362783</v>
      </c>
      <c r="S739" s="4">
        <v>21980.086538958702</v>
      </c>
      <c r="T739" s="4">
        <f t="shared" si="157"/>
        <v>376.27624404129892</v>
      </c>
      <c r="U739" s="4">
        <v>24.8909319999999</v>
      </c>
      <c r="V739" s="4">
        <v>102.99348244977401</v>
      </c>
      <c r="W739" s="4">
        <f t="shared" si="158"/>
        <v>-78.1025504497741</v>
      </c>
      <c r="X739" s="4">
        <f t="shared" si="159"/>
        <v>33788.253715000006</v>
      </c>
      <c r="Y739" s="4">
        <f t="shared" si="159"/>
        <v>37429.830021408474</v>
      </c>
      <c r="Z739" s="4">
        <f t="shared" si="159"/>
        <v>-3641.5763064084754</v>
      </c>
      <c r="AA739" s="5">
        <v>36254.36</v>
      </c>
      <c r="AB739" s="5">
        <v>45221.51</v>
      </c>
      <c r="AC739" s="5">
        <f t="shared" si="166"/>
        <v>-8967.1500000000015</v>
      </c>
      <c r="AD739" s="5">
        <v>46280.46</v>
      </c>
      <c r="AE739" s="5">
        <v>38838.092199999999</v>
      </c>
      <c r="AF739" s="5">
        <f t="shared" si="160"/>
        <v>7442.3678</v>
      </c>
      <c r="AG739" s="5">
        <v>-92.92</v>
      </c>
      <c r="AH739" s="5">
        <v>32.041921000000002</v>
      </c>
      <c r="AI739" s="5">
        <f t="shared" si="161"/>
        <v>-124.961921</v>
      </c>
      <c r="AJ739" s="5">
        <f t="shared" si="162"/>
        <v>82441.900000000009</v>
      </c>
      <c r="AK739" s="5">
        <f t="shared" si="162"/>
        <v>84091.64412099999</v>
      </c>
      <c r="AL739" s="5">
        <f t="shared" si="162"/>
        <v>-1649.7441210000015</v>
      </c>
      <c r="AM739" s="8">
        <f t="shared" si="167"/>
        <v>50318.34</v>
      </c>
      <c r="AN739" s="8">
        <f t="shared" si="167"/>
        <v>63228.76</v>
      </c>
      <c r="AO739" s="8">
        <f t="shared" si="167"/>
        <v>-12910.420000000002</v>
      </c>
      <c r="AP739" s="8">
        <f t="shared" si="167"/>
        <v>73820.422783000002</v>
      </c>
      <c r="AQ739" s="8">
        <f t="shared" si="167"/>
        <v>65046.131238958696</v>
      </c>
      <c r="AR739" s="8">
        <f t="shared" si="167"/>
        <v>8774.291544041298</v>
      </c>
      <c r="AS739" s="8">
        <f t="shared" si="167"/>
        <v>-132.02906800000011</v>
      </c>
      <c r="AT739" s="8">
        <f t="shared" si="167"/>
        <v>216.068513449774</v>
      </c>
      <c r="AU739" s="8">
        <f t="shared" si="167"/>
        <v>-348.09758144977411</v>
      </c>
      <c r="AV739" s="8">
        <f t="shared" si="163"/>
        <v>124006.73371500001</v>
      </c>
      <c r="AW739" s="8">
        <f t="shared" si="163"/>
        <v>128490.95975240847</v>
      </c>
      <c r="AX739" s="8">
        <f t="shared" si="163"/>
        <v>-4484.2260374084763</v>
      </c>
    </row>
    <row r="740" spans="1:50">
      <c r="A740" s="7">
        <v>199508</v>
      </c>
      <c r="B740" s="7">
        <v>34750</v>
      </c>
      <c r="C740" s="3">
        <v>2549.35</v>
      </c>
      <c r="D740" s="3">
        <v>2520.08</v>
      </c>
      <c r="E740" s="3">
        <f t="shared" si="164"/>
        <v>29.269999999999982</v>
      </c>
      <c r="F740" s="3">
        <v>5503.3</v>
      </c>
      <c r="G740" s="3">
        <v>4433.9304000000002</v>
      </c>
      <c r="H740" s="3">
        <f t="shared" si="154"/>
        <v>1069.3696</v>
      </c>
      <c r="I740" s="3">
        <v>-125.4</v>
      </c>
      <c r="J740" s="3">
        <v>25.961362999999999</v>
      </c>
      <c r="K740" s="3">
        <f t="shared" si="155"/>
        <v>-151.36136300000001</v>
      </c>
      <c r="L740" s="3">
        <f t="shared" si="156"/>
        <v>7927.25</v>
      </c>
      <c r="M740" s="3">
        <f t="shared" si="156"/>
        <v>6979.9717630000005</v>
      </c>
      <c r="N740" s="3">
        <f t="shared" si="156"/>
        <v>947.27823699999999</v>
      </c>
      <c r="O740" s="4">
        <v>10736</v>
      </c>
      <c r="P740" s="4">
        <v>13982.42</v>
      </c>
      <c r="Q740" s="4">
        <f t="shared" si="165"/>
        <v>-3246.42</v>
      </c>
      <c r="R740" s="4">
        <v>23609.888376999999</v>
      </c>
      <c r="S740" s="4">
        <v>23444.708826735201</v>
      </c>
      <c r="T740" s="4">
        <f t="shared" si="157"/>
        <v>165.17955026479831</v>
      </c>
      <c r="U740" s="4">
        <v>-178.7442642</v>
      </c>
      <c r="V740" s="4">
        <v>-47.237598244260298</v>
      </c>
      <c r="W740" s="4">
        <f t="shared" si="158"/>
        <v>-131.50666595573972</v>
      </c>
      <c r="X740" s="4">
        <f t="shared" si="159"/>
        <v>34167.144112799993</v>
      </c>
      <c r="Y740" s="4">
        <f t="shared" si="159"/>
        <v>37379.891228490938</v>
      </c>
      <c r="Z740" s="4">
        <f t="shared" si="159"/>
        <v>-3212.7471156909414</v>
      </c>
      <c r="AA740" s="5">
        <v>33887</v>
      </c>
      <c r="AB740" s="5">
        <v>42869.96</v>
      </c>
      <c r="AC740" s="5">
        <f t="shared" si="166"/>
        <v>-8982.9599999999991</v>
      </c>
      <c r="AD740" s="5">
        <v>49314.81</v>
      </c>
      <c r="AE740" s="5">
        <v>40652.157299999999</v>
      </c>
      <c r="AF740" s="5">
        <f t="shared" si="160"/>
        <v>8662.6526999999987</v>
      </c>
      <c r="AG740" s="5">
        <v>-622.29999999999995</v>
      </c>
      <c r="AH740" s="5">
        <v>-162.03996900000001</v>
      </c>
      <c r="AI740" s="5">
        <f t="shared" si="161"/>
        <v>-460.26003099999991</v>
      </c>
      <c r="AJ740" s="5">
        <f t="shared" si="162"/>
        <v>82579.509999999995</v>
      </c>
      <c r="AK740" s="5">
        <f t="shared" si="162"/>
        <v>83360.077330999993</v>
      </c>
      <c r="AL740" s="5">
        <f t="shared" si="162"/>
        <v>-780.56733100000031</v>
      </c>
      <c r="AM740" s="8">
        <f t="shared" si="167"/>
        <v>47172.35</v>
      </c>
      <c r="AN740" s="8">
        <f t="shared" si="167"/>
        <v>59372.46</v>
      </c>
      <c r="AO740" s="8">
        <f t="shared" si="167"/>
        <v>-12200.109999999999</v>
      </c>
      <c r="AP740" s="8">
        <f t="shared" si="167"/>
        <v>78427.998376999996</v>
      </c>
      <c r="AQ740" s="8">
        <f t="shared" si="167"/>
        <v>68530.796526735197</v>
      </c>
      <c r="AR740" s="8">
        <f t="shared" si="167"/>
        <v>9897.201850264797</v>
      </c>
      <c r="AS740" s="8">
        <f t="shared" si="167"/>
        <v>-926.44426419999991</v>
      </c>
      <c r="AT740" s="8">
        <f t="shared" si="167"/>
        <v>-183.31620424426032</v>
      </c>
      <c r="AU740" s="8">
        <f t="shared" si="167"/>
        <v>-743.12805995573967</v>
      </c>
      <c r="AV740" s="8">
        <f t="shared" si="163"/>
        <v>124673.9041128</v>
      </c>
      <c r="AW740" s="8">
        <f t="shared" si="163"/>
        <v>127719.94032249093</v>
      </c>
      <c r="AX740" s="8">
        <f t="shared" si="163"/>
        <v>-3046.0362096909416</v>
      </c>
    </row>
    <row r="741" spans="1:50">
      <c r="A741" s="7">
        <v>199509</v>
      </c>
      <c r="B741" s="7">
        <v>34757</v>
      </c>
      <c r="C741" s="3">
        <v>2404.71</v>
      </c>
      <c r="D741" s="3">
        <v>2379.3000000000002</v>
      </c>
      <c r="E741" s="3">
        <f t="shared" si="164"/>
        <v>25.409999999999854</v>
      </c>
      <c r="F741" s="3">
        <v>5897.1</v>
      </c>
      <c r="G741" s="3">
        <v>4666.3445000000002</v>
      </c>
      <c r="H741" s="3">
        <f t="shared" si="154"/>
        <v>1230.7555000000002</v>
      </c>
      <c r="I741" s="3">
        <v>-198.4</v>
      </c>
      <c r="J741" s="3">
        <v>-28.478162999999999</v>
      </c>
      <c r="K741" s="3">
        <f t="shared" si="155"/>
        <v>-169.92183700000001</v>
      </c>
      <c r="L741" s="3">
        <f t="shared" si="156"/>
        <v>8103.4100000000017</v>
      </c>
      <c r="M741" s="3">
        <f t="shared" si="156"/>
        <v>7017.1663370000006</v>
      </c>
      <c r="N741" s="3">
        <f t="shared" si="156"/>
        <v>1086.243663</v>
      </c>
      <c r="O741" s="4">
        <v>9729.5</v>
      </c>
      <c r="P741" s="4">
        <v>12705.48</v>
      </c>
      <c r="Q741" s="4">
        <f t="shared" si="165"/>
        <v>-2975.9799999999996</v>
      </c>
      <c r="R741" s="4">
        <v>24359.3654437</v>
      </c>
      <c r="S741" s="4">
        <v>24769.8232184029</v>
      </c>
      <c r="T741" s="4">
        <f t="shared" si="157"/>
        <v>-410.45777470289977</v>
      </c>
      <c r="U741" s="4">
        <v>-335.08846080000001</v>
      </c>
      <c r="V741" s="4">
        <v>-89.884237983482194</v>
      </c>
      <c r="W741" s="4">
        <f t="shared" si="158"/>
        <v>-245.20422281651781</v>
      </c>
      <c r="X741" s="4">
        <f t="shared" si="159"/>
        <v>33753.776982900003</v>
      </c>
      <c r="Y741" s="4">
        <f t="shared" si="159"/>
        <v>37385.418980419417</v>
      </c>
      <c r="Z741" s="4">
        <f t="shared" si="159"/>
        <v>-3631.6419975194171</v>
      </c>
      <c r="AA741" s="5">
        <v>30976.76</v>
      </c>
      <c r="AB741" s="5">
        <v>40460.339999999997</v>
      </c>
      <c r="AC741" s="5">
        <f t="shared" si="166"/>
        <v>-9483.5799999999981</v>
      </c>
      <c r="AD741" s="5">
        <v>51594.15</v>
      </c>
      <c r="AE741" s="5">
        <v>42627.4234</v>
      </c>
      <c r="AF741" s="5">
        <f t="shared" si="160"/>
        <v>8966.7266000000018</v>
      </c>
      <c r="AG741" s="5">
        <v>-956.81</v>
      </c>
      <c r="AH741" s="5">
        <v>-336.19019600000001</v>
      </c>
      <c r="AI741" s="5">
        <f t="shared" si="161"/>
        <v>-620.61980399999993</v>
      </c>
      <c r="AJ741" s="5">
        <f t="shared" si="162"/>
        <v>81614.100000000006</v>
      </c>
      <c r="AK741" s="5">
        <f t="shared" si="162"/>
        <v>82751.573204</v>
      </c>
      <c r="AL741" s="5">
        <f t="shared" si="162"/>
        <v>-1137.4732039999963</v>
      </c>
      <c r="AM741" s="8">
        <f t="shared" si="167"/>
        <v>43110.97</v>
      </c>
      <c r="AN741" s="8">
        <f t="shared" si="167"/>
        <v>55545.119999999995</v>
      </c>
      <c r="AO741" s="8">
        <f t="shared" si="167"/>
        <v>-12434.149999999998</v>
      </c>
      <c r="AP741" s="8">
        <f t="shared" si="167"/>
        <v>81850.615443699993</v>
      </c>
      <c r="AQ741" s="8">
        <f t="shared" si="167"/>
        <v>72063.591118402896</v>
      </c>
      <c r="AR741" s="8">
        <f t="shared" si="167"/>
        <v>9787.0243252971013</v>
      </c>
      <c r="AS741" s="8">
        <f t="shared" si="167"/>
        <v>-1490.2984607999999</v>
      </c>
      <c r="AT741" s="8">
        <f t="shared" si="167"/>
        <v>-454.5525969834822</v>
      </c>
      <c r="AU741" s="8">
        <f t="shared" si="167"/>
        <v>-1035.7458638165176</v>
      </c>
      <c r="AV741" s="8">
        <f t="shared" si="163"/>
        <v>123471.28698290001</v>
      </c>
      <c r="AW741" s="8">
        <f t="shared" si="163"/>
        <v>127154.15852141942</v>
      </c>
      <c r="AX741" s="8">
        <f t="shared" si="163"/>
        <v>-3682.8715385194137</v>
      </c>
    </row>
    <row r="742" spans="1:50">
      <c r="A742" s="7">
        <v>199510</v>
      </c>
      <c r="B742" s="7">
        <v>34764</v>
      </c>
      <c r="C742" s="3">
        <v>2257.62</v>
      </c>
      <c r="D742" s="3">
        <v>2237.54</v>
      </c>
      <c r="E742" s="3">
        <f t="shared" si="164"/>
        <v>20.079999999999927</v>
      </c>
      <c r="F742" s="3">
        <v>6121.6</v>
      </c>
      <c r="G742" s="3">
        <v>4874.0887000000002</v>
      </c>
      <c r="H742" s="3">
        <f t="shared" si="154"/>
        <v>1247.5113000000001</v>
      </c>
      <c r="I742" s="3">
        <v>-225.3</v>
      </c>
      <c r="J742" s="3">
        <v>-65.371841000000003</v>
      </c>
      <c r="K742" s="3">
        <f t="shared" si="155"/>
        <v>-159.92815899999999</v>
      </c>
      <c r="L742" s="3">
        <f t="shared" si="156"/>
        <v>8153.920000000001</v>
      </c>
      <c r="M742" s="3">
        <f t="shared" si="156"/>
        <v>7046.2568590000001</v>
      </c>
      <c r="N742" s="3">
        <f t="shared" si="156"/>
        <v>1107.663141</v>
      </c>
      <c r="O742" s="4">
        <v>8723</v>
      </c>
      <c r="P742" s="4">
        <v>11537.58</v>
      </c>
      <c r="Q742" s="4">
        <f t="shared" si="165"/>
        <v>-2814.58</v>
      </c>
      <c r="R742" s="4">
        <v>25388.31018</v>
      </c>
      <c r="S742" s="4">
        <v>25855.476135419802</v>
      </c>
      <c r="T742" s="4">
        <f t="shared" si="157"/>
        <v>-467.16595541980132</v>
      </c>
      <c r="U742" s="4">
        <v>-551.46940700000005</v>
      </c>
      <c r="V742" s="4">
        <v>7.8868872800748004</v>
      </c>
      <c r="W742" s="4">
        <f t="shared" si="158"/>
        <v>-559.35629428007485</v>
      </c>
      <c r="X742" s="4">
        <f t="shared" si="159"/>
        <v>33559.840773000004</v>
      </c>
      <c r="Y742" s="4">
        <f t="shared" si="159"/>
        <v>37400.943022699874</v>
      </c>
      <c r="Z742" s="4">
        <f t="shared" si="159"/>
        <v>-3841.1022496998762</v>
      </c>
      <c r="AA742" s="5">
        <v>30976.76</v>
      </c>
      <c r="AB742" s="5">
        <v>38047.17</v>
      </c>
      <c r="AC742" s="5">
        <f t="shared" si="166"/>
        <v>-7070.41</v>
      </c>
      <c r="AD742" s="5">
        <v>52228.11</v>
      </c>
      <c r="AE742" s="5">
        <v>44402.265599999999</v>
      </c>
      <c r="AF742" s="5">
        <f t="shared" si="160"/>
        <v>7825.8444000000018</v>
      </c>
      <c r="AG742" s="5">
        <v>-1032.4000000000001</v>
      </c>
      <c r="AH742" s="5">
        <v>-357.02838300000002</v>
      </c>
      <c r="AI742" s="5">
        <f t="shared" si="161"/>
        <v>-675.37161700000001</v>
      </c>
      <c r="AJ742" s="5">
        <f t="shared" si="162"/>
        <v>82172.47</v>
      </c>
      <c r="AK742" s="5">
        <f t="shared" si="162"/>
        <v>82092.407217</v>
      </c>
      <c r="AL742" s="5">
        <f t="shared" si="162"/>
        <v>80.0627830000019</v>
      </c>
      <c r="AM742" s="8">
        <f t="shared" si="167"/>
        <v>41957.38</v>
      </c>
      <c r="AN742" s="8">
        <f t="shared" si="167"/>
        <v>51822.289999999994</v>
      </c>
      <c r="AO742" s="8">
        <f t="shared" si="167"/>
        <v>-9864.91</v>
      </c>
      <c r="AP742" s="8">
        <f t="shared" si="167"/>
        <v>83738.020179999992</v>
      </c>
      <c r="AQ742" s="8">
        <f t="shared" si="167"/>
        <v>75131.830435419804</v>
      </c>
      <c r="AR742" s="8">
        <f t="shared" si="167"/>
        <v>8606.1897445802006</v>
      </c>
      <c r="AS742" s="8">
        <f t="shared" si="167"/>
        <v>-1809.1694070000001</v>
      </c>
      <c r="AT742" s="8">
        <f t="shared" si="167"/>
        <v>-414.51333671992523</v>
      </c>
      <c r="AU742" s="8">
        <f t="shared" si="167"/>
        <v>-1394.6560702800748</v>
      </c>
      <c r="AV742" s="8">
        <f t="shared" si="163"/>
        <v>123886.230773</v>
      </c>
      <c r="AW742" s="8">
        <f t="shared" si="163"/>
        <v>126539.60709869987</v>
      </c>
      <c r="AX742" s="8">
        <f t="shared" si="163"/>
        <v>-2653.3763256998745</v>
      </c>
    </row>
    <row r="743" spans="1:50">
      <c r="A743" s="7">
        <v>199511</v>
      </c>
      <c r="B743" s="7">
        <v>34771</v>
      </c>
      <c r="C743" s="3">
        <v>2097.7199999999998</v>
      </c>
      <c r="D743" s="3">
        <v>2094.14</v>
      </c>
      <c r="E743" s="3">
        <f t="shared" si="164"/>
        <v>3.5799999999999272</v>
      </c>
      <c r="F743" s="3">
        <v>6184.6</v>
      </c>
      <c r="G743" s="3">
        <v>5035.24</v>
      </c>
      <c r="H743" s="3">
        <f t="shared" si="154"/>
        <v>1149.3600000000006</v>
      </c>
      <c r="I743" s="3">
        <v>-200.5</v>
      </c>
      <c r="J743" s="3">
        <v>-75.565066999999999</v>
      </c>
      <c r="K743" s="3">
        <f t="shared" si="155"/>
        <v>-124.934933</v>
      </c>
      <c r="L743" s="3">
        <f t="shared" si="156"/>
        <v>8081.82</v>
      </c>
      <c r="M743" s="3">
        <f t="shared" si="156"/>
        <v>7053.8149329999997</v>
      </c>
      <c r="N743" s="3">
        <f t="shared" si="156"/>
        <v>1028.0050670000005</v>
      </c>
      <c r="O743" s="4">
        <v>7716.5</v>
      </c>
      <c r="P743" s="4">
        <v>10463.469999999999</v>
      </c>
      <c r="Q743" s="4">
        <f t="shared" si="165"/>
        <v>-2746.9699999999993</v>
      </c>
      <c r="R743" s="4">
        <v>27345.714449999999</v>
      </c>
      <c r="S743" s="4">
        <v>26599.286636171</v>
      </c>
      <c r="T743" s="4">
        <f t="shared" si="157"/>
        <v>746.42781382899921</v>
      </c>
      <c r="U743" s="4">
        <v>-244.32896099999999</v>
      </c>
      <c r="V743" s="4">
        <v>269.223744259304</v>
      </c>
      <c r="W743" s="4">
        <f t="shared" si="158"/>
        <v>-513.55270525930405</v>
      </c>
      <c r="X743" s="4">
        <f t="shared" si="159"/>
        <v>34817.885489</v>
      </c>
      <c r="Y743" s="4">
        <f t="shared" si="159"/>
        <v>37331.980380430301</v>
      </c>
      <c r="Z743" s="4">
        <f t="shared" si="159"/>
        <v>-2514.0948914303044</v>
      </c>
      <c r="AA743" s="5">
        <v>28077.88</v>
      </c>
      <c r="AB743" s="5">
        <v>35662.6</v>
      </c>
      <c r="AC743" s="5">
        <f t="shared" si="166"/>
        <v>-7584.7199999999975</v>
      </c>
      <c r="AD743" s="5">
        <v>55153.120000000003</v>
      </c>
      <c r="AE743" s="5">
        <v>45812.161599999999</v>
      </c>
      <c r="AF743" s="5">
        <f t="shared" si="160"/>
        <v>9340.9584000000032</v>
      </c>
      <c r="AG743" s="5">
        <v>-454.5</v>
      </c>
      <c r="AH743" s="5">
        <v>-279.72922699999998</v>
      </c>
      <c r="AI743" s="5">
        <f t="shared" si="161"/>
        <v>-174.77077300000002</v>
      </c>
      <c r="AJ743" s="5">
        <f t="shared" si="162"/>
        <v>82776.5</v>
      </c>
      <c r="AK743" s="5">
        <f t="shared" si="162"/>
        <v>81195.032372999995</v>
      </c>
      <c r="AL743" s="5">
        <f t="shared" si="162"/>
        <v>1581.4676270000057</v>
      </c>
      <c r="AM743" s="8">
        <f t="shared" si="167"/>
        <v>37892.1</v>
      </c>
      <c r="AN743" s="8">
        <f t="shared" si="167"/>
        <v>48220.21</v>
      </c>
      <c r="AO743" s="8">
        <f t="shared" si="167"/>
        <v>-10328.109999999997</v>
      </c>
      <c r="AP743" s="8">
        <f t="shared" si="167"/>
        <v>88683.434450000001</v>
      </c>
      <c r="AQ743" s="8">
        <f t="shared" si="167"/>
        <v>77446.688236171001</v>
      </c>
      <c r="AR743" s="8">
        <f t="shared" si="167"/>
        <v>11236.746213829003</v>
      </c>
      <c r="AS743" s="8">
        <f t="shared" si="167"/>
        <v>-899.32896099999994</v>
      </c>
      <c r="AT743" s="8">
        <f t="shared" si="167"/>
        <v>-86.070549740695981</v>
      </c>
      <c r="AU743" s="8">
        <f t="shared" si="167"/>
        <v>-813.25841125930401</v>
      </c>
      <c r="AV743" s="8">
        <f t="shared" si="163"/>
        <v>125676.205489</v>
      </c>
      <c r="AW743" s="8">
        <f t="shared" si="163"/>
        <v>125580.8276864303</v>
      </c>
      <c r="AX743" s="8">
        <f t="shared" si="163"/>
        <v>95.377802569701771</v>
      </c>
    </row>
    <row r="744" spans="1:50">
      <c r="A744" s="7">
        <v>199512</v>
      </c>
      <c r="B744" s="7">
        <v>34778</v>
      </c>
      <c r="C744" s="3">
        <v>1990.8</v>
      </c>
      <c r="D744" s="3">
        <v>1948.52</v>
      </c>
      <c r="E744" s="3">
        <f t="shared" si="164"/>
        <v>42.279999999999973</v>
      </c>
      <c r="F744" s="3">
        <v>6328</v>
      </c>
      <c r="G744" s="3">
        <v>5186.2236999999996</v>
      </c>
      <c r="H744" s="3">
        <f t="shared" si="154"/>
        <v>1141.7763000000004</v>
      </c>
      <c r="I744" s="3">
        <v>-32.700000000000003</v>
      </c>
      <c r="J744" s="3">
        <v>-56.763007999999999</v>
      </c>
      <c r="K744" s="3">
        <f t="shared" si="155"/>
        <v>24.063007999999996</v>
      </c>
      <c r="L744" s="3">
        <f t="shared" si="156"/>
        <v>8286.0999999999985</v>
      </c>
      <c r="M744" s="3">
        <f t="shared" si="156"/>
        <v>7077.9806919999992</v>
      </c>
      <c r="N744" s="3">
        <f t="shared" si="156"/>
        <v>1208.1193080000005</v>
      </c>
      <c r="O744" s="4">
        <v>7045.5</v>
      </c>
      <c r="P744" s="4">
        <v>9469.84</v>
      </c>
      <c r="Q744" s="4">
        <f t="shared" si="165"/>
        <v>-2424.34</v>
      </c>
      <c r="R744" s="4">
        <v>28714.642599999999</v>
      </c>
      <c r="S744" s="4">
        <v>26907.658664336199</v>
      </c>
      <c r="T744" s="4">
        <f t="shared" si="157"/>
        <v>1806.9839356638004</v>
      </c>
      <c r="U744" s="4">
        <v>648.35813399999995</v>
      </c>
      <c r="V744" s="4">
        <v>703.53014617114002</v>
      </c>
      <c r="W744" s="4">
        <f t="shared" si="158"/>
        <v>-55.172012171140068</v>
      </c>
      <c r="X744" s="4">
        <f t="shared" si="159"/>
        <v>36408.500734000001</v>
      </c>
      <c r="Y744" s="4">
        <f t="shared" si="159"/>
        <v>37081.028810507341</v>
      </c>
      <c r="Z744" s="4">
        <f t="shared" si="159"/>
        <v>-672.52807650733985</v>
      </c>
      <c r="AA744" s="5">
        <v>26184.04</v>
      </c>
      <c r="AB744" s="5">
        <v>33346.449999999997</v>
      </c>
      <c r="AC744" s="5">
        <f t="shared" si="166"/>
        <v>-7162.4099999999962</v>
      </c>
      <c r="AD744" s="5">
        <v>57568.49</v>
      </c>
      <c r="AE744" s="5">
        <v>46985.468800000002</v>
      </c>
      <c r="AF744" s="5">
        <f t="shared" si="160"/>
        <v>10583.021199999996</v>
      </c>
      <c r="AG744" s="5">
        <v>-18.13</v>
      </c>
      <c r="AH744" s="5">
        <v>-195.74612300000001</v>
      </c>
      <c r="AI744" s="5">
        <f t="shared" si="161"/>
        <v>177.61612300000002</v>
      </c>
      <c r="AJ744" s="5">
        <f t="shared" si="162"/>
        <v>83734.399999999994</v>
      </c>
      <c r="AK744" s="5">
        <f t="shared" si="162"/>
        <v>80136.172676999995</v>
      </c>
      <c r="AL744" s="5">
        <f t="shared" si="162"/>
        <v>3598.2273229999992</v>
      </c>
      <c r="AM744" s="8">
        <f t="shared" si="167"/>
        <v>35220.339999999997</v>
      </c>
      <c r="AN744" s="8">
        <f t="shared" si="167"/>
        <v>44764.81</v>
      </c>
      <c r="AO744" s="8">
        <f t="shared" si="167"/>
        <v>-9544.4699999999975</v>
      </c>
      <c r="AP744" s="8">
        <f t="shared" si="167"/>
        <v>92611.132599999997</v>
      </c>
      <c r="AQ744" s="8">
        <f t="shared" si="167"/>
        <v>79079.3511643362</v>
      </c>
      <c r="AR744" s="8">
        <f t="shared" si="167"/>
        <v>13531.781435663797</v>
      </c>
      <c r="AS744" s="8">
        <f t="shared" si="167"/>
        <v>597.52813399999991</v>
      </c>
      <c r="AT744" s="8">
        <f t="shared" si="167"/>
        <v>451.02101517113999</v>
      </c>
      <c r="AU744" s="8">
        <f t="shared" si="167"/>
        <v>146.50711882885994</v>
      </c>
      <c r="AV744" s="8">
        <f t="shared" si="163"/>
        <v>128429.000734</v>
      </c>
      <c r="AW744" s="8">
        <f t="shared" si="163"/>
        <v>124295.18217950733</v>
      </c>
      <c r="AX744" s="8">
        <f t="shared" si="163"/>
        <v>4133.81855449266</v>
      </c>
    </row>
    <row r="745" spans="1:50">
      <c r="A745" s="7">
        <v>199513</v>
      </c>
      <c r="B745" s="7">
        <v>34785</v>
      </c>
      <c r="C745" s="3">
        <v>1853.24</v>
      </c>
      <c r="D745" s="3">
        <v>1809.84</v>
      </c>
      <c r="E745" s="3">
        <f t="shared" si="164"/>
        <v>43.400000000000091</v>
      </c>
      <c r="F745" s="3">
        <v>6532.8</v>
      </c>
      <c r="G745" s="3">
        <v>5300.4458000000004</v>
      </c>
      <c r="H745" s="3">
        <f t="shared" si="154"/>
        <v>1232.3541999999998</v>
      </c>
      <c r="I745" s="3">
        <v>-107.5</v>
      </c>
      <c r="J745" s="3">
        <v>29.972878000000001</v>
      </c>
      <c r="K745" s="3">
        <f t="shared" si="155"/>
        <v>-137.47287800000001</v>
      </c>
      <c r="L745" s="3">
        <f t="shared" si="156"/>
        <v>8278.5400000000009</v>
      </c>
      <c r="M745" s="3">
        <f t="shared" si="156"/>
        <v>7140.2586780000001</v>
      </c>
      <c r="N745" s="3">
        <f t="shared" si="156"/>
        <v>1138.2813219999998</v>
      </c>
      <c r="O745" s="4">
        <v>6039</v>
      </c>
      <c r="P745" s="4">
        <v>8569.06</v>
      </c>
      <c r="Q745" s="4">
        <f t="shared" si="165"/>
        <v>-2530.0599999999995</v>
      </c>
      <c r="R745" s="4">
        <v>29780.267599999999</v>
      </c>
      <c r="S745" s="4">
        <v>26706.9631879767</v>
      </c>
      <c r="T745" s="4">
        <f t="shared" si="157"/>
        <v>3073.3044120232989</v>
      </c>
      <c r="U745" s="4">
        <v>244.28554800000001</v>
      </c>
      <c r="V745" s="4">
        <v>1303.9253160139999</v>
      </c>
      <c r="W745" s="4">
        <f t="shared" si="158"/>
        <v>-1059.6397680139999</v>
      </c>
      <c r="X745" s="4">
        <f t="shared" si="159"/>
        <v>36063.553147999999</v>
      </c>
      <c r="Y745" s="4">
        <f t="shared" si="159"/>
        <v>36579.948503990701</v>
      </c>
      <c r="Z745" s="4">
        <f t="shared" si="159"/>
        <v>-516.39535599070041</v>
      </c>
      <c r="AA745" s="5">
        <v>24949</v>
      </c>
      <c r="AB745" s="5">
        <v>31148.7</v>
      </c>
      <c r="AC745" s="5">
        <f t="shared" si="166"/>
        <v>-6199.7000000000007</v>
      </c>
      <c r="AD745" s="5">
        <v>59585.88</v>
      </c>
      <c r="AE745" s="5">
        <v>47814.373500000002</v>
      </c>
      <c r="AF745" s="5">
        <f t="shared" si="160"/>
        <v>11771.506499999996</v>
      </c>
      <c r="AG745" s="5">
        <v>-421.98</v>
      </c>
      <c r="AH745" s="5">
        <v>-6.8173674999999996</v>
      </c>
      <c r="AI745" s="5">
        <f t="shared" si="161"/>
        <v>-415.16263250000003</v>
      </c>
      <c r="AJ745" s="5">
        <f t="shared" si="162"/>
        <v>84112.900000000009</v>
      </c>
      <c r="AK745" s="5">
        <f t="shared" si="162"/>
        <v>78956.256132499999</v>
      </c>
      <c r="AL745" s="5">
        <f t="shared" si="162"/>
        <v>5156.6438674999954</v>
      </c>
      <c r="AM745" s="8">
        <f t="shared" si="167"/>
        <v>32841.24</v>
      </c>
      <c r="AN745" s="8">
        <f t="shared" si="167"/>
        <v>41527.599999999999</v>
      </c>
      <c r="AO745" s="8">
        <f t="shared" si="167"/>
        <v>-8686.36</v>
      </c>
      <c r="AP745" s="8">
        <f t="shared" si="167"/>
        <v>95898.9476</v>
      </c>
      <c r="AQ745" s="8">
        <f t="shared" si="167"/>
        <v>79821.782487976699</v>
      </c>
      <c r="AR745" s="8">
        <f t="shared" si="167"/>
        <v>16077.165112023295</v>
      </c>
      <c r="AS745" s="8">
        <f t="shared" si="167"/>
        <v>-285.19445200000001</v>
      </c>
      <c r="AT745" s="8">
        <f t="shared" si="167"/>
        <v>1327.0808265139999</v>
      </c>
      <c r="AU745" s="8">
        <f t="shared" si="167"/>
        <v>-1612.2752785139999</v>
      </c>
      <c r="AV745" s="8">
        <f t="shared" si="163"/>
        <v>128454.99314800001</v>
      </c>
      <c r="AW745" s="8">
        <f t="shared" si="163"/>
        <v>122676.4633144907</v>
      </c>
      <c r="AX745" s="8">
        <f t="shared" si="163"/>
        <v>5778.5298335092948</v>
      </c>
    </row>
    <row r="746" spans="1:50">
      <c r="A746" s="7">
        <v>199514</v>
      </c>
      <c r="B746" s="7">
        <v>34792</v>
      </c>
      <c r="C746" s="3">
        <v>1723.81</v>
      </c>
      <c r="D746" s="3">
        <v>1706.07</v>
      </c>
      <c r="E746" s="3">
        <f t="shared" si="164"/>
        <v>17.740000000000009</v>
      </c>
      <c r="F746" s="3">
        <v>6756.7</v>
      </c>
      <c r="G746" s="3">
        <v>5251.6360000000004</v>
      </c>
      <c r="H746" s="3">
        <f t="shared" si="154"/>
        <v>1505.0639999999994</v>
      </c>
      <c r="I746" s="3">
        <v>-177.7</v>
      </c>
      <c r="J746" s="3">
        <v>233.99538999999999</v>
      </c>
      <c r="K746" s="3">
        <f t="shared" si="155"/>
        <v>-411.69538999999997</v>
      </c>
      <c r="L746" s="3">
        <f t="shared" si="156"/>
        <v>8302.81</v>
      </c>
      <c r="M746" s="3">
        <f t="shared" si="156"/>
        <v>7191.7013900000002</v>
      </c>
      <c r="N746" s="3">
        <f t="shared" si="156"/>
        <v>1111.1086099999993</v>
      </c>
      <c r="O746" s="4">
        <v>5334.45</v>
      </c>
      <c r="P746" s="4">
        <v>7836.63</v>
      </c>
      <c r="Q746" s="4">
        <f t="shared" si="165"/>
        <v>-2502.1800000000003</v>
      </c>
      <c r="R746" s="4">
        <v>30828.015739999999</v>
      </c>
      <c r="S746" s="4">
        <v>25953.308904128098</v>
      </c>
      <c r="T746" s="4">
        <f t="shared" si="157"/>
        <v>4874.7068358719007</v>
      </c>
      <c r="U746" s="4">
        <v>-42.669577999999902</v>
      </c>
      <c r="V746" s="4">
        <v>2046.60813160416</v>
      </c>
      <c r="W746" s="4">
        <f t="shared" si="158"/>
        <v>-2089.27770960416</v>
      </c>
      <c r="X746" s="4">
        <f t="shared" si="159"/>
        <v>36119.796161999999</v>
      </c>
      <c r="Y746" s="4">
        <f t="shared" si="159"/>
        <v>35836.547035732256</v>
      </c>
      <c r="Z746" s="4">
        <f t="shared" si="159"/>
        <v>283.24912626774039</v>
      </c>
      <c r="AA746" s="5">
        <v>22918.83</v>
      </c>
      <c r="AB746" s="5">
        <v>29155.75</v>
      </c>
      <c r="AC746" s="5">
        <f t="shared" si="166"/>
        <v>-6236.9199999999983</v>
      </c>
      <c r="AD746" s="5">
        <v>61584.77</v>
      </c>
      <c r="AE746" s="5">
        <v>48183.383000000002</v>
      </c>
      <c r="AF746" s="5">
        <f t="shared" si="160"/>
        <v>13401.386999999995</v>
      </c>
      <c r="AG746" s="5">
        <v>-816.36</v>
      </c>
      <c r="AH746" s="5">
        <v>277.21310560000001</v>
      </c>
      <c r="AI746" s="5">
        <f t="shared" si="161"/>
        <v>-1093.5731056</v>
      </c>
      <c r="AJ746" s="5">
        <f t="shared" si="162"/>
        <v>83687.240000000005</v>
      </c>
      <c r="AK746" s="5">
        <f t="shared" si="162"/>
        <v>77616.346105600009</v>
      </c>
      <c r="AL746" s="5">
        <f t="shared" si="162"/>
        <v>6070.8938943999965</v>
      </c>
      <c r="AM746" s="8">
        <f t="shared" si="167"/>
        <v>29977.090000000004</v>
      </c>
      <c r="AN746" s="8">
        <f t="shared" si="167"/>
        <v>38698.449999999997</v>
      </c>
      <c r="AO746" s="8">
        <f t="shared" si="167"/>
        <v>-8721.3599999999988</v>
      </c>
      <c r="AP746" s="8">
        <f t="shared" si="167"/>
        <v>99169.485740000004</v>
      </c>
      <c r="AQ746" s="8">
        <f t="shared" si="167"/>
        <v>79388.327904128091</v>
      </c>
      <c r="AR746" s="8">
        <f t="shared" si="167"/>
        <v>19781.157835871894</v>
      </c>
      <c r="AS746" s="8">
        <f t="shared" si="167"/>
        <v>-1036.7295779999999</v>
      </c>
      <c r="AT746" s="8">
        <f t="shared" si="167"/>
        <v>2557.8166272041599</v>
      </c>
      <c r="AU746" s="8">
        <f t="shared" si="167"/>
        <v>-3594.5462052041598</v>
      </c>
      <c r="AV746" s="8">
        <f t="shared" si="163"/>
        <v>128109.846162</v>
      </c>
      <c r="AW746" s="8">
        <f t="shared" si="163"/>
        <v>120644.59453133226</v>
      </c>
      <c r="AX746" s="8">
        <f t="shared" si="163"/>
        <v>7465.2516306677362</v>
      </c>
    </row>
    <row r="747" spans="1:50">
      <c r="A747" s="7">
        <v>199515</v>
      </c>
      <c r="B747" s="7">
        <v>34799</v>
      </c>
      <c r="C747" s="3">
        <v>1645.95</v>
      </c>
      <c r="D747" s="3">
        <v>1667.37</v>
      </c>
      <c r="E747" s="3">
        <f t="shared" si="164"/>
        <v>-21.419999999999845</v>
      </c>
      <c r="F747" s="3">
        <v>6403</v>
      </c>
      <c r="G747" s="3">
        <v>4995.6615000000002</v>
      </c>
      <c r="H747" s="3">
        <f t="shared" si="154"/>
        <v>1407.3384999999998</v>
      </c>
      <c r="I747" s="3">
        <v>354.1</v>
      </c>
      <c r="J747" s="3">
        <v>555.67593999999997</v>
      </c>
      <c r="K747" s="3">
        <f t="shared" si="155"/>
        <v>-201.57593999999995</v>
      </c>
      <c r="L747" s="3">
        <f t="shared" si="156"/>
        <v>8403.0499999999993</v>
      </c>
      <c r="M747" s="3">
        <f t="shared" si="156"/>
        <v>7218.7074400000001</v>
      </c>
      <c r="N747" s="3">
        <f t="shared" si="156"/>
        <v>1184.34256</v>
      </c>
      <c r="O747" s="4">
        <v>4764.1000000000004</v>
      </c>
      <c r="P747" s="4">
        <v>7408.49</v>
      </c>
      <c r="Q747" s="4">
        <f t="shared" si="165"/>
        <v>-2644.3899999999994</v>
      </c>
      <c r="R747" s="4">
        <v>29635.7516</v>
      </c>
      <c r="S747" s="4">
        <v>24639.6485123532</v>
      </c>
      <c r="T747" s="4">
        <f t="shared" si="157"/>
        <v>4996.1030876467994</v>
      </c>
      <c r="U747" s="4">
        <v>1181.1819579999999</v>
      </c>
      <c r="V747" s="4">
        <v>2892.2542844170998</v>
      </c>
      <c r="W747" s="4">
        <f t="shared" si="158"/>
        <v>-1711.0723264170999</v>
      </c>
      <c r="X747" s="4">
        <f t="shared" si="159"/>
        <v>35581.033558000003</v>
      </c>
      <c r="Y747" s="4">
        <f t="shared" si="159"/>
        <v>34940.392796770298</v>
      </c>
      <c r="Z747" s="4">
        <f t="shared" si="159"/>
        <v>640.64076122970005</v>
      </c>
      <c r="AA747" s="5">
        <v>20872</v>
      </c>
      <c r="AB747" s="5">
        <v>27569.03</v>
      </c>
      <c r="AC747" s="5">
        <f t="shared" si="166"/>
        <v>-6697.0299999999988</v>
      </c>
      <c r="AD747" s="5">
        <v>60777.36</v>
      </c>
      <c r="AE747" s="5">
        <v>47870.500500000002</v>
      </c>
      <c r="AF747" s="5">
        <f t="shared" si="160"/>
        <v>12906.859499999999</v>
      </c>
      <c r="AG747" s="5">
        <v>132.04</v>
      </c>
      <c r="AH747" s="5">
        <v>808.62007210000002</v>
      </c>
      <c r="AI747" s="5">
        <f t="shared" si="161"/>
        <v>-676.58007210000005</v>
      </c>
      <c r="AJ747" s="5">
        <f t="shared" si="162"/>
        <v>81781.399999999994</v>
      </c>
      <c r="AK747" s="5">
        <f t="shared" si="162"/>
        <v>76248.150572099999</v>
      </c>
      <c r="AL747" s="5">
        <f t="shared" si="162"/>
        <v>5533.2494279000002</v>
      </c>
      <c r="AM747" s="8">
        <f t="shared" si="167"/>
        <v>27282.05</v>
      </c>
      <c r="AN747" s="8">
        <f t="shared" si="167"/>
        <v>36644.89</v>
      </c>
      <c r="AO747" s="8">
        <f t="shared" si="167"/>
        <v>-9362.8399999999983</v>
      </c>
      <c r="AP747" s="8">
        <f t="shared" si="167"/>
        <v>96816.111600000004</v>
      </c>
      <c r="AQ747" s="8">
        <f t="shared" si="167"/>
        <v>77505.8105123532</v>
      </c>
      <c r="AR747" s="8">
        <f t="shared" si="167"/>
        <v>19310.301087646796</v>
      </c>
      <c r="AS747" s="8">
        <f t="shared" si="167"/>
        <v>1667.321958</v>
      </c>
      <c r="AT747" s="8">
        <f t="shared" si="167"/>
        <v>4256.5502965170999</v>
      </c>
      <c r="AU747" s="8">
        <f t="shared" si="167"/>
        <v>-2589.2283385170999</v>
      </c>
      <c r="AV747" s="8">
        <f t="shared" si="163"/>
        <v>125765.48355799999</v>
      </c>
      <c r="AW747" s="8">
        <f t="shared" si="163"/>
        <v>118407.2508088703</v>
      </c>
      <c r="AX747" s="8">
        <f t="shared" si="163"/>
        <v>7358.2327491297001</v>
      </c>
    </row>
    <row r="748" spans="1:50">
      <c r="A748" s="7">
        <v>199516</v>
      </c>
      <c r="B748" s="7">
        <v>34806</v>
      </c>
      <c r="C748" s="3">
        <v>1764.78</v>
      </c>
      <c r="D748" s="3">
        <v>1723.9</v>
      </c>
      <c r="E748" s="3">
        <f t="shared" si="164"/>
        <v>40.879999999999882</v>
      </c>
      <c r="F748" s="3">
        <v>5491.3</v>
      </c>
      <c r="G748" s="3">
        <v>4469.5802000000003</v>
      </c>
      <c r="H748" s="3">
        <f t="shared" si="154"/>
        <v>1021.7197999999999</v>
      </c>
      <c r="I748" s="3">
        <v>1179.9000000000001</v>
      </c>
      <c r="J748" s="3">
        <v>1018.4628</v>
      </c>
      <c r="K748" s="3">
        <f t="shared" si="155"/>
        <v>161.43720000000008</v>
      </c>
      <c r="L748" s="3">
        <f t="shared" si="156"/>
        <v>8435.98</v>
      </c>
      <c r="M748" s="3">
        <f t="shared" si="156"/>
        <v>7211.9430000000002</v>
      </c>
      <c r="N748" s="3">
        <f t="shared" si="156"/>
        <v>1224.0369999999998</v>
      </c>
      <c r="O748" s="4">
        <v>4327.95</v>
      </c>
      <c r="P748" s="4">
        <v>7436.26</v>
      </c>
      <c r="Q748" s="4">
        <f t="shared" si="165"/>
        <v>-3108.3100000000004</v>
      </c>
      <c r="R748" s="4">
        <v>30098.322059999999</v>
      </c>
      <c r="S748" s="4">
        <v>22799.256921301301</v>
      </c>
      <c r="T748" s="4">
        <f t="shared" si="157"/>
        <v>7299.0651386986974</v>
      </c>
      <c r="U748" s="4">
        <v>2102.4003189999999</v>
      </c>
      <c r="V748" s="4">
        <v>3789.3030922602202</v>
      </c>
      <c r="W748" s="4">
        <f t="shared" si="158"/>
        <v>-1686.9027732602203</v>
      </c>
      <c r="X748" s="4">
        <f t="shared" si="159"/>
        <v>36528.672378999996</v>
      </c>
      <c r="Y748" s="4">
        <f t="shared" si="159"/>
        <v>34024.820013561519</v>
      </c>
      <c r="Z748" s="4">
        <f t="shared" si="159"/>
        <v>2503.8523654384767</v>
      </c>
      <c r="AA748" s="5">
        <v>19142</v>
      </c>
      <c r="AB748" s="5">
        <v>26630</v>
      </c>
      <c r="AC748" s="5">
        <f t="shared" si="166"/>
        <v>-7488</v>
      </c>
      <c r="AD748" s="5">
        <v>60793.43</v>
      </c>
      <c r="AE748" s="5">
        <v>46653.413800000002</v>
      </c>
      <c r="AF748" s="5">
        <f t="shared" si="160"/>
        <v>14140.016199999998</v>
      </c>
      <c r="AG748" s="5">
        <v>207.1</v>
      </c>
      <c r="AH748" s="5">
        <v>1774.167993</v>
      </c>
      <c r="AI748" s="5">
        <f t="shared" si="161"/>
        <v>-1567.0679930000001</v>
      </c>
      <c r="AJ748" s="5">
        <f t="shared" si="162"/>
        <v>80142.53</v>
      </c>
      <c r="AK748" s="5">
        <f t="shared" si="162"/>
        <v>75057.581793000005</v>
      </c>
      <c r="AL748" s="5">
        <f t="shared" si="162"/>
        <v>5084.9482069999976</v>
      </c>
      <c r="AM748" s="8">
        <f t="shared" si="167"/>
        <v>25234.73</v>
      </c>
      <c r="AN748" s="8">
        <f t="shared" si="167"/>
        <v>35790.160000000003</v>
      </c>
      <c r="AO748" s="8">
        <f t="shared" si="167"/>
        <v>-10555.43</v>
      </c>
      <c r="AP748" s="8">
        <f t="shared" si="167"/>
        <v>96383.052060000002</v>
      </c>
      <c r="AQ748" s="8">
        <f t="shared" si="167"/>
        <v>73922.250921301311</v>
      </c>
      <c r="AR748" s="8">
        <f t="shared" si="167"/>
        <v>22460.801138698695</v>
      </c>
      <c r="AS748" s="8">
        <f t="shared" si="167"/>
        <v>3489.4003189999999</v>
      </c>
      <c r="AT748" s="8">
        <f t="shared" si="167"/>
        <v>6581.9338852602204</v>
      </c>
      <c r="AU748" s="8">
        <f t="shared" si="167"/>
        <v>-3092.5335662602201</v>
      </c>
      <c r="AV748" s="8">
        <f t="shared" si="163"/>
        <v>125107.18237899999</v>
      </c>
      <c r="AW748" s="8">
        <f t="shared" si="163"/>
        <v>116294.34480656152</v>
      </c>
      <c r="AX748" s="8">
        <f t="shared" si="163"/>
        <v>8812.837572438475</v>
      </c>
    </row>
    <row r="749" spans="1:50">
      <c r="A749" s="7">
        <v>199517</v>
      </c>
      <c r="B749" s="7">
        <v>34813</v>
      </c>
      <c r="C749" s="3">
        <v>2028.13</v>
      </c>
      <c r="D749" s="3">
        <v>1897.55</v>
      </c>
      <c r="E749" s="3">
        <f t="shared" si="164"/>
        <v>130.58000000000015</v>
      </c>
      <c r="F749" s="3">
        <v>5401.1</v>
      </c>
      <c r="G749" s="3">
        <v>3650.7712999999999</v>
      </c>
      <c r="H749" s="3">
        <f t="shared" si="154"/>
        <v>1750.3287000000005</v>
      </c>
      <c r="I749" s="3">
        <v>992.7</v>
      </c>
      <c r="J749" s="3">
        <v>1616.2411999999999</v>
      </c>
      <c r="K749" s="3">
        <f t="shared" si="155"/>
        <v>-623.54119999999989</v>
      </c>
      <c r="L749" s="3">
        <f t="shared" si="156"/>
        <v>8421.93</v>
      </c>
      <c r="M749" s="3">
        <f t="shared" si="156"/>
        <v>7164.5625</v>
      </c>
      <c r="N749" s="3">
        <f t="shared" si="156"/>
        <v>1257.3675000000007</v>
      </c>
      <c r="O749" s="4">
        <v>3958.9</v>
      </c>
      <c r="P749" s="4">
        <v>8000.18</v>
      </c>
      <c r="Q749" s="4">
        <f t="shared" si="165"/>
        <v>-4041.28</v>
      </c>
      <c r="R749" s="4">
        <v>30146.487069999999</v>
      </c>
      <c r="S749" s="4">
        <v>20505.033732711901</v>
      </c>
      <c r="T749" s="4">
        <f t="shared" si="157"/>
        <v>9641.4533372880978</v>
      </c>
      <c r="U749" s="4">
        <v>1751.204373</v>
      </c>
      <c r="V749" s="4">
        <v>4678.7453225667796</v>
      </c>
      <c r="W749" s="4">
        <f t="shared" si="158"/>
        <v>-2927.5409495667795</v>
      </c>
      <c r="X749" s="4">
        <f t="shared" si="159"/>
        <v>35856.591442999998</v>
      </c>
      <c r="Y749" s="4">
        <f t="shared" si="159"/>
        <v>33183.959055278683</v>
      </c>
      <c r="Z749" s="4">
        <f t="shared" si="159"/>
        <v>2672.6323877213176</v>
      </c>
      <c r="AA749" s="5">
        <v>18165</v>
      </c>
      <c r="AB749" s="5">
        <v>26586.94</v>
      </c>
      <c r="AC749" s="5">
        <f t="shared" si="166"/>
        <v>-8421.9399999999987</v>
      </c>
      <c r="AD749" s="5">
        <v>59717.59</v>
      </c>
      <c r="AE749" s="5">
        <v>44334.327019999997</v>
      </c>
      <c r="AF749" s="5">
        <f t="shared" si="160"/>
        <v>15383.26298</v>
      </c>
      <c r="AG749" s="5">
        <v>481.69</v>
      </c>
      <c r="AH749" s="5">
        <v>3194.9288139999999</v>
      </c>
      <c r="AI749" s="5">
        <f t="shared" si="161"/>
        <v>-2713.2388139999998</v>
      </c>
      <c r="AJ749" s="5">
        <f t="shared" si="162"/>
        <v>78364.28</v>
      </c>
      <c r="AK749" s="5">
        <f t="shared" si="162"/>
        <v>74116.195833999998</v>
      </c>
      <c r="AL749" s="5">
        <f t="shared" si="162"/>
        <v>4248.0841660000006</v>
      </c>
      <c r="AM749" s="8">
        <f t="shared" si="167"/>
        <v>24152.03</v>
      </c>
      <c r="AN749" s="8">
        <f t="shared" si="167"/>
        <v>36484.67</v>
      </c>
      <c r="AO749" s="8">
        <f t="shared" si="167"/>
        <v>-12332.64</v>
      </c>
      <c r="AP749" s="8">
        <f t="shared" si="167"/>
        <v>95265.177070000005</v>
      </c>
      <c r="AQ749" s="8">
        <f t="shared" si="167"/>
        <v>68490.132052711895</v>
      </c>
      <c r="AR749" s="8">
        <f t="shared" si="167"/>
        <v>26775.045017288096</v>
      </c>
      <c r="AS749" s="8">
        <f t="shared" si="167"/>
        <v>3225.5943730000004</v>
      </c>
      <c r="AT749" s="8">
        <f t="shared" si="167"/>
        <v>9489.9153365667808</v>
      </c>
      <c r="AU749" s="8">
        <f t="shared" si="167"/>
        <v>-6264.320963566779</v>
      </c>
      <c r="AV749" s="8">
        <f t="shared" si="163"/>
        <v>122642.801443</v>
      </c>
      <c r="AW749" s="8">
        <f t="shared" si="163"/>
        <v>114464.71738927868</v>
      </c>
      <c r="AX749" s="8">
        <f t="shared" si="163"/>
        <v>8178.0840537213189</v>
      </c>
    </row>
    <row r="750" spans="1:50">
      <c r="A750" s="7">
        <v>199518</v>
      </c>
      <c r="B750" s="7">
        <v>34820</v>
      </c>
      <c r="C750" s="3">
        <v>2236.8200000000002</v>
      </c>
      <c r="D750" s="3">
        <v>2166.12</v>
      </c>
      <c r="E750" s="3">
        <f t="shared" si="164"/>
        <v>70.700000000000273</v>
      </c>
      <c r="F750" s="3">
        <v>5008</v>
      </c>
      <c r="G750" s="3">
        <v>2687.3766999999998</v>
      </c>
      <c r="H750" s="3">
        <f t="shared" si="154"/>
        <v>2320.6233000000002</v>
      </c>
      <c r="I750" s="3">
        <v>1375.5</v>
      </c>
      <c r="J750" s="3">
        <v>2192.1768999999999</v>
      </c>
      <c r="K750" s="3">
        <f t="shared" si="155"/>
        <v>-816.67689999999993</v>
      </c>
      <c r="L750" s="3">
        <f t="shared" si="156"/>
        <v>8620.32</v>
      </c>
      <c r="M750" s="3">
        <f t="shared" si="156"/>
        <v>7045.6736000000001</v>
      </c>
      <c r="N750" s="3">
        <f t="shared" si="156"/>
        <v>1574.6464000000005</v>
      </c>
      <c r="O750" s="4">
        <v>4428.6000000000004</v>
      </c>
      <c r="P750" s="4">
        <v>9135.92</v>
      </c>
      <c r="Q750" s="4">
        <f t="shared" si="165"/>
        <v>-4707.32</v>
      </c>
      <c r="R750" s="4">
        <v>25571.47666</v>
      </c>
      <c r="S750" s="4">
        <v>17864.654205524799</v>
      </c>
      <c r="T750" s="4">
        <f t="shared" si="157"/>
        <v>7706.8224544752011</v>
      </c>
      <c r="U750" s="4">
        <v>5348.2271890000002</v>
      </c>
      <c r="V750" s="4">
        <v>5499.8376401660598</v>
      </c>
      <c r="W750" s="4">
        <f t="shared" si="158"/>
        <v>-151.61045116605965</v>
      </c>
      <c r="X750" s="4">
        <f t="shared" si="159"/>
        <v>35348.303848999996</v>
      </c>
      <c r="Y750" s="4">
        <f t="shared" si="159"/>
        <v>32500.411845690858</v>
      </c>
      <c r="Z750" s="4">
        <f t="shared" si="159"/>
        <v>2847.8920033091417</v>
      </c>
      <c r="AA750" s="5">
        <v>18715</v>
      </c>
      <c r="AB750" s="5">
        <v>27622.58</v>
      </c>
      <c r="AC750" s="5">
        <f t="shared" si="166"/>
        <v>-8907.5800000000017</v>
      </c>
      <c r="AD750" s="5">
        <v>54672.19</v>
      </c>
      <c r="AE750" s="5">
        <v>40932.615039999997</v>
      </c>
      <c r="AF750" s="5">
        <f t="shared" si="160"/>
        <v>13739.574960000005</v>
      </c>
      <c r="AG750" s="5">
        <v>4558.0200000000004</v>
      </c>
      <c r="AH750" s="5">
        <v>4746.4232300000003</v>
      </c>
      <c r="AI750" s="5">
        <f t="shared" si="161"/>
        <v>-188.40322999999989</v>
      </c>
      <c r="AJ750" s="5">
        <f t="shared" si="162"/>
        <v>77945.210000000006</v>
      </c>
      <c r="AK750" s="5">
        <f t="shared" si="162"/>
        <v>73301.618269999992</v>
      </c>
      <c r="AL750" s="5">
        <f t="shared" si="162"/>
        <v>4643.5917300000037</v>
      </c>
      <c r="AM750" s="8">
        <f t="shared" si="167"/>
        <v>25380.42</v>
      </c>
      <c r="AN750" s="8">
        <f t="shared" si="167"/>
        <v>38924.620000000003</v>
      </c>
      <c r="AO750" s="8">
        <f t="shared" si="167"/>
        <v>-13544.2</v>
      </c>
      <c r="AP750" s="8">
        <f t="shared" si="167"/>
        <v>85251.666660000003</v>
      </c>
      <c r="AQ750" s="8">
        <f t="shared" si="167"/>
        <v>61484.645945524797</v>
      </c>
      <c r="AR750" s="8">
        <f t="shared" si="167"/>
        <v>23767.020714475206</v>
      </c>
      <c r="AS750" s="8">
        <f t="shared" si="167"/>
        <v>11281.747189000002</v>
      </c>
      <c r="AT750" s="8">
        <f t="shared" si="167"/>
        <v>12438.43777016606</v>
      </c>
      <c r="AU750" s="8">
        <f t="shared" si="167"/>
        <v>-1156.6905811660595</v>
      </c>
      <c r="AV750" s="8">
        <f t="shared" si="163"/>
        <v>121913.833849</v>
      </c>
      <c r="AW750" s="8">
        <f t="shared" si="163"/>
        <v>112847.70371569085</v>
      </c>
      <c r="AX750" s="8">
        <f t="shared" si="163"/>
        <v>9066.1301333091469</v>
      </c>
    </row>
    <row r="751" spans="1:50">
      <c r="A751" s="7">
        <v>199519</v>
      </c>
      <c r="B751" s="7">
        <v>34827</v>
      </c>
      <c r="C751" s="3">
        <v>2442.5100000000002</v>
      </c>
      <c r="D751" s="3">
        <v>2492.79</v>
      </c>
      <c r="E751" s="3">
        <f t="shared" si="164"/>
        <v>-50.279999999999745</v>
      </c>
      <c r="F751" s="3">
        <v>4997.2</v>
      </c>
      <c r="G751" s="3">
        <v>1728.8368</v>
      </c>
      <c r="H751" s="3">
        <f t="shared" si="154"/>
        <v>3268.3631999999998</v>
      </c>
      <c r="I751" s="3">
        <v>1267.3</v>
      </c>
      <c r="J751" s="3">
        <v>2601.9929999999999</v>
      </c>
      <c r="K751" s="3">
        <f t="shared" si="155"/>
        <v>-1334.693</v>
      </c>
      <c r="L751" s="3">
        <f t="shared" si="156"/>
        <v>8707.01</v>
      </c>
      <c r="M751" s="3">
        <f t="shared" si="156"/>
        <v>6823.6198000000004</v>
      </c>
      <c r="N751" s="3">
        <f t="shared" si="156"/>
        <v>1883.3902</v>
      </c>
      <c r="O751" s="4">
        <v>5569.3</v>
      </c>
      <c r="P751" s="4">
        <v>10769.55</v>
      </c>
      <c r="Q751" s="4">
        <f t="shared" si="165"/>
        <v>-5200.2499999999991</v>
      </c>
      <c r="R751" s="4">
        <v>25359.492490000001</v>
      </c>
      <c r="S751" s="4">
        <v>15014.554558756599</v>
      </c>
      <c r="T751" s="4">
        <f t="shared" si="157"/>
        <v>10344.937931243401</v>
      </c>
      <c r="U751" s="4">
        <v>4416.476627</v>
      </c>
      <c r="V751" s="4">
        <v>6196.0659065827504</v>
      </c>
      <c r="W751" s="4">
        <f t="shared" si="158"/>
        <v>-1779.5892795827504</v>
      </c>
      <c r="X751" s="4">
        <f t="shared" si="159"/>
        <v>35345.269117000003</v>
      </c>
      <c r="Y751" s="4">
        <f t="shared" si="159"/>
        <v>31980.170465339346</v>
      </c>
      <c r="Z751" s="4">
        <f t="shared" si="159"/>
        <v>3365.0986516606517</v>
      </c>
      <c r="AA751" s="5">
        <v>19456</v>
      </c>
      <c r="AB751" s="5">
        <v>29742.1</v>
      </c>
      <c r="AC751" s="5">
        <f t="shared" si="166"/>
        <v>-10286.099999999999</v>
      </c>
      <c r="AD751" s="5">
        <v>54225.25</v>
      </c>
      <c r="AE751" s="5">
        <v>36536.359210000002</v>
      </c>
      <c r="AF751" s="5">
        <f t="shared" si="160"/>
        <v>17688.890789999998</v>
      </c>
      <c r="AG751" s="5">
        <v>2805.58</v>
      </c>
      <c r="AH751" s="5">
        <v>6196.7764900000002</v>
      </c>
      <c r="AI751" s="5">
        <f t="shared" si="161"/>
        <v>-3391.1964900000003</v>
      </c>
      <c r="AJ751" s="5">
        <f t="shared" si="162"/>
        <v>76486.83</v>
      </c>
      <c r="AK751" s="5">
        <f t="shared" si="162"/>
        <v>72475.235700000005</v>
      </c>
      <c r="AL751" s="5">
        <f t="shared" si="162"/>
        <v>4011.5942999999988</v>
      </c>
      <c r="AM751" s="8">
        <f t="shared" si="167"/>
        <v>27467.81</v>
      </c>
      <c r="AN751" s="8">
        <f t="shared" si="167"/>
        <v>43004.44</v>
      </c>
      <c r="AO751" s="8">
        <f t="shared" si="167"/>
        <v>-15536.629999999997</v>
      </c>
      <c r="AP751" s="8">
        <f t="shared" si="167"/>
        <v>84581.942490000001</v>
      </c>
      <c r="AQ751" s="8">
        <f t="shared" si="167"/>
        <v>53279.750568756601</v>
      </c>
      <c r="AR751" s="8">
        <f t="shared" si="167"/>
        <v>31302.1919212434</v>
      </c>
      <c r="AS751" s="8">
        <f t="shared" si="167"/>
        <v>8489.356627000001</v>
      </c>
      <c r="AT751" s="8">
        <f t="shared" si="167"/>
        <v>14994.83539658275</v>
      </c>
      <c r="AU751" s="8">
        <f t="shared" si="167"/>
        <v>-6505.4787695827508</v>
      </c>
      <c r="AV751" s="8">
        <f t="shared" si="163"/>
        <v>120539.10911700001</v>
      </c>
      <c r="AW751" s="8">
        <f t="shared" si="163"/>
        <v>111279.02596533936</v>
      </c>
      <c r="AX751" s="8">
        <f t="shared" si="163"/>
        <v>9260.0831516606504</v>
      </c>
    </row>
    <row r="752" spans="1:50">
      <c r="A752" s="7">
        <v>199520</v>
      </c>
      <c r="B752" s="7">
        <v>34834</v>
      </c>
      <c r="C752" s="3">
        <v>2769.14</v>
      </c>
      <c r="D752" s="3">
        <v>2840.73</v>
      </c>
      <c r="E752" s="3">
        <f t="shared" si="164"/>
        <v>-71.590000000000146</v>
      </c>
      <c r="F752" s="3">
        <v>3702.6</v>
      </c>
      <c r="G752" s="3">
        <v>925.04596000000004</v>
      </c>
      <c r="H752" s="3">
        <f t="shared" si="154"/>
        <v>2777.55404</v>
      </c>
      <c r="I752" s="3">
        <v>2289.3000000000002</v>
      </c>
      <c r="J752" s="3">
        <v>2800.6945999999998</v>
      </c>
      <c r="K752" s="3">
        <f t="shared" si="155"/>
        <v>-511.39459999999963</v>
      </c>
      <c r="L752" s="3">
        <f t="shared" si="156"/>
        <v>8761.0400000000009</v>
      </c>
      <c r="M752" s="3">
        <f t="shared" si="156"/>
        <v>6566.4705599999998</v>
      </c>
      <c r="N752" s="3">
        <f t="shared" si="156"/>
        <v>2194.5694400000002</v>
      </c>
      <c r="O752" s="4">
        <v>6206.75</v>
      </c>
      <c r="P752" s="4">
        <v>12754.3</v>
      </c>
      <c r="Q752" s="4">
        <f t="shared" si="165"/>
        <v>-6547.5499999999993</v>
      </c>
      <c r="R752" s="4">
        <v>24186.80615</v>
      </c>
      <c r="S752" s="4">
        <v>12098.208442707</v>
      </c>
      <c r="T752" s="4">
        <f t="shared" si="157"/>
        <v>12088.597707293</v>
      </c>
      <c r="U752" s="4">
        <v>6289.7844709999999</v>
      </c>
      <c r="V752" s="4">
        <v>6720.6677514640896</v>
      </c>
      <c r="W752" s="4">
        <f t="shared" si="158"/>
        <v>-430.88328046408969</v>
      </c>
      <c r="X752" s="4">
        <f t="shared" si="159"/>
        <v>36683.340621000003</v>
      </c>
      <c r="Y752" s="4">
        <f t="shared" si="159"/>
        <v>31573.17619417109</v>
      </c>
      <c r="Z752" s="4">
        <f t="shared" si="159"/>
        <v>5110.164426828911</v>
      </c>
      <c r="AA752" s="5">
        <v>18675</v>
      </c>
      <c r="AB752" s="5">
        <v>32759.85</v>
      </c>
      <c r="AC752" s="5">
        <f t="shared" si="166"/>
        <v>-14084.849999999999</v>
      </c>
      <c r="AD752" s="5">
        <v>53861.03</v>
      </c>
      <c r="AE752" s="5">
        <v>31717.434799999999</v>
      </c>
      <c r="AF752" s="5">
        <f t="shared" si="160"/>
        <v>22143.5952</v>
      </c>
      <c r="AG752" s="5">
        <v>3038.44</v>
      </c>
      <c r="AH752" s="5">
        <v>7331.4197000000004</v>
      </c>
      <c r="AI752" s="5">
        <f t="shared" si="161"/>
        <v>-4292.9796999999999</v>
      </c>
      <c r="AJ752" s="5">
        <f t="shared" si="162"/>
        <v>75574.47</v>
      </c>
      <c r="AK752" s="5">
        <f t="shared" si="162"/>
        <v>71808.704499999993</v>
      </c>
      <c r="AL752" s="5">
        <f t="shared" si="162"/>
        <v>3765.7655000000013</v>
      </c>
      <c r="AM752" s="8">
        <f t="shared" si="167"/>
        <v>27650.89</v>
      </c>
      <c r="AN752" s="8">
        <f t="shared" si="167"/>
        <v>48354.879999999997</v>
      </c>
      <c r="AO752" s="8">
        <f t="shared" si="167"/>
        <v>-20703.989999999998</v>
      </c>
      <c r="AP752" s="8">
        <f t="shared" si="167"/>
        <v>81750.436149999994</v>
      </c>
      <c r="AQ752" s="8">
        <f t="shared" si="167"/>
        <v>44740.689202706999</v>
      </c>
      <c r="AR752" s="8">
        <f t="shared" si="167"/>
        <v>37009.746947292995</v>
      </c>
      <c r="AS752" s="8">
        <f t="shared" si="167"/>
        <v>11617.524471000001</v>
      </c>
      <c r="AT752" s="8">
        <f t="shared" si="167"/>
        <v>16852.782051464092</v>
      </c>
      <c r="AU752" s="8">
        <f t="shared" si="167"/>
        <v>-5235.2575804640892</v>
      </c>
      <c r="AV752" s="8">
        <f t="shared" si="163"/>
        <v>121018.85062100001</v>
      </c>
      <c r="AW752" s="8">
        <f t="shared" si="163"/>
        <v>109948.35125417108</v>
      </c>
      <c r="AX752" s="8">
        <f t="shared" si="163"/>
        <v>11070.499366828913</v>
      </c>
    </row>
    <row r="753" spans="1:50">
      <c r="A753" s="7">
        <v>199521</v>
      </c>
      <c r="B753" s="7">
        <v>34841</v>
      </c>
      <c r="C753" s="3">
        <v>3728.16</v>
      </c>
      <c r="D753" s="3">
        <v>3173.93</v>
      </c>
      <c r="E753" s="3">
        <f t="shared" si="164"/>
        <v>554.23</v>
      </c>
      <c r="F753" s="3">
        <v>1560.5</v>
      </c>
      <c r="G753" s="3">
        <v>379.78467999999998</v>
      </c>
      <c r="H753" s="3">
        <f t="shared" si="154"/>
        <v>1180.71532</v>
      </c>
      <c r="I753" s="3">
        <v>3628.6</v>
      </c>
      <c r="J753" s="3">
        <v>2767.8020000000001</v>
      </c>
      <c r="K753" s="3">
        <f t="shared" si="155"/>
        <v>860.79799999999977</v>
      </c>
      <c r="L753" s="3">
        <f t="shared" si="156"/>
        <v>8917.26</v>
      </c>
      <c r="M753" s="3">
        <f t="shared" si="156"/>
        <v>6321.5166800000006</v>
      </c>
      <c r="N753" s="3">
        <f t="shared" si="156"/>
        <v>2595.7433199999996</v>
      </c>
      <c r="O753" s="4">
        <v>8924.2999999999993</v>
      </c>
      <c r="P753" s="4">
        <v>14960.11</v>
      </c>
      <c r="Q753" s="4">
        <f t="shared" si="165"/>
        <v>-6035.8100000000013</v>
      </c>
      <c r="R753" s="4">
        <v>16249.722048</v>
      </c>
      <c r="S753" s="4">
        <v>9265.0645910533203</v>
      </c>
      <c r="T753" s="4">
        <f t="shared" si="157"/>
        <v>6984.6574569466793</v>
      </c>
      <c r="U753" s="4">
        <v>10851.40818</v>
      </c>
      <c r="V753" s="4">
        <v>7041.1001166468996</v>
      </c>
      <c r="W753" s="4">
        <f t="shared" si="158"/>
        <v>3810.3080633531008</v>
      </c>
      <c r="X753" s="4">
        <f t="shared" si="159"/>
        <v>36025.430227999997</v>
      </c>
      <c r="Y753" s="4">
        <f t="shared" si="159"/>
        <v>31266.27470770022</v>
      </c>
      <c r="Z753" s="4">
        <f t="shared" si="159"/>
        <v>4759.1555202997788</v>
      </c>
      <c r="AA753" s="5">
        <v>21122</v>
      </c>
      <c r="AB753" s="5">
        <v>36383.61</v>
      </c>
      <c r="AC753" s="5">
        <f t="shared" si="166"/>
        <v>-15261.61</v>
      </c>
      <c r="AD753" s="5">
        <v>44506.34</v>
      </c>
      <c r="AE753" s="5">
        <v>26780.30848</v>
      </c>
      <c r="AF753" s="5">
        <f t="shared" si="160"/>
        <v>17726.031519999997</v>
      </c>
      <c r="AG753" s="5">
        <v>8834.5499999999993</v>
      </c>
      <c r="AH753" s="5">
        <v>8173.0547699999997</v>
      </c>
      <c r="AI753" s="5">
        <f t="shared" si="161"/>
        <v>661.49522999999954</v>
      </c>
      <c r="AJ753" s="5">
        <f t="shared" si="162"/>
        <v>74462.89</v>
      </c>
      <c r="AK753" s="5">
        <f t="shared" si="162"/>
        <v>71336.973249999995</v>
      </c>
      <c r="AL753" s="5">
        <f t="shared" si="162"/>
        <v>3125.9167499999958</v>
      </c>
      <c r="AM753" s="8">
        <f t="shared" si="167"/>
        <v>33774.46</v>
      </c>
      <c r="AN753" s="8">
        <f t="shared" si="167"/>
        <v>54517.65</v>
      </c>
      <c r="AO753" s="8">
        <f t="shared" si="167"/>
        <v>-20743.190000000002</v>
      </c>
      <c r="AP753" s="8">
        <f t="shared" si="167"/>
        <v>62316.562047999993</v>
      </c>
      <c r="AQ753" s="8">
        <f t="shared" si="167"/>
        <v>36425.157751053324</v>
      </c>
      <c r="AR753" s="8">
        <f t="shared" si="167"/>
        <v>25891.404296946675</v>
      </c>
      <c r="AS753" s="8">
        <f t="shared" si="167"/>
        <v>23314.55818</v>
      </c>
      <c r="AT753" s="8">
        <f t="shared" si="167"/>
        <v>17981.956886646898</v>
      </c>
      <c r="AU753" s="8">
        <f t="shared" si="167"/>
        <v>5332.6012933531001</v>
      </c>
      <c r="AV753" s="8">
        <f t="shared" si="163"/>
        <v>119405.58022800001</v>
      </c>
      <c r="AW753" s="8">
        <f t="shared" si="163"/>
        <v>108924.76463770022</v>
      </c>
      <c r="AX753" s="8">
        <f t="shared" si="163"/>
        <v>10480.815590299775</v>
      </c>
    </row>
    <row r="754" spans="1:50">
      <c r="A754" s="7">
        <v>199522</v>
      </c>
      <c r="B754" s="7">
        <v>34848</v>
      </c>
      <c r="C754" s="3">
        <v>4164.57</v>
      </c>
      <c r="D754" s="3">
        <v>3470.8</v>
      </c>
      <c r="E754" s="3">
        <f t="shared" si="164"/>
        <v>693.76999999999953</v>
      </c>
      <c r="F754" s="3">
        <v>245.3</v>
      </c>
      <c r="G754" s="3">
        <v>91.536306999999994</v>
      </c>
      <c r="H754" s="3">
        <f t="shared" si="154"/>
        <v>153.76369300000002</v>
      </c>
      <c r="I754" s="3">
        <v>3830.4</v>
      </c>
      <c r="J754" s="3">
        <v>2554.1167</v>
      </c>
      <c r="K754" s="3">
        <f t="shared" si="155"/>
        <v>1276.2833000000001</v>
      </c>
      <c r="L754" s="3">
        <f t="shared" si="156"/>
        <v>8240.27</v>
      </c>
      <c r="M754" s="3">
        <f t="shared" si="156"/>
        <v>6116.4530070000001</v>
      </c>
      <c r="N754" s="3">
        <f t="shared" si="156"/>
        <v>2123.8169929999995</v>
      </c>
      <c r="O754" s="4">
        <v>15802.05</v>
      </c>
      <c r="P754" s="4">
        <v>17292.22</v>
      </c>
      <c r="Q754" s="4">
        <f t="shared" si="165"/>
        <v>-1490.1700000000019</v>
      </c>
      <c r="R754" s="4">
        <v>9727.0192700000007</v>
      </c>
      <c r="S754" s="4">
        <v>6652.5185591437103</v>
      </c>
      <c r="T754" s="4">
        <f t="shared" si="157"/>
        <v>3074.5007108562904</v>
      </c>
      <c r="U754" s="4">
        <v>13084.493689999999</v>
      </c>
      <c r="V754" s="4">
        <v>7141.9836581806503</v>
      </c>
      <c r="W754" s="4">
        <f t="shared" si="158"/>
        <v>5942.510031819349</v>
      </c>
      <c r="X754" s="4">
        <f t="shared" si="159"/>
        <v>38613.562959999996</v>
      </c>
      <c r="Y754" s="4">
        <f t="shared" si="159"/>
        <v>31086.722217324364</v>
      </c>
      <c r="Z754" s="4">
        <f t="shared" si="159"/>
        <v>7526.8407426756376</v>
      </c>
      <c r="AA754" s="5">
        <v>30369</v>
      </c>
      <c r="AB754" s="5">
        <v>40238.120000000003</v>
      </c>
      <c r="AC754" s="5">
        <f t="shared" si="166"/>
        <v>-9869.1200000000026</v>
      </c>
      <c r="AD754" s="5">
        <v>34978.160000000003</v>
      </c>
      <c r="AE754" s="5">
        <v>21872.32893</v>
      </c>
      <c r="AF754" s="5">
        <f t="shared" si="160"/>
        <v>13105.831070000004</v>
      </c>
      <c r="AG754" s="5">
        <v>11914.86</v>
      </c>
      <c r="AH754" s="5">
        <v>8706.5814900000005</v>
      </c>
      <c r="AI754" s="5">
        <f t="shared" si="161"/>
        <v>3208.2785100000001</v>
      </c>
      <c r="AJ754" s="5">
        <f t="shared" si="162"/>
        <v>77262.02</v>
      </c>
      <c r="AK754" s="5">
        <f t="shared" si="162"/>
        <v>70817.030419999996</v>
      </c>
      <c r="AL754" s="5">
        <f t="shared" si="162"/>
        <v>6444.9895800000013</v>
      </c>
      <c r="AM754" s="8">
        <f t="shared" si="167"/>
        <v>50335.619999999995</v>
      </c>
      <c r="AN754" s="8">
        <f t="shared" si="167"/>
        <v>61001.14</v>
      </c>
      <c r="AO754" s="8">
        <f t="shared" si="167"/>
        <v>-10665.520000000004</v>
      </c>
      <c r="AP754" s="8">
        <f t="shared" si="167"/>
        <v>44950.479270000003</v>
      </c>
      <c r="AQ754" s="8">
        <f t="shared" si="167"/>
        <v>28616.383796143709</v>
      </c>
      <c r="AR754" s="8">
        <f t="shared" si="167"/>
        <v>16334.095473856294</v>
      </c>
      <c r="AS754" s="8">
        <f t="shared" si="167"/>
        <v>28829.753690000001</v>
      </c>
      <c r="AT754" s="8">
        <f t="shared" si="167"/>
        <v>18402.681848180651</v>
      </c>
      <c r="AU754" s="8">
        <f t="shared" si="167"/>
        <v>10427.07184181935</v>
      </c>
      <c r="AV754" s="8">
        <f t="shared" si="163"/>
        <v>124115.85296</v>
      </c>
      <c r="AW754" s="8">
        <f t="shared" si="163"/>
        <v>108020.20564432436</v>
      </c>
      <c r="AX754" s="8">
        <f t="shared" si="163"/>
        <v>16095.647315675638</v>
      </c>
    </row>
    <row r="755" spans="1:50">
      <c r="A755" s="7">
        <v>199523</v>
      </c>
      <c r="B755" s="7">
        <v>34855</v>
      </c>
      <c r="C755" s="3">
        <v>4283.45</v>
      </c>
      <c r="D755" s="3">
        <v>3722.09</v>
      </c>
      <c r="E755" s="3">
        <f t="shared" si="164"/>
        <v>561.35999999999967</v>
      </c>
      <c r="F755" s="3">
        <v>0</v>
      </c>
      <c r="G755" s="3">
        <v>0</v>
      </c>
      <c r="H755" s="3">
        <f t="shared" si="154"/>
        <v>0</v>
      </c>
      <c r="I755" s="3">
        <v>2837.5</v>
      </c>
      <c r="J755" s="3">
        <v>2259.5880999999999</v>
      </c>
      <c r="K755" s="3">
        <f t="shared" si="155"/>
        <v>577.91190000000006</v>
      </c>
      <c r="L755" s="3">
        <f t="shared" si="156"/>
        <v>7120.95</v>
      </c>
      <c r="M755" s="3">
        <f t="shared" si="156"/>
        <v>5981.6781000000001</v>
      </c>
      <c r="N755" s="3">
        <f t="shared" si="156"/>
        <v>1139.2718999999997</v>
      </c>
      <c r="O755" s="4">
        <v>21035.85</v>
      </c>
      <c r="P755" s="4">
        <v>19662.990000000002</v>
      </c>
      <c r="Q755" s="4">
        <f t="shared" si="165"/>
        <v>1372.8599999999969</v>
      </c>
      <c r="R755" s="4">
        <v>5887.8323399999999</v>
      </c>
      <c r="S755" s="4">
        <v>4527.9888466533603</v>
      </c>
      <c r="T755" s="4">
        <f t="shared" si="157"/>
        <v>1359.8434933466397</v>
      </c>
      <c r="U755" s="4">
        <v>11701.408289999999</v>
      </c>
      <c r="V755" s="4">
        <v>7026.2488029660799</v>
      </c>
      <c r="W755" s="4">
        <f t="shared" si="158"/>
        <v>4675.1594870339195</v>
      </c>
      <c r="X755" s="4">
        <f t="shared" si="159"/>
        <v>38625.090629999999</v>
      </c>
      <c r="Y755" s="4">
        <f t="shared" si="159"/>
        <v>31217.227649619439</v>
      </c>
      <c r="Z755" s="4">
        <f t="shared" si="159"/>
        <v>7407.8629803805561</v>
      </c>
      <c r="AA755" s="5">
        <v>38164</v>
      </c>
      <c r="AB755" s="5">
        <v>44412.639999999999</v>
      </c>
      <c r="AC755" s="5">
        <f t="shared" si="166"/>
        <v>-6248.6399999999994</v>
      </c>
      <c r="AD755" s="5">
        <v>28869.16</v>
      </c>
      <c r="AE755" s="5">
        <v>17379.551869999999</v>
      </c>
      <c r="AF755" s="5">
        <f t="shared" si="160"/>
        <v>11489.608130000001</v>
      </c>
      <c r="AG755" s="5">
        <v>11618.3</v>
      </c>
      <c r="AH755" s="5">
        <v>8908.8172300000006</v>
      </c>
      <c r="AI755" s="5">
        <f t="shared" si="161"/>
        <v>2709.4827699999987</v>
      </c>
      <c r="AJ755" s="5">
        <f t="shared" si="162"/>
        <v>78651.460000000006</v>
      </c>
      <c r="AK755" s="5">
        <f t="shared" si="162"/>
        <v>70701.009099999996</v>
      </c>
      <c r="AL755" s="5">
        <f t="shared" si="162"/>
        <v>7950.4508999999998</v>
      </c>
      <c r="AM755" s="8">
        <f t="shared" si="167"/>
        <v>63483.3</v>
      </c>
      <c r="AN755" s="8">
        <f t="shared" si="167"/>
        <v>67797.72</v>
      </c>
      <c r="AO755" s="8">
        <f t="shared" si="167"/>
        <v>-4314.4200000000028</v>
      </c>
      <c r="AP755" s="8">
        <f t="shared" si="167"/>
        <v>34756.992339999997</v>
      </c>
      <c r="AQ755" s="8">
        <f t="shared" si="167"/>
        <v>21907.540716653359</v>
      </c>
      <c r="AR755" s="8">
        <f t="shared" si="167"/>
        <v>12849.45162334664</v>
      </c>
      <c r="AS755" s="8">
        <f t="shared" si="167"/>
        <v>26157.208289999999</v>
      </c>
      <c r="AT755" s="8">
        <f t="shared" si="167"/>
        <v>18194.654132966079</v>
      </c>
      <c r="AU755" s="8">
        <f t="shared" si="167"/>
        <v>7962.5541570339183</v>
      </c>
      <c r="AV755" s="8">
        <f t="shared" si="163"/>
        <v>124397.50062999999</v>
      </c>
      <c r="AW755" s="8">
        <f t="shared" si="163"/>
        <v>107899.91484961944</v>
      </c>
      <c r="AX755" s="8">
        <f t="shared" si="163"/>
        <v>16497.585780380556</v>
      </c>
    </row>
    <row r="756" spans="1:50">
      <c r="A756" s="7">
        <v>199524</v>
      </c>
      <c r="B756" s="7">
        <v>34862</v>
      </c>
      <c r="C756" s="3">
        <v>4359.16</v>
      </c>
      <c r="D756" s="3">
        <v>3918.95</v>
      </c>
      <c r="E756" s="3">
        <f t="shared" si="164"/>
        <v>440.21000000000004</v>
      </c>
      <c r="F756" s="3">
        <v>0</v>
      </c>
      <c r="G756" s="3">
        <v>0</v>
      </c>
      <c r="H756" s="3">
        <f t="shared" si="154"/>
        <v>0</v>
      </c>
      <c r="I756" s="3">
        <v>2748.9</v>
      </c>
      <c r="J756" s="3">
        <v>1945.4884</v>
      </c>
      <c r="K756" s="3">
        <f t="shared" si="155"/>
        <v>803.41160000000013</v>
      </c>
      <c r="L756" s="3">
        <f t="shared" si="156"/>
        <v>7108.0599999999995</v>
      </c>
      <c r="M756" s="3">
        <f t="shared" si="156"/>
        <v>5864.4384</v>
      </c>
      <c r="N756" s="3">
        <f t="shared" si="156"/>
        <v>1243.6216000000002</v>
      </c>
      <c r="O756" s="4">
        <v>23585.65</v>
      </c>
      <c r="P756" s="4">
        <v>21864.59</v>
      </c>
      <c r="Q756" s="4">
        <f t="shared" si="165"/>
        <v>1721.0600000000013</v>
      </c>
      <c r="R756" s="4">
        <v>3099.591743</v>
      </c>
      <c r="S756" s="4">
        <v>2812.8852169352499</v>
      </c>
      <c r="T756" s="4">
        <f t="shared" si="157"/>
        <v>286.70652606475005</v>
      </c>
      <c r="U756" s="4">
        <v>11469.91905</v>
      </c>
      <c r="V756" s="4">
        <v>6714.4202211031998</v>
      </c>
      <c r="W756" s="4">
        <f t="shared" si="158"/>
        <v>4755.4988288968007</v>
      </c>
      <c r="X756" s="4">
        <f t="shared" si="159"/>
        <v>38155.160793000003</v>
      </c>
      <c r="Y756" s="4">
        <f t="shared" si="159"/>
        <v>31391.895438038449</v>
      </c>
      <c r="Z756" s="4">
        <f t="shared" si="159"/>
        <v>6763.2653549615516</v>
      </c>
      <c r="AA756" s="5">
        <v>43789</v>
      </c>
      <c r="AB756" s="5">
        <v>48681.58</v>
      </c>
      <c r="AC756" s="5">
        <f t="shared" si="166"/>
        <v>-4892.5800000000017</v>
      </c>
      <c r="AD756" s="5">
        <v>22906.07</v>
      </c>
      <c r="AE756" s="5">
        <v>13559.79096</v>
      </c>
      <c r="AF756" s="5">
        <f t="shared" si="160"/>
        <v>9346.2790399999994</v>
      </c>
      <c r="AG756" s="5">
        <v>12459.53</v>
      </c>
      <c r="AH756" s="5">
        <v>8813.8180699999994</v>
      </c>
      <c r="AI756" s="5">
        <f t="shared" si="161"/>
        <v>3645.7119300000013</v>
      </c>
      <c r="AJ756" s="5">
        <f t="shared" si="162"/>
        <v>79154.600000000006</v>
      </c>
      <c r="AK756" s="5">
        <f t="shared" si="162"/>
        <v>71055.189029999994</v>
      </c>
      <c r="AL756" s="5">
        <f t="shared" si="162"/>
        <v>8099.410969999999</v>
      </c>
      <c r="AM756" s="8">
        <f t="shared" si="167"/>
        <v>71733.81</v>
      </c>
      <c r="AN756" s="8">
        <f t="shared" si="167"/>
        <v>74465.119999999995</v>
      </c>
      <c r="AO756" s="8">
        <f t="shared" si="167"/>
        <v>-2731.3100000000004</v>
      </c>
      <c r="AP756" s="8">
        <f t="shared" si="167"/>
        <v>26005.661743000001</v>
      </c>
      <c r="AQ756" s="8">
        <f t="shared" si="167"/>
        <v>16372.676176935251</v>
      </c>
      <c r="AR756" s="8">
        <f t="shared" si="167"/>
        <v>9632.9855660647499</v>
      </c>
      <c r="AS756" s="8">
        <f t="shared" si="167"/>
        <v>26678.349050000001</v>
      </c>
      <c r="AT756" s="8">
        <f t="shared" si="167"/>
        <v>17473.726691103198</v>
      </c>
      <c r="AU756" s="8">
        <f t="shared" si="167"/>
        <v>9204.6223588968023</v>
      </c>
      <c r="AV756" s="8">
        <f t="shared" si="163"/>
        <v>124417.82079300001</v>
      </c>
      <c r="AW756" s="8">
        <f t="shared" si="163"/>
        <v>108311.52286803845</v>
      </c>
      <c r="AX756" s="8">
        <f t="shared" si="163"/>
        <v>16106.297924961551</v>
      </c>
    </row>
    <row r="757" spans="1:50">
      <c r="A757" s="7">
        <v>199525</v>
      </c>
      <c r="B757" s="7">
        <v>34869</v>
      </c>
      <c r="C757" s="3">
        <v>4392.3500000000004</v>
      </c>
      <c r="D757" s="3">
        <v>4052.59</v>
      </c>
      <c r="E757" s="3">
        <f t="shared" si="164"/>
        <v>339.76000000000022</v>
      </c>
      <c r="F757" s="3">
        <v>0</v>
      </c>
      <c r="G757" s="3">
        <v>0</v>
      </c>
      <c r="H757" s="3">
        <f t="shared" si="154"/>
        <v>0</v>
      </c>
      <c r="I757" s="3">
        <v>1911.6</v>
      </c>
      <c r="J757" s="3">
        <v>1660.0780999999999</v>
      </c>
      <c r="K757" s="3">
        <f t="shared" si="155"/>
        <v>251.52189999999996</v>
      </c>
      <c r="L757" s="3">
        <f t="shared" si="156"/>
        <v>6303.9500000000007</v>
      </c>
      <c r="M757" s="3">
        <f t="shared" si="156"/>
        <v>5712.6680999999999</v>
      </c>
      <c r="N757" s="3">
        <f t="shared" si="156"/>
        <v>591.28190000000018</v>
      </c>
      <c r="O757" s="4">
        <v>25363.8</v>
      </c>
      <c r="P757" s="4">
        <v>23710.57</v>
      </c>
      <c r="Q757" s="4">
        <f t="shared" si="165"/>
        <v>1653.2299999999996</v>
      </c>
      <c r="R757" s="4">
        <v>1546.6249800000001</v>
      </c>
      <c r="S757" s="4">
        <v>1557.9440655634701</v>
      </c>
      <c r="T757" s="4">
        <f t="shared" si="157"/>
        <v>-11.319085563470026</v>
      </c>
      <c r="U757" s="4">
        <v>9401.6183500000006</v>
      </c>
      <c r="V757" s="4">
        <v>6242.1807314090902</v>
      </c>
      <c r="W757" s="4">
        <f t="shared" si="158"/>
        <v>3159.4376185909105</v>
      </c>
      <c r="X757" s="4">
        <f t="shared" si="159"/>
        <v>36312.04333</v>
      </c>
      <c r="Y757" s="4">
        <f t="shared" si="159"/>
        <v>31510.694796972562</v>
      </c>
      <c r="Z757" s="4">
        <f t="shared" si="159"/>
        <v>4801.3485330274398</v>
      </c>
      <c r="AA757" s="5">
        <v>49450</v>
      </c>
      <c r="AB757" s="5">
        <v>52730.12</v>
      </c>
      <c r="AC757" s="5">
        <f t="shared" si="166"/>
        <v>-3280.1200000000026</v>
      </c>
      <c r="AD757" s="5">
        <v>17598.439999999999</v>
      </c>
      <c r="AE757" s="5">
        <v>10273.252769999999</v>
      </c>
      <c r="AF757" s="5">
        <f t="shared" si="160"/>
        <v>7325.1872299999995</v>
      </c>
      <c r="AG757" s="5">
        <v>11133.86</v>
      </c>
      <c r="AH757" s="5">
        <v>8637.8101299999998</v>
      </c>
      <c r="AI757" s="5">
        <f t="shared" si="161"/>
        <v>2496.0498700000007</v>
      </c>
      <c r="AJ757" s="5">
        <f t="shared" si="162"/>
        <v>78182.3</v>
      </c>
      <c r="AK757" s="5">
        <f t="shared" si="162"/>
        <v>71641.1829</v>
      </c>
      <c r="AL757" s="5">
        <f t="shared" si="162"/>
        <v>6541.1170999999977</v>
      </c>
      <c r="AM757" s="8">
        <f t="shared" si="167"/>
        <v>79206.149999999994</v>
      </c>
      <c r="AN757" s="8">
        <f t="shared" si="167"/>
        <v>80493.279999999999</v>
      </c>
      <c r="AO757" s="8">
        <f t="shared" si="167"/>
        <v>-1287.1300000000028</v>
      </c>
      <c r="AP757" s="8">
        <f t="shared" si="167"/>
        <v>19145.064979999999</v>
      </c>
      <c r="AQ757" s="8">
        <f t="shared" si="167"/>
        <v>11831.196835563469</v>
      </c>
      <c r="AR757" s="8">
        <f t="shared" si="167"/>
        <v>7313.8681444365293</v>
      </c>
      <c r="AS757" s="8">
        <f t="shared" si="167"/>
        <v>22447.078350000003</v>
      </c>
      <c r="AT757" s="8">
        <f t="shared" si="167"/>
        <v>16540.068961409088</v>
      </c>
      <c r="AU757" s="8">
        <f t="shared" si="167"/>
        <v>5907.0093885909109</v>
      </c>
      <c r="AV757" s="8">
        <f t="shared" si="163"/>
        <v>120798.29333</v>
      </c>
      <c r="AW757" s="8">
        <f t="shared" si="163"/>
        <v>108864.54579697255</v>
      </c>
      <c r="AX757" s="8">
        <f t="shared" si="163"/>
        <v>11933.747533027437</v>
      </c>
    </row>
    <row r="758" spans="1:50">
      <c r="A758" s="7">
        <v>199526</v>
      </c>
      <c r="B758" s="7">
        <v>34876</v>
      </c>
      <c r="C758" s="3">
        <v>4362.59</v>
      </c>
      <c r="D758" s="3">
        <v>4121.8999999999996</v>
      </c>
      <c r="E758" s="3">
        <f t="shared" si="164"/>
        <v>240.69000000000051</v>
      </c>
      <c r="F758" s="3">
        <v>0</v>
      </c>
      <c r="G758" s="3">
        <v>0.42599968999999999</v>
      </c>
      <c r="H758" s="3">
        <f t="shared" si="154"/>
        <v>-0.42599968999999999</v>
      </c>
      <c r="I758" s="3">
        <v>1746.2</v>
      </c>
      <c r="J758" s="3">
        <v>1451.0736999999999</v>
      </c>
      <c r="K758" s="3">
        <f t="shared" si="155"/>
        <v>295.12630000000013</v>
      </c>
      <c r="L758" s="3">
        <f t="shared" si="156"/>
        <v>6108.79</v>
      </c>
      <c r="M758" s="3">
        <f t="shared" si="156"/>
        <v>5573.3996996899996</v>
      </c>
      <c r="N758" s="3">
        <f t="shared" si="156"/>
        <v>535.39030031000061</v>
      </c>
      <c r="O758" s="4">
        <v>26068.35</v>
      </c>
      <c r="P758" s="4">
        <v>25152.13</v>
      </c>
      <c r="Q758" s="4">
        <f t="shared" si="165"/>
        <v>916.21999999999753</v>
      </c>
      <c r="R758" s="4">
        <v>1240.2163700000001</v>
      </c>
      <c r="S758" s="4">
        <v>863.15481954832899</v>
      </c>
      <c r="T758" s="4">
        <f t="shared" si="157"/>
        <v>377.06155045167111</v>
      </c>
      <c r="U758" s="4">
        <v>6939.675381</v>
      </c>
      <c r="V758" s="4">
        <v>5656.5298992696298</v>
      </c>
      <c r="W758" s="4">
        <f t="shared" si="158"/>
        <v>1283.1454817303702</v>
      </c>
      <c r="X758" s="4">
        <f t="shared" si="159"/>
        <v>34248.241751000001</v>
      </c>
      <c r="Y758" s="4">
        <f t="shared" si="159"/>
        <v>31671.814718817961</v>
      </c>
      <c r="Z758" s="4">
        <f t="shared" si="159"/>
        <v>2576.4270321820386</v>
      </c>
      <c r="AA758" s="5">
        <v>53753</v>
      </c>
      <c r="AB758" s="5">
        <v>56356.22</v>
      </c>
      <c r="AC758" s="5">
        <f t="shared" si="166"/>
        <v>-2603.2200000000012</v>
      </c>
      <c r="AD758" s="5">
        <v>14137.45</v>
      </c>
      <c r="AE758" s="5">
        <v>7457.414264</v>
      </c>
      <c r="AF758" s="5">
        <f t="shared" si="160"/>
        <v>6680.0357360000007</v>
      </c>
      <c r="AG758" s="5">
        <v>8962.3799999999992</v>
      </c>
      <c r="AH758" s="5">
        <v>8287.1575099999991</v>
      </c>
      <c r="AI758" s="5">
        <f t="shared" si="161"/>
        <v>675.22249000000011</v>
      </c>
      <c r="AJ758" s="5">
        <f t="shared" si="162"/>
        <v>76852.83</v>
      </c>
      <c r="AK758" s="5">
        <f t="shared" si="162"/>
        <v>72100.791773999998</v>
      </c>
      <c r="AL758" s="5">
        <f t="shared" si="162"/>
        <v>4752.0382259999997</v>
      </c>
      <c r="AM758" s="8">
        <f t="shared" si="167"/>
        <v>84183.94</v>
      </c>
      <c r="AN758" s="8">
        <f t="shared" si="167"/>
        <v>85630.25</v>
      </c>
      <c r="AO758" s="8">
        <f t="shared" si="167"/>
        <v>-1446.3100000000031</v>
      </c>
      <c r="AP758" s="8">
        <f t="shared" si="167"/>
        <v>15377.666370000001</v>
      </c>
      <c r="AQ758" s="8">
        <f t="shared" si="167"/>
        <v>8320.9950832383292</v>
      </c>
      <c r="AR758" s="8">
        <f t="shared" si="167"/>
        <v>7056.6712867616716</v>
      </c>
      <c r="AS758" s="8">
        <f t="shared" si="167"/>
        <v>17648.255380999999</v>
      </c>
      <c r="AT758" s="8">
        <f t="shared" si="167"/>
        <v>15394.761109269628</v>
      </c>
      <c r="AU758" s="8">
        <f t="shared" si="167"/>
        <v>2253.4942717303702</v>
      </c>
      <c r="AV758" s="8">
        <f t="shared" si="163"/>
        <v>117209.861751</v>
      </c>
      <c r="AW758" s="8">
        <f t="shared" si="163"/>
        <v>109346.00619250795</v>
      </c>
      <c r="AX758" s="8">
        <f t="shared" si="163"/>
        <v>7863.8555584920387</v>
      </c>
    </row>
    <row r="759" spans="1:50">
      <c r="A759" s="7">
        <v>199527</v>
      </c>
      <c r="B759" s="7">
        <v>34883</v>
      </c>
      <c r="C759" s="3">
        <v>4387.3900000000003</v>
      </c>
      <c r="D759" s="3">
        <v>4142.32</v>
      </c>
      <c r="E759" s="3">
        <f t="shared" si="164"/>
        <v>245.07000000000062</v>
      </c>
      <c r="F759" s="3">
        <v>0</v>
      </c>
      <c r="G759" s="3">
        <v>0.36713611000000002</v>
      </c>
      <c r="H759" s="3">
        <f t="shared" si="154"/>
        <v>-0.36713611000000002</v>
      </c>
      <c r="I759" s="3">
        <v>1929.5</v>
      </c>
      <c r="J759" s="3">
        <v>1290.0634</v>
      </c>
      <c r="K759" s="3">
        <f t="shared" si="155"/>
        <v>639.4366</v>
      </c>
      <c r="L759" s="3">
        <f t="shared" si="156"/>
        <v>6316.89</v>
      </c>
      <c r="M759" s="3">
        <f t="shared" si="156"/>
        <v>5432.7505361099993</v>
      </c>
      <c r="N759" s="3">
        <f t="shared" si="156"/>
        <v>884.13946389000057</v>
      </c>
      <c r="O759" s="4">
        <v>26974.2</v>
      </c>
      <c r="P759" s="4">
        <v>26221.77</v>
      </c>
      <c r="Q759" s="4">
        <f t="shared" si="165"/>
        <v>752.43000000000029</v>
      </c>
      <c r="R759" s="4">
        <v>787.99724000000003</v>
      </c>
      <c r="S759" s="4">
        <v>396.91050074825199</v>
      </c>
      <c r="T759" s="4">
        <f t="shared" si="157"/>
        <v>391.08673925174804</v>
      </c>
      <c r="U759" s="4">
        <v>7669.7839910000002</v>
      </c>
      <c r="V759" s="4">
        <v>5010.9811482044297</v>
      </c>
      <c r="W759" s="4">
        <f t="shared" si="158"/>
        <v>2658.8028427955705</v>
      </c>
      <c r="X759" s="4">
        <f t="shared" si="159"/>
        <v>35431.981230999998</v>
      </c>
      <c r="Y759" s="4">
        <f t="shared" si="159"/>
        <v>31629.661648952679</v>
      </c>
      <c r="Z759" s="4">
        <f t="shared" si="159"/>
        <v>3802.3195820473188</v>
      </c>
      <c r="AA759" s="5">
        <v>56295</v>
      </c>
      <c r="AB759" s="5">
        <v>59564.04</v>
      </c>
      <c r="AC759" s="5">
        <f t="shared" si="166"/>
        <v>-3269.0400000000009</v>
      </c>
      <c r="AD759" s="5">
        <v>11636.67</v>
      </c>
      <c r="AE759" s="5">
        <v>5197.0862870000001</v>
      </c>
      <c r="AF759" s="5">
        <f t="shared" si="160"/>
        <v>6439.583713</v>
      </c>
      <c r="AG759" s="5">
        <v>8184.9</v>
      </c>
      <c r="AH759" s="5">
        <v>7680.40409</v>
      </c>
      <c r="AI759" s="5">
        <f t="shared" si="161"/>
        <v>504.49590999999964</v>
      </c>
      <c r="AJ759" s="5">
        <f t="shared" si="162"/>
        <v>76116.569999999992</v>
      </c>
      <c r="AK759" s="5">
        <f t="shared" si="162"/>
        <v>72441.530377000003</v>
      </c>
      <c r="AL759" s="5">
        <f t="shared" si="162"/>
        <v>3675.0396229999988</v>
      </c>
      <c r="AM759" s="8">
        <f t="shared" si="167"/>
        <v>87656.59</v>
      </c>
      <c r="AN759" s="8">
        <f t="shared" si="167"/>
        <v>89928.13</v>
      </c>
      <c r="AO759" s="8">
        <f t="shared" si="167"/>
        <v>-2271.54</v>
      </c>
      <c r="AP759" s="8">
        <f t="shared" si="167"/>
        <v>12424.667240000001</v>
      </c>
      <c r="AQ759" s="8">
        <f t="shared" si="167"/>
        <v>5594.3639238582518</v>
      </c>
      <c r="AR759" s="8">
        <f t="shared" si="167"/>
        <v>6830.3033161417479</v>
      </c>
      <c r="AS759" s="8">
        <f t="shared" si="167"/>
        <v>17784.183990999998</v>
      </c>
      <c r="AT759" s="8">
        <f t="shared" si="167"/>
        <v>13981.448638204431</v>
      </c>
      <c r="AU759" s="8">
        <f t="shared" si="167"/>
        <v>3802.7353527955702</v>
      </c>
      <c r="AV759" s="8">
        <f t="shared" si="163"/>
        <v>117865.44123099999</v>
      </c>
      <c r="AW759" s="8">
        <f t="shared" si="163"/>
        <v>109503.94256206267</v>
      </c>
      <c r="AX759" s="8">
        <f t="shared" si="163"/>
        <v>8361.4986689373181</v>
      </c>
    </row>
    <row r="760" spans="1:50">
      <c r="A760" s="7">
        <v>199528</v>
      </c>
      <c r="B760" s="7">
        <v>34890</v>
      </c>
      <c r="C760" s="3">
        <v>4333.49</v>
      </c>
      <c r="D760" s="3">
        <v>4131.3900000000003</v>
      </c>
      <c r="E760" s="3">
        <f t="shared" si="164"/>
        <v>202.09999999999945</v>
      </c>
      <c r="F760" s="3">
        <v>0</v>
      </c>
      <c r="G760" s="3">
        <v>5.6704009999999999E-2</v>
      </c>
      <c r="H760" s="3">
        <f t="shared" si="154"/>
        <v>-5.6704009999999999E-2</v>
      </c>
      <c r="I760" s="3">
        <v>1419.5</v>
      </c>
      <c r="J760" s="3">
        <v>1183.7574999999999</v>
      </c>
      <c r="K760" s="3">
        <f t="shared" si="155"/>
        <v>235.74250000000006</v>
      </c>
      <c r="L760" s="3">
        <f t="shared" si="156"/>
        <v>5752.99</v>
      </c>
      <c r="M760" s="3">
        <f t="shared" si="156"/>
        <v>5315.2042040100005</v>
      </c>
      <c r="N760" s="3">
        <f t="shared" si="156"/>
        <v>437.78579598999954</v>
      </c>
      <c r="O760" s="4">
        <v>27141.95</v>
      </c>
      <c r="P760" s="4">
        <v>27018.89</v>
      </c>
      <c r="Q760" s="4">
        <f t="shared" si="165"/>
        <v>123.06000000000131</v>
      </c>
      <c r="R760" s="4">
        <v>380.88373999999999</v>
      </c>
      <c r="S760" s="4">
        <v>134.81078855680599</v>
      </c>
      <c r="T760" s="4">
        <f t="shared" si="157"/>
        <v>246.072951443194</v>
      </c>
      <c r="U760" s="4">
        <v>6266.9590699999999</v>
      </c>
      <c r="V760" s="4">
        <v>4360.3157605943197</v>
      </c>
      <c r="W760" s="4">
        <f t="shared" si="158"/>
        <v>1906.6433094056802</v>
      </c>
      <c r="X760" s="4">
        <f t="shared" si="159"/>
        <v>33789.792809999999</v>
      </c>
      <c r="Y760" s="4">
        <f t="shared" si="159"/>
        <v>31514.016549151125</v>
      </c>
      <c r="Z760" s="4">
        <f t="shared" si="159"/>
        <v>2275.7762608488756</v>
      </c>
      <c r="AA760" s="5">
        <v>59097</v>
      </c>
      <c r="AB760" s="5">
        <v>62394.34</v>
      </c>
      <c r="AC760" s="5">
        <f t="shared" si="166"/>
        <v>-3297.3399999999965</v>
      </c>
      <c r="AD760" s="5">
        <v>8346.33</v>
      </c>
      <c r="AE760" s="5">
        <v>3518.5222410000001</v>
      </c>
      <c r="AF760" s="5">
        <f t="shared" si="160"/>
        <v>4827.8077589999994</v>
      </c>
      <c r="AG760" s="5">
        <v>9309.82</v>
      </c>
      <c r="AH760" s="5">
        <v>7000.1364160000003</v>
      </c>
      <c r="AI760" s="5">
        <f t="shared" si="161"/>
        <v>2309.6835839999994</v>
      </c>
      <c r="AJ760" s="5">
        <f t="shared" si="162"/>
        <v>76753.149999999994</v>
      </c>
      <c r="AK760" s="5">
        <f t="shared" si="162"/>
        <v>72912.998656999989</v>
      </c>
      <c r="AL760" s="5">
        <f t="shared" si="162"/>
        <v>3840.1513430000023</v>
      </c>
      <c r="AM760" s="8">
        <f t="shared" si="167"/>
        <v>90572.44</v>
      </c>
      <c r="AN760" s="8">
        <f t="shared" si="167"/>
        <v>93544.62</v>
      </c>
      <c r="AO760" s="8">
        <f t="shared" si="167"/>
        <v>-2972.1799999999957</v>
      </c>
      <c r="AP760" s="8">
        <f t="shared" ref="AP760:AX793" si="168">F760+R760+AD760</f>
        <v>8727.2137399999992</v>
      </c>
      <c r="AQ760" s="8">
        <f t="shared" si="168"/>
        <v>3653.3897335668062</v>
      </c>
      <c r="AR760" s="8">
        <f t="shared" si="168"/>
        <v>5073.8240064331931</v>
      </c>
      <c r="AS760" s="8">
        <f t="shared" si="168"/>
        <v>16996.279070000001</v>
      </c>
      <c r="AT760" s="8">
        <f t="shared" si="168"/>
        <v>12544.209676594321</v>
      </c>
      <c r="AU760" s="8">
        <f t="shared" si="168"/>
        <v>4452.0693934056799</v>
      </c>
      <c r="AV760" s="8">
        <f t="shared" si="163"/>
        <v>116295.93281</v>
      </c>
      <c r="AW760" s="8">
        <f t="shared" si="163"/>
        <v>109742.21941016111</v>
      </c>
      <c r="AX760" s="8">
        <f t="shared" si="163"/>
        <v>6553.7133998388772</v>
      </c>
    </row>
    <row r="761" spans="1:50">
      <c r="A761" s="7">
        <v>199529</v>
      </c>
      <c r="B761" s="7">
        <v>34897</v>
      </c>
      <c r="C761" s="3">
        <v>4308.5600000000004</v>
      </c>
      <c r="D761" s="3">
        <v>4106.6899999999996</v>
      </c>
      <c r="E761" s="3">
        <f t="shared" si="164"/>
        <v>201.8700000000008</v>
      </c>
      <c r="F761" s="3">
        <v>0</v>
      </c>
      <c r="G761" s="3">
        <v>0</v>
      </c>
      <c r="H761" s="3">
        <f t="shared" si="154"/>
        <v>0</v>
      </c>
      <c r="I761" s="3">
        <v>1496.6</v>
      </c>
      <c r="J761" s="3">
        <v>1104.7483999999999</v>
      </c>
      <c r="K761" s="3">
        <f t="shared" si="155"/>
        <v>391.85159999999996</v>
      </c>
      <c r="L761" s="3">
        <f t="shared" si="156"/>
        <v>5805.16</v>
      </c>
      <c r="M761" s="3">
        <f t="shared" si="156"/>
        <v>5211.4383999999991</v>
      </c>
      <c r="N761" s="3">
        <f t="shared" si="156"/>
        <v>593.72160000000076</v>
      </c>
      <c r="O761" s="4">
        <v>27913.599999999999</v>
      </c>
      <c r="P761" s="4">
        <v>27628.09</v>
      </c>
      <c r="Q761" s="4">
        <f t="shared" si="165"/>
        <v>285.5099999999984</v>
      </c>
      <c r="R761" s="4">
        <v>137.06873999999999</v>
      </c>
      <c r="S761" s="4">
        <v>0</v>
      </c>
      <c r="T761" s="4">
        <f t="shared" si="157"/>
        <v>137.06873999999999</v>
      </c>
      <c r="U761" s="4">
        <v>6931.871263</v>
      </c>
      <c r="V761" s="4">
        <v>3755.4310981618</v>
      </c>
      <c r="W761" s="4">
        <f t="shared" si="158"/>
        <v>3176.4401648382</v>
      </c>
      <c r="X761" s="4">
        <f t="shared" si="159"/>
        <v>34982.540002999995</v>
      </c>
      <c r="Y761" s="4">
        <f t="shared" si="159"/>
        <v>31383.5210981618</v>
      </c>
      <c r="Z761" s="4">
        <f t="shared" si="159"/>
        <v>3599.0189048381985</v>
      </c>
      <c r="AA761" s="5">
        <v>63043</v>
      </c>
      <c r="AB761" s="5">
        <v>64798.13</v>
      </c>
      <c r="AC761" s="5">
        <f t="shared" si="166"/>
        <v>-1755.1299999999974</v>
      </c>
      <c r="AD761" s="5">
        <v>6231.56</v>
      </c>
      <c r="AE761" s="5">
        <v>2313.3825200000001</v>
      </c>
      <c r="AF761" s="5">
        <f t="shared" si="160"/>
        <v>3918.1774800000003</v>
      </c>
      <c r="AG761" s="5">
        <v>9018.9699999999993</v>
      </c>
      <c r="AH761" s="5">
        <v>6278.4627899999996</v>
      </c>
      <c r="AI761" s="5">
        <f t="shared" si="161"/>
        <v>2740.5072099999998</v>
      </c>
      <c r="AJ761" s="5">
        <f t="shared" si="162"/>
        <v>78293.53</v>
      </c>
      <c r="AK761" s="5">
        <f t="shared" si="162"/>
        <v>73389.975310000009</v>
      </c>
      <c r="AL761" s="5">
        <f t="shared" si="162"/>
        <v>4903.5546900000027</v>
      </c>
      <c r="AM761" s="8">
        <f t="shared" ref="AM761:AU811" si="169">C761+O761+AA761</f>
        <v>95265.16</v>
      </c>
      <c r="AN761" s="8">
        <f t="shared" si="169"/>
        <v>96532.91</v>
      </c>
      <c r="AO761" s="8">
        <f t="shared" si="169"/>
        <v>-1267.7499999999982</v>
      </c>
      <c r="AP761" s="8">
        <f t="shared" si="168"/>
        <v>6368.6287400000001</v>
      </c>
      <c r="AQ761" s="8">
        <f t="shared" si="168"/>
        <v>2313.3825200000001</v>
      </c>
      <c r="AR761" s="8">
        <f t="shared" si="168"/>
        <v>4055.2462200000004</v>
      </c>
      <c r="AS761" s="8">
        <f t="shared" si="168"/>
        <v>17447.441263000001</v>
      </c>
      <c r="AT761" s="8">
        <f t="shared" si="168"/>
        <v>11138.6422881618</v>
      </c>
      <c r="AU761" s="8">
        <f t="shared" si="168"/>
        <v>6308.7989748381997</v>
      </c>
      <c r="AV761" s="8">
        <f t="shared" si="163"/>
        <v>119081.23000299999</v>
      </c>
      <c r="AW761" s="8">
        <f t="shared" si="163"/>
        <v>109984.93480816181</v>
      </c>
      <c r="AX761" s="8">
        <f t="shared" si="163"/>
        <v>9096.2951948382015</v>
      </c>
    </row>
    <row r="762" spans="1:50">
      <c r="A762" s="7">
        <v>199530</v>
      </c>
      <c r="B762" s="7">
        <v>34904</v>
      </c>
      <c r="C762" s="3">
        <v>4259.5600000000004</v>
      </c>
      <c r="D762" s="3">
        <v>4083.56</v>
      </c>
      <c r="E762" s="3">
        <f t="shared" si="164"/>
        <v>176.00000000000045</v>
      </c>
      <c r="F762" s="3">
        <v>0</v>
      </c>
      <c r="G762" s="3">
        <v>0</v>
      </c>
      <c r="H762" s="3">
        <f t="shared" si="154"/>
        <v>0</v>
      </c>
      <c r="I762" s="3">
        <v>1051.2</v>
      </c>
      <c r="J762" s="3">
        <v>1026.2963</v>
      </c>
      <c r="K762" s="3">
        <f t="shared" si="155"/>
        <v>24.903700000000072</v>
      </c>
      <c r="L762" s="3">
        <f t="shared" si="156"/>
        <v>5310.76</v>
      </c>
      <c r="M762" s="3">
        <f t="shared" si="156"/>
        <v>5109.8562999999995</v>
      </c>
      <c r="N762" s="3">
        <f t="shared" si="156"/>
        <v>200.90370000000053</v>
      </c>
      <c r="O762" s="4">
        <v>28316.2</v>
      </c>
      <c r="P762" s="4">
        <v>28080.18</v>
      </c>
      <c r="Q762" s="4">
        <f t="shared" si="165"/>
        <v>236.02000000000044</v>
      </c>
      <c r="R762" s="4">
        <v>0</v>
      </c>
      <c r="S762" s="4">
        <v>0</v>
      </c>
      <c r="T762" s="4">
        <f t="shared" si="157"/>
        <v>0</v>
      </c>
      <c r="U762" s="4">
        <v>4904.5577664000002</v>
      </c>
      <c r="V762" s="4">
        <v>3238.7874317444698</v>
      </c>
      <c r="W762" s="4">
        <f t="shared" si="158"/>
        <v>1665.7703346555304</v>
      </c>
      <c r="X762" s="4">
        <f t="shared" si="159"/>
        <v>33220.757766399998</v>
      </c>
      <c r="Y762" s="4">
        <f t="shared" si="159"/>
        <v>31318.96743174447</v>
      </c>
      <c r="Z762" s="4">
        <f t="shared" si="159"/>
        <v>1901.7903346555308</v>
      </c>
      <c r="AA762" s="5">
        <v>65584</v>
      </c>
      <c r="AB762" s="5">
        <v>66666.080000000002</v>
      </c>
      <c r="AC762" s="5">
        <f t="shared" si="166"/>
        <v>-1082.0800000000017</v>
      </c>
      <c r="AD762" s="5">
        <v>4009.67</v>
      </c>
      <c r="AE762" s="5">
        <v>1479.2688250000001</v>
      </c>
      <c r="AF762" s="5">
        <f t="shared" si="160"/>
        <v>2530.401175</v>
      </c>
      <c r="AG762" s="5">
        <v>6656.55</v>
      </c>
      <c r="AH762" s="5">
        <v>5566.67335</v>
      </c>
      <c r="AI762" s="5">
        <f t="shared" si="161"/>
        <v>1089.8766500000002</v>
      </c>
      <c r="AJ762" s="5">
        <f t="shared" si="162"/>
        <v>76250.22</v>
      </c>
      <c r="AK762" s="5">
        <f t="shared" si="162"/>
        <v>73712.022175000006</v>
      </c>
      <c r="AL762" s="5">
        <f t="shared" si="162"/>
        <v>2538.1978249999984</v>
      </c>
      <c r="AM762" s="8">
        <f t="shared" si="169"/>
        <v>98159.760000000009</v>
      </c>
      <c r="AN762" s="8">
        <f t="shared" si="169"/>
        <v>98829.82</v>
      </c>
      <c r="AO762" s="8">
        <f t="shared" si="169"/>
        <v>-670.06000000000085</v>
      </c>
      <c r="AP762" s="8">
        <f t="shared" si="168"/>
        <v>4009.67</v>
      </c>
      <c r="AQ762" s="8">
        <f t="shared" si="168"/>
        <v>1479.2688250000001</v>
      </c>
      <c r="AR762" s="8">
        <f t="shared" si="168"/>
        <v>2530.401175</v>
      </c>
      <c r="AS762" s="8">
        <f t="shared" si="168"/>
        <v>12612.307766400001</v>
      </c>
      <c r="AT762" s="8">
        <f t="shared" si="168"/>
        <v>9831.7570817444685</v>
      </c>
      <c r="AU762" s="8">
        <f t="shared" si="168"/>
        <v>2780.5506846555309</v>
      </c>
      <c r="AV762" s="8">
        <f t="shared" si="163"/>
        <v>114781.73776640001</v>
      </c>
      <c r="AW762" s="8">
        <f t="shared" si="163"/>
        <v>110140.84590674448</v>
      </c>
      <c r="AX762" s="8">
        <f t="shared" si="163"/>
        <v>4640.8918596555295</v>
      </c>
    </row>
    <row r="763" spans="1:50">
      <c r="A763" s="7">
        <v>199531</v>
      </c>
      <c r="B763" s="7">
        <v>34911</v>
      </c>
      <c r="C763" s="3">
        <v>4189.4799999999996</v>
      </c>
      <c r="D763" s="3">
        <v>4064.16</v>
      </c>
      <c r="E763" s="3">
        <f t="shared" si="164"/>
        <v>125.31999999999971</v>
      </c>
      <c r="F763" s="3">
        <v>0</v>
      </c>
      <c r="G763" s="3">
        <v>0</v>
      </c>
      <c r="H763" s="3">
        <f t="shared" si="154"/>
        <v>0</v>
      </c>
      <c r="I763" s="3">
        <v>868.7</v>
      </c>
      <c r="J763" s="3">
        <v>951.64601000000005</v>
      </c>
      <c r="K763" s="3">
        <f t="shared" si="155"/>
        <v>-82.946010000000001</v>
      </c>
      <c r="L763" s="3">
        <f t="shared" si="156"/>
        <v>5058.1799999999994</v>
      </c>
      <c r="M763" s="3">
        <f t="shared" si="156"/>
        <v>5015.8060100000002</v>
      </c>
      <c r="N763" s="3">
        <f t="shared" si="156"/>
        <v>42.373989999999708</v>
      </c>
      <c r="O763" s="4">
        <v>28416.85</v>
      </c>
      <c r="P763" s="4">
        <v>28377.14</v>
      </c>
      <c r="Q763" s="4">
        <f t="shared" si="165"/>
        <v>39.709999999999127</v>
      </c>
      <c r="R763" s="4">
        <v>0</v>
      </c>
      <c r="S763" s="4">
        <v>0</v>
      </c>
      <c r="T763" s="4">
        <f t="shared" si="157"/>
        <v>0</v>
      </c>
      <c r="U763" s="4">
        <v>2632.7409929999999</v>
      </c>
      <c r="V763" s="4">
        <v>2840.8801907163902</v>
      </c>
      <c r="W763" s="4">
        <f t="shared" si="158"/>
        <v>-208.1391977163903</v>
      </c>
      <c r="X763" s="4">
        <f t="shared" si="159"/>
        <v>31049.590992999998</v>
      </c>
      <c r="Y763" s="4">
        <f t="shared" si="159"/>
        <v>31218.02019071639</v>
      </c>
      <c r="Z763" s="4">
        <f t="shared" si="159"/>
        <v>-168.42919771639117</v>
      </c>
      <c r="AA763" s="5">
        <v>67452</v>
      </c>
      <c r="AB763" s="5">
        <v>67944.11</v>
      </c>
      <c r="AC763" s="5">
        <f t="shared" si="166"/>
        <v>-492.11000000000058</v>
      </c>
      <c r="AD763" s="5">
        <v>2576.5500000000002</v>
      </c>
      <c r="AE763" s="5">
        <v>932.90629320000005</v>
      </c>
      <c r="AF763" s="5">
        <f t="shared" si="160"/>
        <v>1643.6437068</v>
      </c>
      <c r="AG763" s="5">
        <v>5382.52</v>
      </c>
      <c r="AH763" s="5">
        <v>4993.7838099999999</v>
      </c>
      <c r="AI763" s="5">
        <f t="shared" si="161"/>
        <v>388.73619000000053</v>
      </c>
      <c r="AJ763" s="5">
        <f t="shared" si="162"/>
        <v>75411.070000000007</v>
      </c>
      <c r="AK763" s="5">
        <f t="shared" si="162"/>
        <v>73870.800103199988</v>
      </c>
      <c r="AL763" s="5">
        <f t="shared" si="162"/>
        <v>1540.2698968</v>
      </c>
      <c r="AM763" s="8">
        <f t="shared" si="169"/>
        <v>100058.33</v>
      </c>
      <c r="AN763" s="8">
        <f t="shared" si="169"/>
        <v>100385.41</v>
      </c>
      <c r="AO763" s="8">
        <f t="shared" si="169"/>
        <v>-327.08000000000175</v>
      </c>
      <c r="AP763" s="8">
        <f t="shared" si="168"/>
        <v>2576.5500000000002</v>
      </c>
      <c r="AQ763" s="8">
        <f t="shared" si="168"/>
        <v>932.90629320000005</v>
      </c>
      <c r="AR763" s="8">
        <f t="shared" si="168"/>
        <v>1643.6437068</v>
      </c>
      <c r="AS763" s="8">
        <f t="shared" si="168"/>
        <v>8883.9609930000006</v>
      </c>
      <c r="AT763" s="8">
        <f t="shared" si="168"/>
        <v>8786.31001071639</v>
      </c>
      <c r="AU763" s="8">
        <f t="shared" si="168"/>
        <v>97.650982283610233</v>
      </c>
      <c r="AV763" s="8">
        <f t="shared" si="163"/>
        <v>111518.84099300001</v>
      </c>
      <c r="AW763" s="8">
        <f t="shared" si="163"/>
        <v>110104.62630391638</v>
      </c>
      <c r="AX763" s="8">
        <f t="shared" si="163"/>
        <v>1414.2146890836084</v>
      </c>
    </row>
    <row r="764" spans="1:50">
      <c r="A764" s="7">
        <v>199532</v>
      </c>
      <c r="B764" s="7">
        <v>34918</v>
      </c>
      <c r="C764" s="3">
        <v>4115.72</v>
      </c>
      <c r="D764" s="3">
        <v>4045.82</v>
      </c>
      <c r="E764" s="3">
        <f t="shared" si="164"/>
        <v>69.900000000000091</v>
      </c>
      <c r="F764" s="3">
        <v>0</v>
      </c>
      <c r="G764" s="3">
        <v>1.6681199999999999E-3</v>
      </c>
      <c r="H764" s="3">
        <f t="shared" si="154"/>
        <v>-1.6681199999999999E-3</v>
      </c>
      <c r="I764" s="3">
        <v>667.7</v>
      </c>
      <c r="J764" s="3">
        <v>902.21957999999995</v>
      </c>
      <c r="K764" s="3">
        <f t="shared" si="155"/>
        <v>-234.51957999999991</v>
      </c>
      <c r="L764" s="3">
        <f t="shared" si="156"/>
        <v>4783.42</v>
      </c>
      <c r="M764" s="3">
        <f t="shared" si="156"/>
        <v>4948.0412481200001</v>
      </c>
      <c r="N764" s="3">
        <f t="shared" si="156"/>
        <v>-164.62124811999982</v>
      </c>
      <c r="O764" s="4">
        <v>28114.9</v>
      </c>
      <c r="P764" s="4">
        <v>28564.78</v>
      </c>
      <c r="Q764" s="4">
        <f t="shared" si="165"/>
        <v>-449.87999999999738</v>
      </c>
      <c r="R764" s="4">
        <v>0</v>
      </c>
      <c r="S764" s="4">
        <v>11.8987352608283</v>
      </c>
      <c r="T764" s="4">
        <f t="shared" si="157"/>
        <v>-11.8987352608283</v>
      </c>
      <c r="U764" s="4">
        <v>1375.4309243</v>
      </c>
      <c r="V764" s="4">
        <v>2578.0515099355598</v>
      </c>
      <c r="W764" s="4">
        <f t="shared" si="158"/>
        <v>-1202.6205856355598</v>
      </c>
      <c r="X764" s="4">
        <f t="shared" si="159"/>
        <v>29490.3309243</v>
      </c>
      <c r="Y764" s="4">
        <f t="shared" si="159"/>
        <v>31154.730245196384</v>
      </c>
      <c r="Z764" s="4">
        <f t="shared" si="159"/>
        <v>-1664.3993208963855</v>
      </c>
      <c r="AA764" s="5">
        <v>67810</v>
      </c>
      <c r="AB764" s="5">
        <v>68780.539999999994</v>
      </c>
      <c r="AC764" s="5">
        <f t="shared" si="166"/>
        <v>-970.5399999999936</v>
      </c>
      <c r="AD764" s="5">
        <v>1835.9</v>
      </c>
      <c r="AE764" s="5">
        <v>598.07600000000002</v>
      </c>
      <c r="AF764" s="5">
        <f t="shared" si="160"/>
        <v>1237.8240000000001</v>
      </c>
      <c r="AG764" s="5">
        <v>4004.38</v>
      </c>
      <c r="AH764" s="5">
        <v>4603.0890259999996</v>
      </c>
      <c r="AI764" s="5">
        <f t="shared" si="161"/>
        <v>-598.70902599999954</v>
      </c>
      <c r="AJ764" s="5">
        <f t="shared" si="162"/>
        <v>73650.28</v>
      </c>
      <c r="AK764" s="5">
        <f t="shared" si="162"/>
        <v>73981.705025999996</v>
      </c>
      <c r="AL764" s="5">
        <f t="shared" si="162"/>
        <v>-331.42502599999307</v>
      </c>
      <c r="AM764" s="8">
        <f t="shared" si="169"/>
        <v>100040.62</v>
      </c>
      <c r="AN764" s="8">
        <f t="shared" si="169"/>
        <v>101391.13999999998</v>
      </c>
      <c r="AO764" s="8">
        <f t="shared" si="169"/>
        <v>-1350.5199999999909</v>
      </c>
      <c r="AP764" s="8">
        <f t="shared" si="168"/>
        <v>1835.9</v>
      </c>
      <c r="AQ764" s="8">
        <f t="shared" si="168"/>
        <v>609.97640338082829</v>
      </c>
      <c r="AR764" s="8">
        <f t="shared" si="168"/>
        <v>1225.9235966191718</v>
      </c>
      <c r="AS764" s="8">
        <f t="shared" si="168"/>
        <v>6047.5109243000006</v>
      </c>
      <c r="AT764" s="8">
        <f t="shared" si="168"/>
        <v>8083.3601159355594</v>
      </c>
      <c r="AU764" s="8">
        <f t="shared" si="168"/>
        <v>-2035.8491916355592</v>
      </c>
      <c r="AV764" s="8">
        <f t="shared" si="163"/>
        <v>107924.03092429999</v>
      </c>
      <c r="AW764" s="8">
        <f t="shared" si="163"/>
        <v>110084.47651931638</v>
      </c>
      <c r="AX764" s="8">
        <f t="shared" si="163"/>
        <v>-2160.4455950163783</v>
      </c>
    </row>
    <row r="765" spans="1:50">
      <c r="A765" s="7">
        <v>199533</v>
      </c>
      <c r="B765" s="7">
        <v>34925</v>
      </c>
      <c r="C765" s="3">
        <v>4014.83</v>
      </c>
      <c r="D765" s="3">
        <v>4025.85</v>
      </c>
      <c r="E765" s="3">
        <f t="shared" si="164"/>
        <v>-11.019999999999982</v>
      </c>
      <c r="F765" s="3">
        <v>0</v>
      </c>
      <c r="G765" s="3">
        <v>3.1075199999999999E-3</v>
      </c>
      <c r="H765" s="3">
        <f t="shared" si="154"/>
        <v>-3.1075199999999999E-3</v>
      </c>
      <c r="I765" s="3">
        <v>184.2</v>
      </c>
      <c r="J765" s="3">
        <v>879.87027999999998</v>
      </c>
      <c r="K765" s="3">
        <f t="shared" si="155"/>
        <v>-695.67028000000005</v>
      </c>
      <c r="L765" s="3">
        <f t="shared" si="156"/>
        <v>4199.03</v>
      </c>
      <c r="M765" s="3">
        <f t="shared" si="156"/>
        <v>4905.72338752</v>
      </c>
      <c r="N765" s="3">
        <f t="shared" si="156"/>
        <v>-706.69338751999999</v>
      </c>
      <c r="O765" s="4">
        <v>28182</v>
      </c>
      <c r="P765" s="4">
        <v>28709.13</v>
      </c>
      <c r="Q765" s="4">
        <f t="shared" si="165"/>
        <v>-527.13000000000102</v>
      </c>
      <c r="R765" s="4">
        <v>0</v>
      </c>
      <c r="S765" s="4">
        <v>46.267413794277701</v>
      </c>
      <c r="T765" s="4">
        <f t="shared" si="157"/>
        <v>-46.267413794277701</v>
      </c>
      <c r="U765" s="4">
        <v>257.18888800000002</v>
      </c>
      <c r="V765" s="4">
        <v>2451.81698591751</v>
      </c>
      <c r="W765" s="4">
        <f t="shared" si="158"/>
        <v>-2194.6280979175099</v>
      </c>
      <c r="X765" s="4">
        <f t="shared" si="159"/>
        <v>28439.188888000001</v>
      </c>
      <c r="Y765" s="4">
        <f t="shared" si="159"/>
        <v>31207.214399711789</v>
      </c>
      <c r="Z765" s="4">
        <f t="shared" si="159"/>
        <v>-2768.0255117117886</v>
      </c>
      <c r="AA765" s="5">
        <v>68537</v>
      </c>
      <c r="AB765" s="5">
        <v>69390.820000000007</v>
      </c>
      <c r="AC765" s="5">
        <f t="shared" si="166"/>
        <v>-853.82000000000698</v>
      </c>
      <c r="AD765" s="5">
        <v>1053.18</v>
      </c>
      <c r="AE765" s="5">
        <v>385.83984750000002</v>
      </c>
      <c r="AF765" s="5">
        <f t="shared" si="160"/>
        <v>667.34015250000004</v>
      </c>
      <c r="AG765" s="5">
        <v>2933.23</v>
      </c>
      <c r="AH765" s="5">
        <v>4411.9849519999998</v>
      </c>
      <c r="AI765" s="5">
        <f t="shared" si="161"/>
        <v>-1478.7549519999998</v>
      </c>
      <c r="AJ765" s="5">
        <f t="shared" si="162"/>
        <v>72523.409999999989</v>
      </c>
      <c r="AK765" s="5">
        <f t="shared" si="162"/>
        <v>74188.644799500005</v>
      </c>
      <c r="AL765" s="5">
        <f t="shared" si="162"/>
        <v>-1665.2347995000068</v>
      </c>
      <c r="AM765" s="8">
        <f t="shared" si="169"/>
        <v>100733.83</v>
      </c>
      <c r="AN765" s="8">
        <f t="shared" si="169"/>
        <v>102125.8</v>
      </c>
      <c r="AO765" s="8">
        <f t="shared" si="169"/>
        <v>-1391.970000000008</v>
      </c>
      <c r="AP765" s="8">
        <f t="shared" si="168"/>
        <v>1053.18</v>
      </c>
      <c r="AQ765" s="8">
        <f t="shared" si="168"/>
        <v>432.11036881427771</v>
      </c>
      <c r="AR765" s="8">
        <f t="shared" si="168"/>
        <v>621.0696311857223</v>
      </c>
      <c r="AS765" s="8">
        <f t="shared" si="168"/>
        <v>3374.618888</v>
      </c>
      <c r="AT765" s="8">
        <f t="shared" si="168"/>
        <v>7743.6722179175104</v>
      </c>
      <c r="AU765" s="8">
        <f t="shared" si="168"/>
        <v>-4369.0533299175095</v>
      </c>
      <c r="AV765" s="8">
        <f t="shared" si="163"/>
        <v>105161.62888799999</v>
      </c>
      <c r="AW765" s="8">
        <f t="shared" si="163"/>
        <v>110301.58258673179</v>
      </c>
      <c r="AX765" s="8">
        <f t="shared" si="163"/>
        <v>-5139.9536987317952</v>
      </c>
    </row>
    <row r="766" spans="1:50">
      <c r="A766" s="7">
        <v>199534</v>
      </c>
      <c r="B766" s="7">
        <v>34932</v>
      </c>
      <c r="C766" s="3">
        <v>4018.61</v>
      </c>
      <c r="D766" s="3">
        <v>4001.71</v>
      </c>
      <c r="E766" s="3">
        <f t="shared" si="164"/>
        <v>16.900000000000091</v>
      </c>
      <c r="F766" s="3">
        <v>0</v>
      </c>
      <c r="G766" s="3">
        <v>5.3240000000000004E-4</v>
      </c>
      <c r="H766" s="3">
        <f t="shared" si="154"/>
        <v>-5.3240000000000004E-4</v>
      </c>
      <c r="I766" s="3">
        <v>600.9</v>
      </c>
      <c r="J766" s="3">
        <v>869.33723999999995</v>
      </c>
      <c r="K766" s="3">
        <f t="shared" si="155"/>
        <v>-268.43723999999997</v>
      </c>
      <c r="L766" s="3">
        <f t="shared" si="156"/>
        <v>4619.51</v>
      </c>
      <c r="M766" s="3">
        <f t="shared" si="156"/>
        <v>4871.0477724000002</v>
      </c>
      <c r="N766" s="3">
        <f t="shared" si="156"/>
        <v>-251.53777239999988</v>
      </c>
      <c r="O766" s="4">
        <v>28182</v>
      </c>
      <c r="P766" s="4">
        <v>28857.94</v>
      </c>
      <c r="Q766" s="4">
        <f t="shared" si="165"/>
        <v>-675.93999999999869</v>
      </c>
      <c r="R766" s="4">
        <v>0</v>
      </c>
      <c r="S766" s="4">
        <v>85.867755043454096</v>
      </c>
      <c r="T766" s="4">
        <f t="shared" si="157"/>
        <v>-85.867755043454096</v>
      </c>
      <c r="U766" s="4">
        <v>3095.9803857000002</v>
      </c>
      <c r="V766" s="4">
        <v>2449.7315315030901</v>
      </c>
      <c r="W766" s="4">
        <f t="shared" si="158"/>
        <v>646.24885419691009</v>
      </c>
      <c r="X766" s="4">
        <f t="shared" si="159"/>
        <v>31277.980385700001</v>
      </c>
      <c r="Y766" s="4">
        <f t="shared" si="159"/>
        <v>31393.539286546544</v>
      </c>
      <c r="Z766" s="4">
        <f t="shared" si="159"/>
        <v>-115.55890084654266</v>
      </c>
      <c r="AA766" s="5">
        <v>69012</v>
      </c>
      <c r="AB766" s="5">
        <v>69827.990000000005</v>
      </c>
      <c r="AC766" s="5">
        <f t="shared" si="166"/>
        <v>-815.99000000000524</v>
      </c>
      <c r="AD766" s="5">
        <v>674.72</v>
      </c>
      <c r="AE766" s="5">
        <v>263.62192920000001</v>
      </c>
      <c r="AF766" s="5">
        <f t="shared" si="160"/>
        <v>411.09807080000002</v>
      </c>
      <c r="AG766" s="5">
        <v>3761.34</v>
      </c>
      <c r="AH766" s="5">
        <v>4302.9207489999999</v>
      </c>
      <c r="AI766" s="5">
        <f t="shared" si="161"/>
        <v>-541.58074899999974</v>
      </c>
      <c r="AJ766" s="5">
        <f t="shared" si="162"/>
        <v>73448.06</v>
      </c>
      <c r="AK766" s="5">
        <f t="shared" si="162"/>
        <v>74394.532678200005</v>
      </c>
      <c r="AL766" s="5">
        <f t="shared" si="162"/>
        <v>-946.47267820000502</v>
      </c>
      <c r="AM766" s="8">
        <f t="shared" si="169"/>
        <v>101212.61</v>
      </c>
      <c r="AN766" s="8">
        <f t="shared" si="169"/>
        <v>102687.64000000001</v>
      </c>
      <c r="AO766" s="8">
        <f t="shared" si="169"/>
        <v>-1475.0300000000038</v>
      </c>
      <c r="AP766" s="8">
        <f t="shared" si="168"/>
        <v>674.72</v>
      </c>
      <c r="AQ766" s="8">
        <f t="shared" si="168"/>
        <v>349.49021664345412</v>
      </c>
      <c r="AR766" s="8">
        <f t="shared" si="168"/>
        <v>325.22978335654591</v>
      </c>
      <c r="AS766" s="8">
        <f t="shared" si="168"/>
        <v>7458.2203857000004</v>
      </c>
      <c r="AT766" s="8">
        <f t="shared" si="168"/>
        <v>7621.9895205030898</v>
      </c>
      <c r="AU766" s="8">
        <f t="shared" si="168"/>
        <v>-163.76913480308963</v>
      </c>
      <c r="AV766" s="8">
        <f t="shared" si="163"/>
        <v>109345.5503857</v>
      </c>
      <c r="AW766" s="8">
        <f t="shared" si="163"/>
        <v>110659.11973714654</v>
      </c>
      <c r="AX766" s="8">
        <f t="shared" si="163"/>
        <v>-1313.5693514465474</v>
      </c>
    </row>
    <row r="767" spans="1:50">
      <c r="A767" s="7">
        <v>199535</v>
      </c>
      <c r="B767" s="7">
        <v>34939</v>
      </c>
      <c r="C767" s="3">
        <v>4071.64</v>
      </c>
      <c r="D767" s="3">
        <v>3973.85</v>
      </c>
      <c r="E767" s="3">
        <f t="shared" si="164"/>
        <v>97.789999999999964</v>
      </c>
      <c r="F767" s="3">
        <v>0</v>
      </c>
      <c r="G767" s="3">
        <v>0</v>
      </c>
      <c r="H767" s="3">
        <f t="shared" si="154"/>
        <v>0</v>
      </c>
      <c r="I767" s="3">
        <v>643</v>
      </c>
      <c r="J767" s="3">
        <v>835.24013000000002</v>
      </c>
      <c r="K767" s="3">
        <f t="shared" si="155"/>
        <v>-192.24013000000002</v>
      </c>
      <c r="L767" s="3">
        <f t="shared" si="156"/>
        <v>4714.6399999999994</v>
      </c>
      <c r="M767" s="3">
        <f t="shared" si="156"/>
        <v>4809.0901299999996</v>
      </c>
      <c r="N767" s="3">
        <f t="shared" si="156"/>
        <v>-94.450130000000058</v>
      </c>
      <c r="O767" s="4">
        <v>27846.5</v>
      </c>
      <c r="P767" s="4">
        <v>29038.400000000001</v>
      </c>
      <c r="Q767" s="4">
        <f t="shared" si="165"/>
        <v>-1191.9000000000015</v>
      </c>
      <c r="R767" s="4">
        <v>0</v>
      </c>
      <c r="S767" s="4">
        <v>136.29354984614</v>
      </c>
      <c r="T767" s="4">
        <f t="shared" si="157"/>
        <v>-136.29354984614</v>
      </c>
      <c r="U767" s="4">
        <v>1233.7210918000001</v>
      </c>
      <c r="V767" s="4">
        <v>2547.6638449378902</v>
      </c>
      <c r="W767" s="4">
        <f t="shared" si="158"/>
        <v>-1313.9427531378901</v>
      </c>
      <c r="X767" s="4">
        <f t="shared" si="159"/>
        <v>29080.221091799998</v>
      </c>
      <c r="Y767" s="4">
        <f t="shared" si="159"/>
        <v>31722.357394784034</v>
      </c>
      <c r="Z767" s="4">
        <f t="shared" si="159"/>
        <v>-2642.1363029840313</v>
      </c>
      <c r="AA767" s="5">
        <v>68566</v>
      </c>
      <c r="AB767" s="5">
        <v>70239.520000000004</v>
      </c>
      <c r="AC767" s="5">
        <f t="shared" si="166"/>
        <v>-1673.5200000000041</v>
      </c>
      <c r="AD767" s="5">
        <v>429.11</v>
      </c>
      <c r="AE767" s="5">
        <v>199.12987279999999</v>
      </c>
      <c r="AF767" s="5">
        <f t="shared" si="160"/>
        <v>229.98012720000003</v>
      </c>
      <c r="AG767" s="5">
        <v>3053.49</v>
      </c>
      <c r="AH767" s="5">
        <v>4193.596603</v>
      </c>
      <c r="AI767" s="5">
        <f t="shared" si="161"/>
        <v>-1140.1066030000002</v>
      </c>
      <c r="AJ767" s="5">
        <f t="shared" si="162"/>
        <v>72048.600000000006</v>
      </c>
      <c r="AK767" s="5">
        <f t="shared" si="162"/>
        <v>74632.246475799999</v>
      </c>
      <c r="AL767" s="5">
        <f t="shared" si="162"/>
        <v>-2583.6464758000043</v>
      </c>
      <c r="AM767" s="8">
        <f t="shared" si="169"/>
        <v>100484.14</v>
      </c>
      <c r="AN767" s="8">
        <f t="shared" si="169"/>
        <v>103251.77</v>
      </c>
      <c r="AO767" s="8">
        <f t="shared" si="169"/>
        <v>-2767.6300000000056</v>
      </c>
      <c r="AP767" s="8">
        <f t="shared" si="168"/>
        <v>429.11</v>
      </c>
      <c r="AQ767" s="8">
        <f t="shared" si="168"/>
        <v>335.42342264614001</v>
      </c>
      <c r="AR767" s="8">
        <f t="shared" si="168"/>
        <v>93.686577353860031</v>
      </c>
      <c r="AS767" s="8">
        <f t="shared" si="168"/>
        <v>4930.2110917999998</v>
      </c>
      <c r="AT767" s="8">
        <f t="shared" si="168"/>
        <v>7576.5005779378898</v>
      </c>
      <c r="AU767" s="8">
        <f t="shared" si="168"/>
        <v>-2646.2894861378904</v>
      </c>
      <c r="AV767" s="8">
        <f t="shared" si="163"/>
        <v>105843.46109180001</v>
      </c>
      <c r="AW767" s="8">
        <f t="shared" si="163"/>
        <v>111163.69400058403</v>
      </c>
      <c r="AX767" s="8">
        <f t="shared" si="163"/>
        <v>-5320.2329087840353</v>
      </c>
    </row>
    <row r="768" spans="1:50">
      <c r="A768" s="7">
        <v>199536</v>
      </c>
      <c r="B768" s="7">
        <v>34946</v>
      </c>
      <c r="C768" s="3">
        <v>4027.25</v>
      </c>
      <c r="D768" s="3">
        <v>3945.56</v>
      </c>
      <c r="E768" s="3">
        <f t="shared" si="164"/>
        <v>81.690000000000055</v>
      </c>
      <c r="F768" s="3">
        <v>0</v>
      </c>
      <c r="G768" s="3">
        <v>0</v>
      </c>
      <c r="H768" s="3">
        <f t="shared" si="154"/>
        <v>0</v>
      </c>
      <c r="I768" s="3">
        <v>521.6</v>
      </c>
      <c r="J768" s="3">
        <v>766.00891999999999</v>
      </c>
      <c r="K768" s="3">
        <f t="shared" si="155"/>
        <v>-244.40891999999997</v>
      </c>
      <c r="L768" s="3">
        <f t="shared" si="156"/>
        <v>4548.8500000000004</v>
      </c>
      <c r="M768" s="3">
        <f t="shared" si="156"/>
        <v>4711.5689199999997</v>
      </c>
      <c r="N768" s="3">
        <f t="shared" si="156"/>
        <v>-162.71891999999991</v>
      </c>
      <c r="O768" s="4">
        <v>27846.5</v>
      </c>
      <c r="P768" s="4">
        <v>29203</v>
      </c>
      <c r="Q768" s="4">
        <f t="shared" si="165"/>
        <v>-1356.5</v>
      </c>
      <c r="R768" s="4">
        <v>0</v>
      </c>
      <c r="S768" s="4">
        <v>185.665370448646</v>
      </c>
      <c r="T768" s="4">
        <f t="shared" si="157"/>
        <v>-185.665370448646</v>
      </c>
      <c r="U768" s="4">
        <v>907.07722339999998</v>
      </c>
      <c r="V768" s="4">
        <v>2713.2048911864499</v>
      </c>
      <c r="W768" s="4">
        <f t="shared" si="158"/>
        <v>-1806.1276677864498</v>
      </c>
      <c r="X768" s="4">
        <f t="shared" si="159"/>
        <v>28753.5772234</v>
      </c>
      <c r="Y768" s="4">
        <f t="shared" si="159"/>
        <v>32101.870261635097</v>
      </c>
      <c r="Z768" s="4">
        <f t="shared" si="159"/>
        <v>-3348.293038235096</v>
      </c>
      <c r="AA768" s="5">
        <v>68971</v>
      </c>
      <c r="AB768" s="5">
        <v>70778.509999999995</v>
      </c>
      <c r="AC768" s="5">
        <f t="shared" si="166"/>
        <v>-1807.5099999999948</v>
      </c>
      <c r="AD768" s="5">
        <v>96.86</v>
      </c>
      <c r="AE768" s="5">
        <v>180.35495270000001</v>
      </c>
      <c r="AF768" s="5">
        <f t="shared" si="160"/>
        <v>-83.494952700000013</v>
      </c>
      <c r="AG768" s="5">
        <v>3587.25</v>
      </c>
      <c r="AH768" s="5">
        <v>4138.3621869999997</v>
      </c>
      <c r="AI768" s="5">
        <f t="shared" si="161"/>
        <v>-551.11218699999972</v>
      </c>
      <c r="AJ768" s="5">
        <f t="shared" si="162"/>
        <v>72655.11</v>
      </c>
      <c r="AK768" s="5">
        <f t="shared" si="162"/>
        <v>75097.2271397</v>
      </c>
      <c r="AL768" s="5">
        <f t="shared" si="162"/>
        <v>-2442.1171396999944</v>
      </c>
      <c r="AM768" s="8">
        <f t="shared" si="169"/>
        <v>100844.75</v>
      </c>
      <c r="AN768" s="8">
        <f t="shared" si="169"/>
        <v>103927.06999999999</v>
      </c>
      <c r="AO768" s="8">
        <f t="shared" si="169"/>
        <v>-3082.3199999999947</v>
      </c>
      <c r="AP768" s="8">
        <f t="shared" si="168"/>
        <v>96.86</v>
      </c>
      <c r="AQ768" s="8">
        <f t="shared" si="168"/>
        <v>366.02032314864601</v>
      </c>
      <c r="AR768" s="8">
        <f t="shared" si="168"/>
        <v>-269.160323148646</v>
      </c>
      <c r="AS768" s="8">
        <f t="shared" si="168"/>
        <v>5015.9272234</v>
      </c>
      <c r="AT768" s="8">
        <f t="shared" si="168"/>
        <v>7617.5759981864494</v>
      </c>
      <c r="AU768" s="8">
        <f t="shared" si="168"/>
        <v>-2601.6487747864494</v>
      </c>
      <c r="AV768" s="8">
        <f t="shared" si="163"/>
        <v>105957.5372234</v>
      </c>
      <c r="AW768" s="8">
        <f t="shared" si="163"/>
        <v>111910.6663213351</v>
      </c>
      <c r="AX768" s="8">
        <f t="shared" si="163"/>
        <v>-5953.1290979350906</v>
      </c>
    </row>
    <row r="769" spans="1:50">
      <c r="A769" s="7">
        <v>199537</v>
      </c>
      <c r="B769" s="7">
        <v>34953</v>
      </c>
      <c r="C769" s="3">
        <v>3956.27</v>
      </c>
      <c r="D769" s="3">
        <v>3920.21</v>
      </c>
      <c r="E769" s="3">
        <f t="shared" si="164"/>
        <v>36.059999999999945</v>
      </c>
      <c r="F769" s="3">
        <v>0</v>
      </c>
      <c r="G769" s="3">
        <v>5.23261E-2</v>
      </c>
      <c r="H769" s="3">
        <f t="shared" si="154"/>
        <v>-5.23261E-2</v>
      </c>
      <c r="I769" s="3">
        <v>254.5</v>
      </c>
      <c r="J769" s="3">
        <v>754.49859000000004</v>
      </c>
      <c r="K769" s="3">
        <f t="shared" si="155"/>
        <v>-499.99859000000004</v>
      </c>
      <c r="L769" s="3">
        <f t="shared" si="156"/>
        <v>4210.7700000000004</v>
      </c>
      <c r="M769" s="3">
        <f t="shared" si="156"/>
        <v>4674.7609161</v>
      </c>
      <c r="N769" s="3">
        <f t="shared" si="156"/>
        <v>-463.99091610000011</v>
      </c>
      <c r="O769" s="4">
        <v>27175.5</v>
      </c>
      <c r="P769" s="4">
        <v>29294.18</v>
      </c>
      <c r="Q769" s="4">
        <f t="shared" si="165"/>
        <v>-2118.6800000000003</v>
      </c>
      <c r="R769" s="4">
        <v>0</v>
      </c>
      <c r="S769" s="4">
        <v>211.91729220045499</v>
      </c>
      <c r="T769" s="4">
        <f t="shared" si="157"/>
        <v>-211.91729220045499</v>
      </c>
      <c r="U769" s="4">
        <v>-275.86493940000003</v>
      </c>
      <c r="V769" s="4">
        <v>2909.8153140950499</v>
      </c>
      <c r="W769" s="4">
        <f t="shared" si="158"/>
        <v>-3185.6802534950498</v>
      </c>
      <c r="X769" s="4">
        <f t="shared" si="159"/>
        <v>26899.635060600001</v>
      </c>
      <c r="Y769" s="4">
        <f t="shared" si="159"/>
        <v>32415.912606295504</v>
      </c>
      <c r="Z769" s="4">
        <f t="shared" si="159"/>
        <v>-5516.2775456955051</v>
      </c>
      <c r="AA769" s="5">
        <v>68802</v>
      </c>
      <c r="AB769" s="5">
        <v>71418.899999999994</v>
      </c>
      <c r="AC769" s="5">
        <f t="shared" si="166"/>
        <v>-2616.8999999999942</v>
      </c>
      <c r="AD769" s="5">
        <v>67.900000000000006</v>
      </c>
      <c r="AE769" s="5">
        <v>239.50037499999999</v>
      </c>
      <c r="AF769" s="5">
        <f t="shared" si="160"/>
        <v>-171.60037499999999</v>
      </c>
      <c r="AG769" s="5">
        <v>2708.45</v>
      </c>
      <c r="AH769" s="5">
        <v>4261.6762129999997</v>
      </c>
      <c r="AI769" s="5">
        <f t="shared" si="161"/>
        <v>-1553.2262129999999</v>
      </c>
      <c r="AJ769" s="5">
        <f t="shared" si="162"/>
        <v>71578.349999999991</v>
      </c>
      <c r="AK769" s="5">
        <f t="shared" si="162"/>
        <v>75920.076587999996</v>
      </c>
      <c r="AL769" s="5">
        <f t="shared" si="162"/>
        <v>-4341.7265879999941</v>
      </c>
      <c r="AM769" s="8">
        <f t="shared" si="169"/>
        <v>99933.77</v>
      </c>
      <c r="AN769" s="8">
        <f t="shared" si="169"/>
        <v>104633.29</v>
      </c>
      <c r="AO769" s="8">
        <f t="shared" si="169"/>
        <v>-4699.519999999995</v>
      </c>
      <c r="AP769" s="8">
        <f t="shared" si="168"/>
        <v>67.900000000000006</v>
      </c>
      <c r="AQ769" s="8">
        <f t="shared" si="168"/>
        <v>451.46999330045497</v>
      </c>
      <c r="AR769" s="8">
        <f t="shared" si="168"/>
        <v>-383.56999330045494</v>
      </c>
      <c r="AS769" s="8">
        <f t="shared" si="168"/>
        <v>2687.0850605999999</v>
      </c>
      <c r="AT769" s="8">
        <f t="shared" si="168"/>
        <v>7925.9901170950498</v>
      </c>
      <c r="AU769" s="8">
        <f t="shared" si="168"/>
        <v>-5238.9050564950503</v>
      </c>
      <c r="AV769" s="8">
        <f t="shared" si="163"/>
        <v>102688.7550606</v>
      </c>
      <c r="AW769" s="8">
        <f t="shared" si="163"/>
        <v>113010.7501103955</v>
      </c>
      <c r="AX769" s="8">
        <f t="shared" si="163"/>
        <v>-10321.9950497955</v>
      </c>
    </row>
    <row r="770" spans="1:50">
      <c r="A770" s="7">
        <v>199538</v>
      </c>
      <c r="B770" s="7">
        <v>34960</v>
      </c>
      <c r="C770" s="3">
        <v>3912.4</v>
      </c>
      <c r="D770" s="3">
        <v>3901.2</v>
      </c>
      <c r="E770" s="3">
        <f t="shared" si="164"/>
        <v>11.200000000000273</v>
      </c>
      <c r="F770" s="3">
        <v>0</v>
      </c>
      <c r="G770" s="3">
        <v>0.83361649999999998</v>
      </c>
      <c r="H770" s="3">
        <f t="shared" si="154"/>
        <v>-0.83361649999999998</v>
      </c>
      <c r="I770" s="3">
        <v>299.89999999999998</v>
      </c>
      <c r="J770" s="3">
        <v>790.51499999999999</v>
      </c>
      <c r="K770" s="3">
        <f t="shared" si="155"/>
        <v>-490.61500000000001</v>
      </c>
      <c r="L770" s="3">
        <f t="shared" si="156"/>
        <v>4212.3</v>
      </c>
      <c r="M770" s="3">
        <f t="shared" si="156"/>
        <v>4692.5486165000002</v>
      </c>
      <c r="N770" s="3">
        <f t="shared" si="156"/>
        <v>-480.24861649999974</v>
      </c>
      <c r="O770" s="4">
        <v>26840</v>
      </c>
      <c r="P770" s="4">
        <v>29287.57</v>
      </c>
      <c r="Q770" s="4">
        <f t="shared" si="165"/>
        <v>-2447.5699999999997</v>
      </c>
      <c r="R770" s="4">
        <v>42.584061599999998</v>
      </c>
      <c r="S770" s="4">
        <v>229.137688842979</v>
      </c>
      <c r="T770" s="4">
        <f t="shared" si="157"/>
        <v>-186.55362724297902</v>
      </c>
      <c r="U770" s="4">
        <v>-406.348614</v>
      </c>
      <c r="V770" s="4">
        <v>3101.2332816522598</v>
      </c>
      <c r="W770" s="4">
        <f t="shared" si="158"/>
        <v>-3507.5818956522598</v>
      </c>
      <c r="X770" s="4">
        <f t="shared" si="159"/>
        <v>26476.2354476</v>
      </c>
      <c r="Y770" s="4">
        <f t="shared" si="159"/>
        <v>32617.940970495241</v>
      </c>
      <c r="Z770" s="4">
        <f t="shared" si="159"/>
        <v>-6141.7055228952386</v>
      </c>
      <c r="AA770" s="5">
        <v>68433</v>
      </c>
      <c r="AB770" s="5">
        <v>72025.440000000002</v>
      </c>
      <c r="AC770" s="5">
        <f t="shared" si="166"/>
        <v>-3592.4400000000023</v>
      </c>
      <c r="AD770" s="5">
        <v>221.44</v>
      </c>
      <c r="AE770" s="5">
        <v>416.26637899999997</v>
      </c>
      <c r="AF770" s="5">
        <f t="shared" si="160"/>
        <v>-194.82637899999997</v>
      </c>
      <c r="AG770" s="5">
        <v>3941.29</v>
      </c>
      <c r="AH770" s="5">
        <v>4463.8577910000004</v>
      </c>
      <c r="AI770" s="5">
        <f t="shared" si="161"/>
        <v>-522.5677910000004</v>
      </c>
      <c r="AJ770" s="5">
        <f t="shared" si="162"/>
        <v>72595.73</v>
      </c>
      <c r="AK770" s="5">
        <f t="shared" si="162"/>
        <v>76905.564169999998</v>
      </c>
      <c r="AL770" s="5">
        <f t="shared" si="162"/>
        <v>-4309.8341700000028</v>
      </c>
      <c r="AM770" s="8">
        <f t="shared" si="169"/>
        <v>99185.4</v>
      </c>
      <c r="AN770" s="8">
        <f t="shared" si="169"/>
        <v>105214.20999999999</v>
      </c>
      <c r="AO770" s="8">
        <f t="shared" si="169"/>
        <v>-6028.8100000000013</v>
      </c>
      <c r="AP770" s="8">
        <f t="shared" si="168"/>
        <v>264.02406159999998</v>
      </c>
      <c r="AQ770" s="8">
        <f t="shared" si="168"/>
        <v>646.23768434297904</v>
      </c>
      <c r="AR770" s="8">
        <f t="shared" si="168"/>
        <v>-382.213622742979</v>
      </c>
      <c r="AS770" s="8">
        <f t="shared" si="168"/>
        <v>3834.8413860000001</v>
      </c>
      <c r="AT770" s="8">
        <f t="shared" si="168"/>
        <v>8355.6060726522592</v>
      </c>
      <c r="AU770" s="8">
        <f t="shared" si="168"/>
        <v>-4520.76468665226</v>
      </c>
      <c r="AV770" s="8">
        <f t="shared" si="163"/>
        <v>103284.26544759999</v>
      </c>
      <c r="AW770" s="8">
        <f t="shared" si="163"/>
        <v>114216.05375699524</v>
      </c>
      <c r="AX770" s="8">
        <f t="shared" si="163"/>
        <v>-10931.788309395241</v>
      </c>
    </row>
    <row r="771" spans="1:50">
      <c r="A771" s="7">
        <v>199539</v>
      </c>
      <c r="B771" s="7">
        <v>34967</v>
      </c>
      <c r="C771" s="3">
        <v>3943.15</v>
      </c>
      <c r="D771" s="3">
        <v>3890.57</v>
      </c>
      <c r="E771" s="3">
        <f t="shared" si="164"/>
        <v>52.579999999999927</v>
      </c>
      <c r="F771" s="3">
        <v>0</v>
      </c>
      <c r="G771" s="3">
        <v>2.6231905000000002</v>
      </c>
      <c r="H771" s="3">
        <f t="shared" ref="H771:H834" si="170">F771-G771</f>
        <v>-2.6231905000000002</v>
      </c>
      <c r="I771" s="3">
        <v>937.1</v>
      </c>
      <c r="J771" s="3">
        <v>851.95547999999997</v>
      </c>
      <c r="K771" s="3">
        <f t="shared" ref="K771:K834" si="171">I771-J771</f>
        <v>85.144520000000057</v>
      </c>
      <c r="L771" s="3">
        <f t="shared" ref="L771:N834" si="172">C771+F771+I771</f>
        <v>4880.25</v>
      </c>
      <c r="M771" s="3">
        <f t="shared" si="172"/>
        <v>4745.1486704999998</v>
      </c>
      <c r="N771" s="3">
        <f t="shared" si="172"/>
        <v>135.10132949999999</v>
      </c>
      <c r="O771" s="4">
        <v>26169</v>
      </c>
      <c r="P771" s="4">
        <v>29177.59</v>
      </c>
      <c r="Q771" s="4">
        <f t="shared" si="165"/>
        <v>-3008.59</v>
      </c>
      <c r="R771" s="4">
        <v>68.682897310000001</v>
      </c>
      <c r="S771" s="4">
        <v>257.533602887521</v>
      </c>
      <c r="T771" s="4">
        <f t="shared" ref="T771:T834" si="173">R771-S771</f>
        <v>-188.85070557752101</v>
      </c>
      <c r="U771" s="4">
        <v>-417.62220180000003</v>
      </c>
      <c r="V771" s="4">
        <v>3255.6299072974002</v>
      </c>
      <c r="W771" s="4">
        <f t="shared" ref="W771:W834" si="174">U771-V771</f>
        <v>-3673.2521090974001</v>
      </c>
      <c r="X771" s="4">
        <f t="shared" ref="X771:Z834" si="175">O771+R771+U771</f>
        <v>25820.060695509997</v>
      </c>
      <c r="Y771" s="4">
        <f t="shared" si="175"/>
        <v>32690.753510184921</v>
      </c>
      <c r="Z771" s="4">
        <f t="shared" si="175"/>
        <v>-6870.6928146749215</v>
      </c>
      <c r="AA771" s="5">
        <v>68705</v>
      </c>
      <c r="AB771" s="5">
        <v>72500.69</v>
      </c>
      <c r="AC771" s="5">
        <f t="shared" si="166"/>
        <v>-3795.6900000000023</v>
      </c>
      <c r="AD771" s="5">
        <v>2168.64</v>
      </c>
      <c r="AE771" s="5">
        <v>682.7310311</v>
      </c>
      <c r="AF771" s="5">
        <f t="shared" ref="AF771:AF834" si="176">AD771-AE771</f>
        <v>1485.9089688999998</v>
      </c>
      <c r="AG771" s="5">
        <v>3501.13</v>
      </c>
      <c r="AH771" s="5">
        <v>4604.4571699999997</v>
      </c>
      <c r="AI771" s="5">
        <f t="shared" ref="AI771:AI834" si="177">AG771-AH771</f>
        <v>-1103.3271699999996</v>
      </c>
      <c r="AJ771" s="5">
        <f t="shared" ref="AJ771:AL834" si="178">AA771+AD771+AG771</f>
        <v>74374.77</v>
      </c>
      <c r="AK771" s="5">
        <f t="shared" si="178"/>
        <v>77787.8782011</v>
      </c>
      <c r="AL771" s="5">
        <f t="shared" si="178"/>
        <v>-3413.1082011000021</v>
      </c>
      <c r="AM771" s="8">
        <f t="shared" si="169"/>
        <v>98817.15</v>
      </c>
      <c r="AN771" s="8">
        <f t="shared" si="169"/>
        <v>105568.85</v>
      </c>
      <c r="AO771" s="8">
        <f t="shared" si="169"/>
        <v>-6751.7000000000025</v>
      </c>
      <c r="AP771" s="8">
        <f t="shared" si="168"/>
        <v>2237.3228973099999</v>
      </c>
      <c r="AQ771" s="8">
        <f t="shared" si="168"/>
        <v>942.88782448752102</v>
      </c>
      <c r="AR771" s="8">
        <f t="shared" si="168"/>
        <v>1294.4350728224788</v>
      </c>
      <c r="AS771" s="8">
        <f t="shared" si="168"/>
        <v>4020.6077982000002</v>
      </c>
      <c r="AT771" s="8">
        <f t="shared" si="168"/>
        <v>8712.0425572974</v>
      </c>
      <c r="AU771" s="8">
        <f t="shared" si="168"/>
        <v>-4691.4347590973994</v>
      </c>
      <c r="AV771" s="8">
        <f t="shared" si="163"/>
        <v>105075.08069551</v>
      </c>
      <c r="AW771" s="8">
        <f t="shared" si="163"/>
        <v>115223.78038178492</v>
      </c>
      <c r="AX771" s="8">
        <f t="shared" si="163"/>
        <v>-10148.699686274924</v>
      </c>
    </row>
    <row r="772" spans="1:50">
      <c r="A772" s="7">
        <v>199540</v>
      </c>
      <c r="B772" s="7">
        <v>34974</v>
      </c>
      <c r="C772" s="3">
        <v>3980.9</v>
      </c>
      <c r="D772" s="3">
        <v>3887.17</v>
      </c>
      <c r="E772" s="3">
        <f t="shared" si="164"/>
        <v>93.730000000000018</v>
      </c>
      <c r="F772" s="3">
        <v>0</v>
      </c>
      <c r="G772" s="3">
        <v>17.47831</v>
      </c>
      <c r="H772" s="3">
        <f t="shared" si="170"/>
        <v>-17.47831</v>
      </c>
      <c r="I772" s="3">
        <v>1060.4000000000001</v>
      </c>
      <c r="J772" s="3">
        <v>933.59374000000003</v>
      </c>
      <c r="K772" s="3">
        <f t="shared" si="171"/>
        <v>126.80626000000007</v>
      </c>
      <c r="L772" s="3">
        <f t="shared" si="172"/>
        <v>5041.3</v>
      </c>
      <c r="M772" s="3">
        <f t="shared" si="172"/>
        <v>4838.2420499999998</v>
      </c>
      <c r="N772" s="3">
        <f t="shared" si="172"/>
        <v>203.05795000000009</v>
      </c>
      <c r="O772" s="4">
        <v>25833.5</v>
      </c>
      <c r="P772" s="4">
        <v>28987.599999999999</v>
      </c>
      <c r="Q772" s="4">
        <f t="shared" si="165"/>
        <v>-3154.0999999999985</v>
      </c>
      <c r="R772" s="4">
        <v>129.76011800000001</v>
      </c>
      <c r="S772" s="4">
        <v>320.47934882291901</v>
      </c>
      <c r="T772" s="4">
        <f t="shared" si="173"/>
        <v>-190.719230822919</v>
      </c>
      <c r="U772" s="4">
        <v>462.06260200000003</v>
      </c>
      <c r="V772" s="4">
        <v>3349.0225921548399</v>
      </c>
      <c r="W772" s="4">
        <f t="shared" si="174"/>
        <v>-2886.9599901548399</v>
      </c>
      <c r="X772" s="4">
        <f t="shared" si="175"/>
        <v>26425.32272</v>
      </c>
      <c r="Y772" s="4">
        <f t="shared" si="175"/>
        <v>32657.101940977758</v>
      </c>
      <c r="Z772" s="4">
        <f t="shared" si="175"/>
        <v>-6231.7792209777581</v>
      </c>
      <c r="AA772" s="5">
        <v>71072</v>
      </c>
      <c r="AB772" s="5">
        <v>72838.11</v>
      </c>
      <c r="AC772" s="5">
        <f t="shared" si="166"/>
        <v>-1766.1100000000006</v>
      </c>
      <c r="AD772" s="5">
        <v>802.98</v>
      </c>
      <c r="AE772" s="5">
        <v>1024.480483</v>
      </c>
      <c r="AF772" s="5">
        <f t="shared" si="176"/>
        <v>-221.50048300000003</v>
      </c>
      <c r="AG772" s="5">
        <v>6131.86</v>
      </c>
      <c r="AH772" s="5">
        <v>4734.0837799999999</v>
      </c>
      <c r="AI772" s="5">
        <f t="shared" si="177"/>
        <v>1397.7762199999997</v>
      </c>
      <c r="AJ772" s="5">
        <f t="shared" si="178"/>
        <v>78006.84</v>
      </c>
      <c r="AK772" s="5">
        <f t="shared" si="178"/>
        <v>78596.674263000008</v>
      </c>
      <c r="AL772" s="5">
        <f t="shared" si="178"/>
        <v>-589.83426300000087</v>
      </c>
      <c r="AM772" s="8">
        <f t="shared" si="169"/>
        <v>100886.39999999999</v>
      </c>
      <c r="AN772" s="8">
        <f t="shared" si="169"/>
        <v>105712.88</v>
      </c>
      <c r="AO772" s="8">
        <f t="shared" si="169"/>
        <v>-4826.4799999999996</v>
      </c>
      <c r="AP772" s="8">
        <f t="shared" si="168"/>
        <v>932.74011800000005</v>
      </c>
      <c r="AQ772" s="8">
        <f t="shared" si="168"/>
        <v>1362.4381418229191</v>
      </c>
      <c r="AR772" s="8">
        <f t="shared" si="168"/>
        <v>-429.69802382291903</v>
      </c>
      <c r="AS772" s="8">
        <f t="shared" si="168"/>
        <v>7654.3226020000002</v>
      </c>
      <c r="AT772" s="8">
        <f t="shared" si="168"/>
        <v>9016.7001121548401</v>
      </c>
      <c r="AU772" s="8">
        <f t="shared" si="168"/>
        <v>-1362.3775101548399</v>
      </c>
      <c r="AV772" s="8">
        <f t="shared" si="163"/>
        <v>109473.46272</v>
      </c>
      <c r="AW772" s="8">
        <f t="shared" si="163"/>
        <v>116092.01825397776</v>
      </c>
      <c r="AX772" s="8">
        <f t="shared" si="163"/>
        <v>-6618.5555339777584</v>
      </c>
    </row>
    <row r="773" spans="1:50">
      <c r="A773" s="7">
        <v>199541</v>
      </c>
      <c r="B773" s="7">
        <v>34981</v>
      </c>
      <c r="C773" s="3">
        <v>4014.47</v>
      </c>
      <c r="D773" s="3">
        <v>3889.42</v>
      </c>
      <c r="E773" s="3">
        <f t="shared" si="164"/>
        <v>125.04999999999973</v>
      </c>
      <c r="F773" s="3">
        <v>60.2</v>
      </c>
      <c r="G773" s="3">
        <v>67.613844999999998</v>
      </c>
      <c r="H773" s="3">
        <f t="shared" si="170"/>
        <v>-7.4138449999999949</v>
      </c>
      <c r="I773" s="3">
        <v>1096.9000000000001</v>
      </c>
      <c r="J773" s="3">
        <v>984.07897000000003</v>
      </c>
      <c r="K773" s="3">
        <f t="shared" si="171"/>
        <v>112.82103000000006</v>
      </c>
      <c r="L773" s="3">
        <f t="shared" si="172"/>
        <v>5171.57</v>
      </c>
      <c r="M773" s="3">
        <f t="shared" si="172"/>
        <v>4941.1128150000004</v>
      </c>
      <c r="N773" s="3">
        <f t="shared" si="172"/>
        <v>230.45718499999981</v>
      </c>
      <c r="O773" s="4">
        <v>26169</v>
      </c>
      <c r="P773" s="4">
        <v>28738.26</v>
      </c>
      <c r="Q773" s="4">
        <f t="shared" si="165"/>
        <v>-2569.2599999999984</v>
      </c>
      <c r="R773" s="4">
        <v>336.97378500000002</v>
      </c>
      <c r="S773" s="4">
        <v>439.241057128975</v>
      </c>
      <c r="T773" s="4">
        <f t="shared" si="173"/>
        <v>-102.26727212897498</v>
      </c>
      <c r="U773" s="4">
        <v>361.9516314</v>
      </c>
      <c r="V773" s="4">
        <v>3367.5401558286599</v>
      </c>
      <c r="W773" s="4">
        <f t="shared" si="174"/>
        <v>-3005.5885244286601</v>
      </c>
      <c r="X773" s="4">
        <f t="shared" si="175"/>
        <v>26867.925416399998</v>
      </c>
      <c r="Y773" s="4">
        <f t="shared" si="175"/>
        <v>32545.041212957636</v>
      </c>
      <c r="Z773" s="4">
        <f t="shared" si="175"/>
        <v>-5677.1157965576331</v>
      </c>
      <c r="AA773" s="5">
        <v>72356</v>
      </c>
      <c r="AB773" s="5">
        <v>72962.28</v>
      </c>
      <c r="AC773" s="5">
        <f t="shared" si="166"/>
        <v>-606.27999999999884</v>
      </c>
      <c r="AD773" s="5">
        <v>750.52</v>
      </c>
      <c r="AE773" s="5">
        <v>1606.4836250000001</v>
      </c>
      <c r="AF773" s="5">
        <f t="shared" si="176"/>
        <v>-855.96362500000009</v>
      </c>
      <c r="AG773" s="5">
        <v>4510.32</v>
      </c>
      <c r="AH773" s="5">
        <v>4610.42616</v>
      </c>
      <c r="AI773" s="5">
        <f t="shared" si="177"/>
        <v>-100.10616000000027</v>
      </c>
      <c r="AJ773" s="5">
        <f t="shared" si="178"/>
        <v>77616.84</v>
      </c>
      <c r="AK773" s="5">
        <f t="shared" si="178"/>
        <v>79179.189784999995</v>
      </c>
      <c r="AL773" s="5">
        <f t="shared" si="178"/>
        <v>-1562.3497849999992</v>
      </c>
      <c r="AM773" s="8">
        <f t="shared" si="169"/>
        <v>102539.47</v>
      </c>
      <c r="AN773" s="8">
        <f t="shared" si="169"/>
        <v>105589.95999999999</v>
      </c>
      <c r="AO773" s="8">
        <f t="shared" si="169"/>
        <v>-3050.4899999999975</v>
      </c>
      <c r="AP773" s="8">
        <f t="shared" si="168"/>
        <v>1147.6937849999999</v>
      </c>
      <c r="AQ773" s="8">
        <f t="shared" si="168"/>
        <v>2113.3385271289753</v>
      </c>
      <c r="AR773" s="8">
        <f t="shared" si="168"/>
        <v>-965.64474212897505</v>
      </c>
      <c r="AS773" s="8">
        <f t="shared" si="168"/>
        <v>5969.1716313999996</v>
      </c>
      <c r="AT773" s="8">
        <f t="shared" si="168"/>
        <v>8962.045285828659</v>
      </c>
      <c r="AU773" s="8">
        <f t="shared" si="168"/>
        <v>-2992.8736544286603</v>
      </c>
      <c r="AV773" s="8">
        <f t="shared" si="163"/>
        <v>109656.33541639999</v>
      </c>
      <c r="AW773" s="8">
        <f t="shared" si="163"/>
        <v>116665.34381295764</v>
      </c>
      <c r="AX773" s="8">
        <f t="shared" si="163"/>
        <v>-7009.0083965576323</v>
      </c>
    </row>
    <row r="774" spans="1:50">
      <c r="A774" s="7">
        <v>199542</v>
      </c>
      <c r="B774" s="7">
        <v>34988</v>
      </c>
      <c r="C774" s="3">
        <v>4068.6</v>
      </c>
      <c r="D774" s="3">
        <v>3895.71</v>
      </c>
      <c r="E774" s="3">
        <f t="shared" si="164"/>
        <v>172.88999999999987</v>
      </c>
      <c r="F774" s="3">
        <v>493.1</v>
      </c>
      <c r="G774" s="3">
        <v>149.19631999999999</v>
      </c>
      <c r="H774" s="3">
        <f t="shared" si="170"/>
        <v>343.90368000000001</v>
      </c>
      <c r="I774" s="3">
        <v>1283.7</v>
      </c>
      <c r="J774" s="3">
        <v>1009.8751999999999</v>
      </c>
      <c r="K774" s="3">
        <f t="shared" si="171"/>
        <v>273.8248000000001</v>
      </c>
      <c r="L774" s="3">
        <f t="shared" si="172"/>
        <v>5845.4</v>
      </c>
      <c r="M774" s="3">
        <f t="shared" si="172"/>
        <v>5054.7815200000005</v>
      </c>
      <c r="N774" s="3">
        <f t="shared" si="172"/>
        <v>790.61847999999998</v>
      </c>
      <c r="O774" s="4">
        <v>26504.5</v>
      </c>
      <c r="P774" s="4">
        <v>28452.9</v>
      </c>
      <c r="Q774" s="4">
        <f t="shared" si="165"/>
        <v>-1948.4000000000015</v>
      </c>
      <c r="R774" s="4">
        <v>838.18863359800002</v>
      </c>
      <c r="S774" s="4">
        <v>730.25451316156204</v>
      </c>
      <c r="T774" s="4">
        <f t="shared" si="173"/>
        <v>107.93412043643798</v>
      </c>
      <c r="U774" s="4">
        <v>913.82411999999999</v>
      </c>
      <c r="V774" s="4">
        <v>3308.2726013164202</v>
      </c>
      <c r="W774" s="4">
        <f t="shared" si="174"/>
        <v>-2394.4484813164199</v>
      </c>
      <c r="X774" s="4">
        <f t="shared" si="175"/>
        <v>28256.512753598003</v>
      </c>
      <c r="Y774" s="4">
        <f t="shared" si="175"/>
        <v>32491.427114477985</v>
      </c>
      <c r="Z774" s="4">
        <f t="shared" si="175"/>
        <v>-4234.9143608799832</v>
      </c>
      <c r="AA774" s="5">
        <v>73790</v>
      </c>
      <c r="AB774" s="5">
        <v>72890.2</v>
      </c>
      <c r="AC774" s="5">
        <f t="shared" si="166"/>
        <v>899.80000000000291</v>
      </c>
      <c r="AD774" s="5">
        <v>2555.21</v>
      </c>
      <c r="AE774" s="5">
        <v>2524.5085410000002</v>
      </c>
      <c r="AF774" s="5">
        <f t="shared" si="176"/>
        <v>30.701458999999886</v>
      </c>
      <c r="AG774" s="5">
        <v>6546.48</v>
      </c>
      <c r="AH774" s="5">
        <v>4373.8891999999996</v>
      </c>
      <c r="AI774" s="5">
        <f t="shared" si="177"/>
        <v>2172.5907999999999</v>
      </c>
      <c r="AJ774" s="5">
        <f t="shared" si="178"/>
        <v>82891.69</v>
      </c>
      <c r="AK774" s="5">
        <f t="shared" si="178"/>
        <v>79788.597741000005</v>
      </c>
      <c r="AL774" s="5">
        <f t="shared" si="178"/>
        <v>3103.0922590000027</v>
      </c>
      <c r="AM774" s="8">
        <f t="shared" si="169"/>
        <v>104363.1</v>
      </c>
      <c r="AN774" s="8">
        <f t="shared" si="169"/>
        <v>105238.81</v>
      </c>
      <c r="AO774" s="8">
        <f t="shared" si="169"/>
        <v>-875.70999999999867</v>
      </c>
      <c r="AP774" s="8">
        <f t="shared" si="168"/>
        <v>3886.4986335980002</v>
      </c>
      <c r="AQ774" s="8">
        <f t="shared" si="168"/>
        <v>3403.9593741615622</v>
      </c>
      <c r="AR774" s="8">
        <f t="shared" si="168"/>
        <v>482.53925943643787</v>
      </c>
      <c r="AS774" s="8">
        <f t="shared" si="168"/>
        <v>8744.0041199999996</v>
      </c>
      <c r="AT774" s="8">
        <f t="shared" si="168"/>
        <v>8692.0370013164193</v>
      </c>
      <c r="AU774" s="8">
        <f t="shared" si="168"/>
        <v>51.967118683580338</v>
      </c>
      <c r="AV774" s="8">
        <f t="shared" si="163"/>
        <v>116993.60275359801</v>
      </c>
      <c r="AW774" s="8">
        <f t="shared" si="163"/>
        <v>117334.80637547799</v>
      </c>
      <c r="AX774" s="8">
        <f t="shared" si="163"/>
        <v>-341.20362187998035</v>
      </c>
    </row>
    <row r="775" spans="1:50">
      <c r="A775" s="7">
        <v>199543</v>
      </c>
      <c r="B775" s="7">
        <v>34995</v>
      </c>
      <c r="C775" s="3">
        <v>4112.9399999999996</v>
      </c>
      <c r="D775" s="3">
        <v>3904.29</v>
      </c>
      <c r="E775" s="3">
        <f t="shared" si="164"/>
        <v>208.64999999999964</v>
      </c>
      <c r="F775" s="3">
        <v>114</v>
      </c>
      <c r="G775" s="3">
        <v>248.23326</v>
      </c>
      <c r="H775" s="3">
        <f t="shared" si="170"/>
        <v>-134.23326</v>
      </c>
      <c r="I775" s="3">
        <v>2237.5</v>
      </c>
      <c r="J775" s="3">
        <v>1068.5841</v>
      </c>
      <c r="K775" s="3">
        <f t="shared" si="171"/>
        <v>1168.9159</v>
      </c>
      <c r="L775" s="3">
        <f t="shared" si="172"/>
        <v>6464.44</v>
      </c>
      <c r="M775" s="3">
        <f t="shared" si="172"/>
        <v>5221.10736</v>
      </c>
      <c r="N775" s="3">
        <f t="shared" si="172"/>
        <v>1243.3326399999996</v>
      </c>
      <c r="O775" s="4">
        <v>26840</v>
      </c>
      <c r="P775" s="4">
        <v>28126.94</v>
      </c>
      <c r="Q775" s="4">
        <f t="shared" si="165"/>
        <v>-1286.9399999999987</v>
      </c>
      <c r="R775" s="4">
        <v>1520.60314223</v>
      </c>
      <c r="S775" s="4">
        <v>1411.0182503078499</v>
      </c>
      <c r="T775" s="4">
        <f t="shared" si="173"/>
        <v>109.58489192215006</v>
      </c>
      <c r="U775" s="4">
        <v>1727.373149</v>
      </c>
      <c r="V775" s="4">
        <v>3178.6193975155102</v>
      </c>
      <c r="W775" s="4">
        <f t="shared" si="174"/>
        <v>-1451.2462485155102</v>
      </c>
      <c r="X775" s="4">
        <f t="shared" si="175"/>
        <v>30087.976291229999</v>
      </c>
      <c r="Y775" s="4">
        <f t="shared" si="175"/>
        <v>32716.57764782336</v>
      </c>
      <c r="Z775" s="4">
        <f t="shared" si="175"/>
        <v>-2628.601356593359</v>
      </c>
      <c r="AA775" s="5">
        <v>75146</v>
      </c>
      <c r="AB775" s="5">
        <v>72618.429999999993</v>
      </c>
      <c r="AC775" s="5">
        <f t="shared" si="166"/>
        <v>2527.570000000007</v>
      </c>
      <c r="AD775" s="5">
        <v>2884.67</v>
      </c>
      <c r="AE775" s="5">
        <v>3760.9142409999999</v>
      </c>
      <c r="AF775" s="5">
        <f t="shared" si="176"/>
        <v>-876.24424099999987</v>
      </c>
      <c r="AG775" s="5">
        <v>6476.25</v>
      </c>
      <c r="AH775" s="5">
        <v>4254.1621459999997</v>
      </c>
      <c r="AI775" s="5">
        <f t="shared" si="177"/>
        <v>2222.0878540000003</v>
      </c>
      <c r="AJ775" s="5">
        <f t="shared" si="178"/>
        <v>84506.92</v>
      </c>
      <c r="AK775" s="5">
        <f t="shared" si="178"/>
        <v>80633.506387000001</v>
      </c>
      <c r="AL775" s="5">
        <f t="shared" si="178"/>
        <v>3873.4136130000074</v>
      </c>
      <c r="AM775" s="8">
        <f t="shared" si="169"/>
        <v>106098.94</v>
      </c>
      <c r="AN775" s="8">
        <f t="shared" si="169"/>
        <v>104649.65999999999</v>
      </c>
      <c r="AO775" s="8">
        <f t="shared" si="169"/>
        <v>1449.2800000000079</v>
      </c>
      <c r="AP775" s="8">
        <f t="shared" si="168"/>
        <v>4519.2731422300003</v>
      </c>
      <c r="AQ775" s="8">
        <f t="shared" si="168"/>
        <v>5420.1657513078499</v>
      </c>
      <c r="AR775" s="8">
        <f t="shared" si="168"/>
        <v>-900.89260907784978</v>
      </c>
      <c r="AS775" s="8">
        <f t="shared" si="168"/>
        <v>10441.123148999999</v>
      </c>
      <c r="AT775" s="8">
        <f t="shared" si="168"/>
        <v>8501.3656435155099</v>
      </c>
      <c r="AU775" s="8">
        <f t="shared" si="168"/>
        <v>1939.7575054844901</v>
      </c>
      <c r="AV775" s="8">
        <f t="shared" si="163"/>
        <v>121059.33629122999</v>
      </c>
      <c r="AW775" s="8">
        <f t="shared" si="163"/>
        <v>118571.19139482337</v>
      </c>
      <c r="AX775" s="8">
        <f t="shared" si="163"/>
        <v>2488.1448964066481</v>
      </c>
    </row>
    <row r="776" spans="1:50">
      <c r="A776" s="7">
        <v>199544</v>
      </c>
      <c r="B776" s="7">
        <v>35002</v>
      </c>
      <c r="C776" s="3">
        <v>4131.82</v>
      </c>
      <c r="D776" s="3">
        <v>3912.46</v>
      </c>
      <c r="E776" s="3">
        <f t="shared" si="164"/>
        <v>219.35999999999967</v>
      </c>
      <c r="F776" s="3">
        <v>618.5</v>
      </c>
      <c r="G776" s="3">
        <v>379.26765</v>
      </c>
      <c r="H776" s="3">
        <f t="shared" si="170"/>
        <v>239.23235</v>
      </c>
      <c r="I776" s="3">
        <v>1782.1</v>
      </c>
      <c r="J776" s="3">
        <v>1127.3701000000001</v>
      </c>
      <c r="K776" s="3">
        <f t="shared" si="171"/>
        <v>654.72989999999982</v>
      </c>
      <c r="L776" s="3">
        <f t="shared" si="172"/>
        <v>6532.42</v>
      </c>
      <c r="M776" s="3">
        <f t="shared" si="172"/>
        <v>5419.0977499999999</v>
      </c>
      <c r="N776" s="3">
        <f t="shared" si="172"/>
        <v>1113.3222499999995</v>
      </c>
      <c r="O776" s="4">
        <v>26303.200000000001</v>
      </c>
      <c r="P776" s="4">
        <v>27773.98</v>
      </c>
      <c r="Q776" s="4">
        <f t="shared" si="165"/>
        <v>-1470.7799999999988</v>
      </c>
      <c r="R776" s="4">
        <v>2772.105693</v>
      </c>
      <c r="S776" s="4">
        <v>2310.7946882036799</v>
      </c>
      <c r="T776" s="4">
        <f t="shared" si="173"/>
        <v>461.31100479632005</v>
      </c>
      <c r="U776" s="4">
        <v>1090.1208650000001</v>
      </c>
      <c r="V776" s="4">
        <v>2994.2518849891098</v>
      </c>
      <c r="W776" s="4">
        <f t="shared" si="174"/>
        <v>-1904.1310199891097</v>
      </c>
      <c r="X776" s="4">
        <f t="shared" si="175"/>
        <v>30165.426558000003</v>
      </c>
      <c r="Y776" s="4">
        <f t="shared" si="175"/>
        <v>33079.026573192794</v>
      </c>
      <c r="Z776" s="4">
        <f t="shared" si="175"/>
        <v>-2913.6000151927883</v>
      </c>
      <c r="AA776" s="5">
        <v>74073</v>
      </c>
      <c r="AB776" s="5">
        <v>72100.070000000007</v>
      </c>
      <c r="AC776" s="5">
        <f t="shared" si="166"/>
        <v>1972.929999999993</v>
      </c>
      <c r="AD776" s="5">
        <v>4596.78</v>
      </c>
      <c r="AE776" s="5">
        <v>5232.0002400000003</v>
      </c>
      <c r="AF776" s="5">
        <f t="shared" si="176"/>
        <v>-635.22024000000056</v>
      </c>
      <c r="AG776" s="5">
        <v>4416.8</v>
      </c>
      <c r="AH776" s="5">
        <v>4061.1773880000001</v>
      </c>
      <c r="AI776" s="5">
        <f t="shared" si="177"/>
        <v>355.62261200000012</v>
      </c>
      <c r="AJ776" s="5">
        <f t="shared" si="178"/>
        <v>83086.58</v>
      </c>
      <c r="AK776" s="5">
        <f t="shared" si="178"/>
        <v>81393.247627999997</v>
      </c>
      <c r="AL776" s="5">
        <f t="shared" si="178"/>
        <v>1693.3323719999926</v>
      </c>
      <c r="AM776" s="8">
        <f t="shared" si="169"/>
        <v>104508.02</v>
      </c>
      <c r="AN776" s="8">
        <f t="shared" si="169"/>
        <v>103786.51000000001</v>
      </c>
      <c r="AO776" s="8">
        <f t="shared" si="169"/>
        <v>721.50999999999385</v>
      </c>
      <c r="AP776" s="8">
        <f t="shared" si="168"/>
        <v>7987.3856930000002</v>
      </c>
      <c r="AQ776" s="8">
        <f t="shared" si="168"/>
        <v>7922.0625782036805</v>
      </c>
      <c r="AR776" s="8">
        <f t="shared" si="168"/>
        <v>65.323114796319487</v>
      </c>
      <c r="AS776" s="8">
        <f t="shared" si="168"/>
        <v>7289.0208650000004</v>
      </c>
      <c r="AT776" s="8">
        <f t="shared" si="168"/>
        <v>8182.7993729891095</v>
      </c>
      <c r="AU776" s="8">
        <f t="shared" si="168"/>
        <v>-893.77850798910981</v>
      </c>
      <c r="AV776" s="8">
        <f t="shared" si="168"/>
        <v>119784.42655800001</v>
      </c>
      <c r="AW776" s="8">
        <f t="shared" si="168"/>
        <v>119891.37195119279</v>
      </c>
      <c r="AX776" s="8">
        <f t="shared" si="168"/>
        <v>-106.94539319279625</v>
      </c>
    </row>
    <row r="777" spans="1:50">
      <c r="A777" s="7">
        <v>199545</v>
      </c>
      <c r="B777" s="7">
        <v>35009</v>
      </c>
      <c r="C777" s="3">
        <v>4080.69</v>
      </c>
      <c r="D777" s="3">
        <v>3917.07</v>
      </c>
      <c r="E777" s="3">
        <f t="shared" si="164"/>
        <v>163.61999999999989</v>
      </c>
      <c r="F777" s="3">
        <v>990.3</v>
      </c>
      <c r="G777" s="3">
        <v>534.78549999999996</v>
      </c>
      <c r="H777" s="3">
        <f t="shared" si="170"/>
        <v>455.5145</v>
      </c>
      <c r="I777" s="3">
        <v>1499.8</v>
      </c>
      <c r="J777" s="3">
        <v>1143.4032999999999</v>
      </c>
      <c r="K777" s="3">
        <f t="shared" si="171"/>
        <v>356.39670000000001</v>
      </c>
      <c r="L777" s="3">
        <f t="shared" si="172"/>
        <v>6570.79</v>
      </c>
      <c r="M777" s="3">
        <f t="shared" si="172"/>
        <v>5595.2587999999996</v>
      </c>
      <c r="N777" s="3">
        <f t="shared" si="172"/>
        <v>975.5311999999999</v>
      </c>
      <c r="O777" s="4">
        <v>25498</v>
      </c>
      <c r="P777" s="4">
        <v>27448.17</v>
      </c>
      <c r="Q777" s="4">
        <f t="shared" si="165"/>
        <v>-1950.1699999999983</v>
      </c>
      <c r="R777" s="4">
        <v>3219.4640239999999</v>
      </c>
      <c r="S777" s="4">
        <v>3387.53563322436</v>
      </c>
      <c r="T777" s="4">
        <f t="shared" si="173"/>
        <v>-168.07160922436015</v>
      </c>
      <c r="U777" s="4">
        <v>588.54377090000003</v>
      </c>
      <c r="V777" s="4">
        <v>2776.0006697604799</v>
      </c>
      <c r="W777" s="4">
        <f t="shared" si="174"/>
        <v>-2187.4568988604797</v>
      </c>
      <c r="X777" s="4">
        <f t="shared" si="175"/>
        <v>29306.007794900001</v>
      </c>
      <c r="Y777" s="4">
        <f t="shared" si="175"/>
        <v>33611.706302984836</v>
      </c>
      <c r="Z777" s="4">
        <f t="shared" si="175"/>
        <v>-4305.6985080848381</v>
      </c>
      <c r="AA777" s="5">
        <v>72424</v>
      </c>
      <c r="AB777" s="5">
        <v>71251.350000000006</v>
      </c>
      <c r="AC777" s="5">
        <f t="shared" si="166"/>
        <v>1172.6499999999942</v>
      </c>
      <c r="AD777" s="5">
        <v>5996.47</v>
      </c>
      <c r="AE777" s="5">
        <v>6947.5866299999998</v>
      </c>
      <c r="AF777" s="5">
        <f t="shared" si="176"/>
        <v>-951.11662999999953</v>
      </c>
      <c r="AG777" s="5">
        <v>3399.52</v>
      </c>
      <c r="AH777" s="5">
        <v>3609.0618169999998</v>
      </c>
      <c r="AI777" s="5">
        <f t="shared" si="177"/>
        <v>-209.54181699999981</v>
      </c>
      <c r="AJ777" s="5">
        <f t="shared" si="178"/>
        <v>81819.990000000005</v>
      </c>
      <c r="AK777" s="5">
        <f t="shared" si="178"/>
        <v>81807.998447000005</v>
      </c>
      <c r="AL777" s="5">
        <f t="shared" si="178"/>
        <v>11.991552999994838</v>
      </c>
      <c r="AM777" s="8">
        <f t="shared" si="169"/>
        <v>102002.69</v>
      </c>
      <c r="AN777" s="8">
        <f t="shared" si="169"/>
        <v>102616.59</v>
      </c>
      <c r="AO777" s="8">
        <f t="shared" si="169"/>
        <v>-613.90000000000418</v>
      </c>
      <c r="AP777" s="8">
        <f t="shared" si="168"/>
        <v>10206.234024000001</v>
      </c>
      <c r="AQ777" s="8">
        <f t="shared" si="168"/>
        <v>10869.907763224361</v>
      </c>
      <c r="AR777" s="8">
        <f t="shared" si="168"/>
        <v>-663.67373922435968</v>
      </c>
      <c r="AS777" s="8">
        <f t="shared" si="168"/>
        <v>5487.8637708999995</v>
      </c>
      <c r="AT777" s="8">
        <f t="shared" si="168"/>
        <v>7528.4657867604801</v>
      </c>
      <c r="AU777" s="8">
        <f t="shared" si="168"/>
        <v>-2040.6020158604795</v>
      </c>
      <c r="AV777" s="8">
        <f t="shared" si="168"/>
        <v>117696.78779490001</v>
      </c>
      <c r="AW777" s="8">
        <f t="shared" si="168"/>
        <v>121014.96354998484</v>
      </c>
      <c r="AX777" s="8">
        <f t="shared" si="168"/>
        <v>-3318.1757550848433</v>
      </c>
    </row>
    <row r="778" spans="1:50">
      <c r="A778" s="7">
        <v>199546</v>
      </c>
      <c r="B778" s="7">
        <v>35016</v>
      </c>
      <c r="C778" s="3">
        <v>4035.78</v>
      </c>
      <c r="D778" s="3">
        <v>3915.03</v>
      </c>
      <c r="E778" s="3">
        <f t="shared" si="164"/>
        <v>120.75</v>
      </c>
      <c r="F778" s="3">
        <v>1645.1</v>
      </c>
      <c r="G778" s="3">
        <v>743.29173000000003</v>
      </c>
      <c r="H778" s="3">
        <f t="shared" si="170"/>
        <v>901.80826999999988</v>
      </c>
      <c r="I778" s="3">
        <v>1315.6</v>
      </c>
      <c r="J778" s="3">
        <v>1085.1113</v>
      </c>
      <c r="K778" s="3">
        <f t="shared" si="171"/>
        <v>230.48869999999988</v>
      </c>
      <c r="L778" s="3">
        <f t="shared" si="172"/>
        <v>6996.48</v>
      </c>
      <c r="M778" s="3">
        <f t="shared" si="172"/>
        <v>5743.4330300000001</v>
      </c>
      <c r="N778" s="3">
        <f t="shared" si="172"/>
        <v>1253.0469699999999</v>
      </c>
      <c r="O778" s="4">
        <v>24491.5</v>
      </c>
      <c r="P778" s="4">
        <v>27104.62</v>
      </c>
      <c r="Q778" s="4">
        <f t="shared" si="165"/>
        <v>-2613.119999999999</v>
      </c>
      <c r="R778" s="4">
        <v>4010.9745809999999</v>
      </c>
      <c r="S778" s="4">
        <v>4595.9350321369402</v>
      </c>
      <c r="T778" s="4">
        <f t="shared" si="173"/>
        <v>-584.96045113694026</v>
      </c>
      <c r="U778" s="4">
        <v>428.99305249999998</v>
      </c>
      <c r="V778" s="4">
        <v>2546.1384618134002</v>
      </c>
      <c r="W778" s="4">
        <f t="shared" si="174"/>
        <v>-2117.1454093134003</v>
      </c>
      <c r="X778" s="4">
        <f t="shared" si="175"/>
        <v>28931.467633499997</v>
      </c>
      <c r="Y778" s="4">
        <f t="shared" si="175"/>
        <v>34246.693493950341</v>
      </c>
      <c r="Z778" s="4">
        <f t="shared" si="175"/>
        <v>-5315.2258604503395</v>
      </c>
      <c r="AA778" s="5">
        <v>70160</v>
      </c>
      <c r="AB778" s="5">
        <v>70040.259999999995</v>
      </c>
      <c r="AC778" s="5">
        <f t="shared" si="166"/>
        <v>119.74000000000524</v>
      </c>
      <c r="AD778" s="5">
        <v>7276.87</v>
      </c>
      <c r="AE778" s="5">
        <v>8868.4803599999996</v>
      </c>
      <c r="AF778" s="5">
        <f t="shared" si="176"/>
        <v>-1591.6103599999997</v>
      </c>
      <c r="AG778" s="5">
        <v>2519.9699999999998</v>
      </c>
      <c r="AH778" s="5">
        <v>3013.976584</v>
      </c>
      <c r="AI778" s="5">
        <f t="shared" si="177"/>
        <v>-494.0065840000002</v>
      </c>
      <c r="AJ778" s="5">
        <f t="shared" si="178"/>
        <v>79956.84</v>
      </c>
      <c r="AK778" s="5">
        <f t="shared" si="178"/>
        <v>81922.716944</v>
      </c>
      <c r="AL778" s="5">
        <f t="shared" si="178"/>
        <v>-1965.8769439999946</v>
      </c>
      <c r="AM778" s="8">
        <f t="shared" si="169"/>
        <v>98687.28</v>
      </c>
      <c r="AN778" s="8">
        <f t="shared" si="169"/>
        <v>101059.90999999999</v>
      </c>
      <c r="AO778" s="8">
        <f t="shared" si="169"/>
        <v>-2372.6299999999937</v>
      </c>
      <c r="AP778" s="8">
        <f t="shared" si="168"/>
        <v>12932.944581</v>
      </c>
      <c r="AQ778" s="8">
        <f t="shared" si="168"/>
        <v>14207.707122136941</v>
      </c>
      <c r="AR778" s="8">
        <f t="shared" si="168"/>
        <v>-1274.7625411369399</v>
      </c>
      <c r="AS778" s="8">
        <f t="shared" si="168"/>
        <v>4264.5630524999997</v>
      </c>
      <c r="AT778" s="8">
        <f t="shared" si="168"/>
        <v>6645.2263458134003</v>
      </c>
      <c r="AU778" s="8">
        <f t="shared" si="168"/>
        <v>-2380.6632933134006</v>
      </c>
      <c r="AV778" s="8">
        <f t="shared" si="168"/>
        <v>115884.78763349999</v>
      </c>
      <c r="AW778" s="8">
        <f t="shared" si="168"/>
        <v>121912.84346795034</v>
      </c>
      <c r="AX778" s="8">
        <f t="shared" si="168"/>
        <v>-6028.0558344503343</v>
      </c>
    </row>
    <row r="779" spans="1:50">
      <c r="A779" s="7">
        <v>199547</v>
      </c>
      <c r="B779" s="7">
        <v>35023</v>
      </c>
      <c r="C779" s="3">
        <v>3981.06</v>
      </c>
      <c r="D779" s="3">
        <v>3903.21</v>
      </c>
      <c r="E779" s="3">
        <f t="shared" si="164"/>
        <v>77.849999999999909</v>
      </c>
      <c r="F779" s="3">
        <v>2015.3</v>
      </c>
      <c r="G779" s="3">
        <v>975.04</v>
      </c>
      <c r="H779" s="3">
        <f t="shared" si="170"/>
        <v>1040.26</v>
      </c>
      <c r="I779" s="3">
        <v>1240</v>
      </c>
      <c r="J779" s="3">
        <v>1008.1097</v>
      </c>
      <c r="K779" s="3">
        <f t="shared" si="171"/>
        <v>231.89030000000002</v>
      </c>
      <c r="L779" s="3">
        <f t="shared" si="172"/>
        <v>7236.36</v>
      </c>
      <c r="M779" s="3">
        <f t="shared" si="172"/>
        <v>5886.3597</v>
      </c>
      <c r="N779" s="3">
        <f t="shared" si="172"/>
        <v>1350.0002999999999</v>
      </c>
      <c r="O779" s="4">
        <v>23820.5</v>
      </c>
      <c r="P779" s="4">
        <v>26672.38</v>
      </c>
      <c r="Q779" s="4">
        <f t="shared" si="165"/>
        <v>-2851.880000000001</v>
      </c>
      <c r="R779" s="4">
        <v>6389.4976260000003</v>
      </c>
      <c r="S779" s="4">
        <v>5885.2651614780898</v>
      </c>
      <c r="T779" s="4">
        <f t="shared" si="173"/>
        <v>504.23246452191052</v>
      </c>
      <c r="U779" s="4">
        <v>591.09631100000001</v>
      </c>
      <c r="V779" s="4">
        <v>2324.6261749332102</v>
      </c>
      <c r="W779" s="4">
        <f t="shared" si="174"/>
        <v>-1733.5298639332102</v>
      </c>
      <c r="X779" s="4">
        <f t="shared" si="175"/>
        <v>30801.093937000001</v>
      </c>
      <c r="Y779" s="4">
        <f t="shared" si="175"/>
        <v>34882.271336411301</v>
      </c>
      <c r="Z779" s="4">
        <f t="shared" si="175"/>
        <v>-4081.1773994113009</v>
      </c>
      <c r="AA779" s="5">
        <v>69085</v>
      </c>
      <c r="AB779" s="5">
        <v>68534.94</v>
      </c>
      <c r="AC779" s="5">
        <f t="shared" si="166"/>
        <v>550.05999999999767</v>
      </c>
      <c r="AD779" s="5">
        <v>9842.7800000000007</v>
      </c>
      <c r="AE779" s="5">
        <v>10894.750959999999</v>
      </c>
      <c r="AF779" s="5">
        <f t="shared" si="176"/>
        <v>-1051.9709599999987</v>
      </c>
      <c r="AG779" s="5">
        <v>3268.66</v>
      </c>
      <c r="AH779" s="5">
        <v>2588.5371209999998</v>
      </c>
      <c r="AI779" s="5">
        <f t="shared" si="177"/>
        <v>680.12287900000001</v>
      </c>
      <c r="AJ779" s="5">
        <f t="shared" si="178"/>
        <v>82196.44</v>
      </c>
      <c r="AK779" s="5">
        <f t="shared" si="178"/>
        <v>82018.228081000008</v>
      </c>
      <c r="AL779" s="5">
        <f t="shared" si="178"/>
        <v>178.21191899999894</v>
      </c>
      <c r="AM779" s="8">
        <f t="shared" si="169"/>
        <v>96886.56</v>
      </c>
      <c r="AN779" s="8">
        <f t="shared" si="169"/>
        <v>99110.53</v>
      </c>
      <c r="AO779" s="8">
        <f t="shared" si="169"/>
        <v>-2223.9700000000034</v>
      </c>
      <c r="AP779" s="8">
        <f t="shared" si="168"/>
        <v>18247.577625999998</v>
      </c>
      <c r="AQ779" s="8">
        <f t="shared" si="168"/>
        <v>17755.05612147809</v>
      </c>
      <c r="AR779" s="8">
        <f t="shared" si="168"/>
        <v>492.52150452191177</v>
      </c>
      <c r="AS779" s="8">
        <f t="shared" si="168"/>
        <v>5099.7563110000001</v>
      </c>
      <c r="AT779" s="8">
        <f t="shared" si="168"/>
        <v>5921.27299593321</v>
      </c>
      <c r="AU779" s="8">
        <f t="shared" si="168"/>
        <v>-821.51668493321017</v>
      </c>
      <c r="AV779" s="8">
        <f t="shared" si="168"/>
        <v>120233.893937</v>
      </c>
      <c r="AW779" s="8">
        <f t="shared" si="168"/>
        <v>122786.85911741131</v>
      </c>
      <c r="AX779" s="8">
        <f t="shared" si="168"/>
        <v>-2552.9651804113023</v>
      </c>
    </row>
    <row r="780" spans="1:50">
      <c r="A780" s="7">
        <v>199548</v>
      </c>
      <c r="B780" s="7">
        <v>35030</v>
      </c>
      <c r="C780" s="3">
        <v>3897.62</v>
      </c>
      <c r="D780" s="3">
        <v>3878.74</v>
      </c>
      <c r="E780" s="3">
        <f t="shared" si="164"/>
        <v>18.880000000000109</v>
      </c>
      <c r="F780" s="3">
        <v>2044.8</v>
      </c>
      <c r="G780" s="3">
        <v>1205.6797999999999</v>
      </c>
      <c r="H780" s="3">
        <f t="shared" si="170"/>
        <v>839.12020000000007</v>
      </c>
      <c r="I780" s="3">
        <v>1092</v>
      </c>
      <c r="J780" s="3">
        <v>939.58067000000005</v>
      </c>
      <c r="K780" s="3">
        <f t="shared" si="171"/>
        <v>152.41932999999995</v>
      </c>
      <c r="L780" s="3">
        <f t="shared" si="172"/>
        <v>7034.42</v>
      </c>
      <c r="M780" s="3">
        <f t="shared" si="172"/>
        <v>6024.00047</v>
      </c>
      <c r="N780" s="3">
        <f t="shared" si="172"/>
        <v>1010.4195300000001</v>
      </c>
      <c r="O780" s="4">
        <v>22948.2</v>
      </c>
      <c r="P780" s="4">
        <v>26055.93</v>
      </c>
      <c r="Q780" s="4">
        <f t="shared" si="165"/>
        <v>-3107.7299999999996</v>
      </c>
      <c r="R780" s="4">
        <v>6671.7354969999997</v>
      </c>
      <c r="S780" s="4">
        <v>7207.0494565232502</v>
      </c>
      <c r="T780" s="4">
        <f t="shared" si="173"/>
        <v>-535.31395952325056</v>
      </c>
      <c r="U780" s="4">
        <v>143.68876510000001</v>
      </c>
      <c r="V780" s="4">
        <v>2125.9061664269102</v>
      </c>
      <c r="W780" s="4">
        <f t="shared" si="174"/>
        <v>-1982.2174013269102</v>
      </c>
      <c r="X780" s="4">
        <f t="shared" si="175"/>
        <v>29763.624262099998</v>
      </c>
      <c r="Y780" s="4">
        <f t="shared" si="175"/>
        <v>35388.885622950162</v>
      </c>
      <c r="Z780" s="4">
        <f t="shared" si="175"/>
        <v>-5625.2613608501606</v>
      </c>
      <c r="AA780" s="5">
        <v>67304</v>
      </c>
      <c r="AB780" s="5">
        <v>66858.47</v>
      </c>
      <c r="AC780" s="5">
        <f t="shared" si="166"/>
        <v>445.52999999999884</v>
      </c>
      <c r="AD780" s="5">
        <v>10407.51</v>
      </c>
      <c r="AE780" s="5">
        <v>12886.331539999999</v>
      </c>
      <c r="AF780" s="5">
        <f t="shared" si="176"/>
        <v>-2478.821539999999</v>
      </c>
      <c r="AG780" s="5">
        <v>2147.67</v>
      </c>
      <c r="AH780" s="5">
        <v>2343.355826</v>
      </c>
      <c r="AI780" s="5">
        <f t="shared" si="177"/>
        <v>-195.68582599999991</v>
      </c>
      <c r="AJ780" s="5">
        <f t="shared" si="178"/>
        <v>79859.179999999993</v>
      </c>
      <c r="AK780" s="5">
        <f t="shared" si="178"/>
        <v>82088.157365999999</v>
      </c>
      <c r="AL780" s="5">
        <f t="shared" si="178"/>
        <v>-2228.9773660000001</v>
      </c>
      <c r="AM780" s="8">
        <f t="shared" si="169"/>
        <v>94149.82</v>
      </c>
      <c r="AN780" s="8">
        <f t="shared" si="169"/>
        <v>96793.14</v>
      </c>
      <c r="AO780" s="8">
        <f t="shared" si="169"/>
        <v>-2643.3200000000006</v>
      </c>
      <c r="AP780" s="8">
        <f t="shared" si="168"/>
        <v>19124.045496999999</v>
      </c>
      <c r="AQ780" s="8">
        <f t="shared" si="168"/>
        <v>21299.060796523248</v>
      </c>
      <c r="AR780" s="8">
        <f t="shared" si="168"/>
        <v>-2175.0152995232493</v>
      </c>
      <c r="AS780" s="8">
        <f t="shared" si="168"/>
        <v>3383.3587650999998</v>
      </c>
      <c r="AT780" s="8">
        <f t="shared" si="168"/>
        <v>5408.8426624269105</v>
      </c>
      <c r="AU780" s="8">
        <f t="shared" si="168"/>
        <v>-2025.4838973269102</v>
      </c>
      <c r="AV780" s="8">
        <f t="shared" si="168"/>
        <v>116657.22426209999</v>
      </c>
      <c r="AW780" s="8">
        <f t="shared" si="168"/>
        <v>123501.04345895015</v>
      </c>
      <c r="AX780" s="8">
        <f t="shared" si="168"/>
        <v>-6843.8191968501606</v>
      </c>
    </row>
    <row r="781" spans="1:50">
      <c r="A781" s="7">
        <v>199549</v>
      </c>
      <c r="B781" s="7">
        <v>35037</v>
      </c>
      <c r="C781" s="3">
        <v>3791.74</v>
      </c>
      <c r="D781" s="3">
        <v>3838.99</v>
      </c>
      <c r="E781" s="3">
        <f t="shared" si="164"/>
        <v>-47.25</v>
      </c>
      <c r="F781" s="3">
        <v>2087.1</v>
      </c>
      <c r="G781" s="3">
        <v>1440.0530000000001</v>
      </c>
      <c r="H781" s="3">
        <f t="shared" si="170"/>
        <v>647.0469999999998</v>
      </c>
      <c r="I781" s="3">
        <v>953.2</v>
      </c>
      <c r="J781" s="3">
        <v>861.76293999999996</v>
      </c>
      <c r="K781" s="3">
        <f t="shared" si="171"/>
        <v>91.437060000000088</v>
      </c>
      <c r="L781" s="3">
        <f t="shared" si="172"/>
        <v>6832.04</v>
      </c>
      <c r="M781" s="3">
        <f t="shared" si="172"/>
        <v>6140.8059399999993</v>
      </c>
      <c r="N781" s="3">
        <f t="shared" si="172"/>
        <v>691.23405999999989</v>
      </c>
      <c r="O781" s="4">
        <v>21740.400000000001</v>
      </c>
      <c r="P781" s="4">
        <v>25277.03</v>
      </c>
      <c r="Q781" s="4">
        <f t="shared" si="165"/>
        <v>-3536.6299999999974</v>
      </c>
      <c r="R781" s="4">
        <v>7411.2387909999998</v>
      </c>
      <c r="S781" s="4">
        <v>8522.0201193452504</v>
      </c>
      <c r="T781" s="4">
        <f t="shared" si="173"/>
        <v>-1110.7813283452506</v>
      </c>
      <c r="U781" s="4">
        <v>-237.776599</v>
      </c>
      <c r="V781" s="4">
        <v>1956.75375701909</v>
      </c>
      <c r="W781" s="4">
        <f t="shared" si="174"/>
        <v>-2194.53035601909</v>
      </c>
      <c r="X781" s="4">
        <f t="shared" si="175"/>
        <v>28913.862192000001</v>
      </c>
      <c r="Y781" s="4">
        <f t="shared" si="175"/>
        <v>35755.803876364342</v>
      </c>
      <c r="Z781" s="4">
        <f t="shared" si="175"/>
        <v>-6841.9416843643376</v>
      </c>
      <c r="AA781" s="5">
        <v>65090</v>
      </c>
      <c r="AB781" s="5">
        <v>65094.28</v>
      </c>
      <c r="AC781" s="5">
        <f t="shared" si="166"/>
        <v>-4.2799999999988358</v>
      </c>
      <c r="AD781" s="5">
        <v>11442.57</v>
      </c>
      <c r="AE781" s="5">
        <v>14905.85979</v>
      </c>
      <c r="AF781" s="5">
        <f t="shared" si="176"/>
        <v>-3463.2897900000007</v>
      </c>
      <c r="AG781" s="5">
        <v>1900.3</v>
      </c>
      <c r="AH781" s="5">
        <v>2088.237697</v>
      </c>
      <c r="AI781" s="5">
        <f t="shared" si="177"/>
        <v>-187.93769700000007</v>
      </c>
      <c r="AJ781" s="5">
        <f t="shared" si="178"/>
        <v>78432.87000000001</v>
      </c>
      <c r="AK781" s="5">
        <f t="shared" si="178"/>
        <v>82088.377487000005</v>
      </c>
      <c r="AL781" s="5">
        <f t="shared" si="178"/>
        <v>-3655.5074869999999</v>
      </c>
      <c r="AM781" s="8">
        <f t="shared" si="169"/>
        <v>90622.14</v>
      </c>
      <c r="AN781" s="8">
        <f t="shared" si="169"/>
        <v>94210.299999999988</v>
      </c>
      <c r="AO781" s="8">
        <f t="shared" si="169"/>
        <v>-3588.1599999999962</v>
      </c>
      <c r="AP781" s="8">
        <f t="shared" si="168"/>
        <v>20940.908791000002</v>
      </c>
      <c r="AQ781" s="8">
        <f t="shared" si="168"/>
        <v>24867.932909345251</v>
      </c>
      <c r="AR781" s="8">
        <f t="shared" si="168"/>
        <v>-3927.0241183452517</v>
      </c>
      <c r="AS781" s="8">
        <f t="shared" si="168"/>
        <v>2615.7234010000002</v>
      </c>
      <c r="AT781" s="8">
        <f t="shared" si="168"/>
        <v>4906.7543940190899</v>
      </c>
      <c r="AU781" s="8">
        <f t="shared" si="168"/>
        <v>-2291.0309930190897</v>
      </c>
      <c r="AV781" s="8">
        <f t="shared" si="168"/>
        <v>114178.772192</v>
      </c>
      <c r="AW781" s="8">
        <f t="shared" si="168"/>
        <v>123984.98730336435</v>
      </c>
      <c r="AX781" s="8">
        <f t="shared" si="168"/>
        <v>-9806.2151113643376</v>
      </c>
    </row>
    <row r="782" spans="1:50">
      <c r="A782" s="7">
        <v>199550</v>
      </c>
      <c r="B782" s="7">
        <v>35044</v>
      </c>
      <c r="C782" s="3">
        <v>3660.74</v>
      </c>
      <c r="D782" s="3">
        <v>3781.35</v>
      </c>
      <c r="E782" s="3">
        <f t="shared" si="164"/>
        <v>-120.61000000000013</v>
      </c>
      <c r="F782" s="3">
        <v>2305.1</v>
      </c>
      <c r="G782" s="3">
        <v>1692.5433</v>
      </c>
      <c r="H782" s="3">
        <f t="shared" si="170"/>
        <v>612.55669999999986</v>
      </c>
      <c r="I782" s="3">
        <v>836.3</v>
      </c>
      <c r="J782" s="3">
        <v>773.92777000000001</v>
      </c>
      <c r="K782" s="3">
        <f t="shared" si="171"/>
        <v>62.372229999999945</v>
      </c>
      <c r="L782" s="3">
        <f t="shared" si="172"/>
        <v>6802.14</v>
      </c>
      <c r="M782" s="3">
        <f t="shared" si="172"/>
        <v>6247.82107</v>
      </c>
      <c r="N782" s="3">
        <f t="shared" si="172"/>
        <v>554.31892999999968</v>
      </c>
      <c r="O782" s="4">
        <v>20666.8</v>
      </c>
      <c r="P782" s="4">
        <v>24417.83</v>
      </c>
      <c r="Q782" s="4">
        <f t="shared" si="165"/>
        <v>-3751.0300000000025</v>
      </c>
      <c r="R782" s="4">
        <v>8627.5277740000001</v>
      </c>
      <c r="S782" s="4">
        <v>9805.3120820160893</v>
      </c>
      <c r="T782" s="4">
        <f t="shared" si="173"/>
        <v>-1177.7843080160892</v>
      </c>
      <c r="U782" s="4">
        <v>-88.803621000000007</v>
      </c>
      <c r="V782" s="4">
        <v>1815.54306869382</v>
      </c>
      <c r="W782" s="4">
        <f t="shared" si="174"/>
        <v>-1904.3466896938201</v>
      </c>
      <c r="X782" s="4">
        <f t="shared" si="175"/>
        <v>29205.524152999998</v>
      </c>
      <c r="Y782" s="4">
        <f t="shared" si="175"/>
        <v>36038.685150709913</v>
      </c>
      <c r="Z782" s="4">
        <f t="shared" si="175"/>
        <v>-6833.1609977099115</v>
      </c>
      <c r="AA782" s="5">
        <v>62846</v>
      </c>
      <c r="AB782" s="5">
        <v>63295.9</v>
      </c>
      <c r="AC782" s="5">
        <f t="shared" si="166"/>
        <v>-449.90000000000146</v>
      </c>
      <c r="AD782" s="5">
        <v>12261.9</v>
      </c>
      <c r="AE782" s="5">
        <v>17150.676759999998</v>
      </c>
      <c r="AF782" s="5">
        <f t="shared" si="176"/>
        <v>-4888.7767599999988</v>
      </c>
      <c r="AG782" s="5">
        <v>1679.37</v>
      </c>
      <c r="AH782" s="5">
        <v>1759.6375700000001</v>
      </c>
      <c r="AI782" s="5">
        <f t="shared" si="177"/>
        <v>-80.267570000000205</v>
      </c>
      <c r="AJ782" s="5">
        <f t="shared" si="178"/>
        <v>76787.26999999999</v>
      </c>
      <c r="AK782" s="5">
        <f t="shared" si="178"/>
        <v>82206.214330000003</v>
      </c>
      <c r="AL782" s="5">
        <f t="shared" si="178"/>
        <v>-5418.9443300000003</v>
      </c>
      <c r="AM782" s="8">
        <f t="shared" si="169"/>
        <v>87173.540000000008</v>
      </c>
      <c r="AN782" s="8">
        <f t="shared" si="169"/>
        <v>91495.08</v>
      </c>
      <c r="AO782" s="8">
        <f t="shared" si="169"/>
        <v>-4321.5400000000045</v>
      </c>
      <c r="AP782" s="8">
        <f t="shared" si="168"/>
        <v>23194.527774000002</v>
      </c>
      <c r="AQ782" s="8">
        <f t="shared" si="168"/>
        <v>28648.532142016087</v>
      </c>
      <c r="AR782" s="8">
        <f t="shared" si="168"/>
        <v>-5454.0043680160879</v>
      </c>
      <c r="AS782" s="8">
        <f t="shared" si="168"/>
        <v>2426.8663790000001</v>
      </c>
      <c r="AT782" s="8">
        <f t="shared" si="168"/>
        <v>4349.1084086938199</v>
      </c>
      <c r="AU782" s="8">
        <f t="shared" si="168"/>
        <v>-1922.2420296938203</v>
      </c>
      <c r="AV782" s="8">
        <f t="shared" si="168"/>
        <v>112794.93415299998</v>
      </c>
      <c r="AW782" s="8">
        <f t="shared" si="168"/>
        <v>124492.72055070991</v>
      </c>
      <c r="AX782" s="8">
        <f t="shared" si="168"/>
        <v>-11697.786397709911</v>
      </c>
    </row>
    <row r="783" spans="1:50">
      <c r="A783" s="7">
        <v>199551</v>
      </c>
      <c r="B783" s="7">
        <v>35051</v>
      </c>
      <c r="C783" s="3">
        <v>3527.09</v>
      </c>
      <c r="D783" s="3">
        <v>3703.22</v>
      </c>
      <c r="E783" s="3">
        <f t="shared" si="164"/>
        <v>-176.12999999999965</v>
      </c>
      <c r="F783" s="3">
        <v>2488</v>
      </c>
      <c r="G783" s="3">
        <v>1956.3896</v>
      </c>
      <c r="H783" s="3">
        <f t="shared" si="170"/>
        <v>531.61040000000003</v>
      </c>
      <c r="I783" s="3">
        <v>713.1</v>
      </c>
      <c r="J783" s="3">
        <v>686.10706000000005</v>
      </c>
      <c r="K783" s="3">
        <f t="shared" si="171"/>
        <v>26.992939999999976</v>
      </c>
      <c r="L783" s="3">
        <f t="shared" si="172"/>
        <v>6728.1900000000005</v>
      </c>
      <c r="M783" s="3">
        <f t="shared" si="172"/>
        <v>6345.71666</v>
      </c>
      <c r="N783" s="3">
        <f t="shared" si="172"/>
        <v>382.47334000000035</v>
      </c>
      <c r="O783" s="4">
        <v>19324.8</v>
      </c>
      <c r="P783" s="4">
        <v>23553.96</v>
      </c>
      <c r="Q783" s="4">
        <f t="shared" si="165"/>
        <v>-4229.16</v>
      </c>
      <c r="R783" s="4">
        <v>9353.6040639999992</v>
      </c>
      <c r="S783" s="4">
        <v>11049.1030908678</v>
      </c>
      <c r="T783" s="4">
        <f t="shared" si="173"/>
        <v>-1695.4990268678011</v>
      </c>
      <c r="U783" s="4">
        <v>-488.91753929999999</v>
      </c>
      <c r="V783" s="4">
        <v>1693.06617118957</v>
      </c>
      <c r="W783" s="4">
        <f t="shared" si="174"/>
        <v>-2181.9837104895701</v>
      </c>
      <c r="X783" s="4">
        <f t="shared" si="175"/>
        <v>28189.486524699998</v>
      </c>
      <c r="Y783" s="4">
        <f t="shared" si="175"/>
        <v>36296.129262057366</v>
      </c>
      <c r="Z783" s="4">
        <f t="shared" si="175"/>
        <v>-8106.6427373573715</v>
      </c>
      <c r="AA783" s="5">
        <v>60235</v>
      </c>
      <c r="AB783" s="5">
        <v>61538.96</v>
      </c>
      <c r="AC783" s="5">
        <f t="shared" si="166"/>
        <v>-1303.9599999999991</v>
      </c>
      <c r="AD783" s="5">
        <v>13933.75</v>
      </c>
      <c r="AE783" s="5">
        <v>19619.333790000001</v>
      </c>
      <c r="AF783" s="5">
        <f t="shared" si="176"/>
        <v>-5685.5837900000006</v>
      </c>
      <c r="AG783" s="5">
        <v>929.49</v>
      </c>
      <c r="AH783" s="5">
        <v>1394.8300819999999</v>
      </c>
      <c r="AI783" s="5">
        <f t="shared" si="177"/>
        <v>-465.34008199999994</v>
      </c>
      <c r="AJ783" s="5">
        <f t="shared" si="178"/>
        <v>75098.240000000005</v>
      </c>
      <c r="AK783" s="5">
        <f t="shared" si="178"/>
        <v>82553.123871999996</v>
      </c>
      <c r="AL783" s="5">
        <f t="shared" si="178"/>
        <v>-7454.8838719999994</v>
      </c>
      <c r="AM783" s="8">
        <f t="shared" si="169"/>
        <v>83086.89</v>
      </c>
      <c r="AN783" s="8">
        <f t="shared" si="169"/>
        <v>88796.14</v>
      </c>
      <c r="AO783" s="8">
        <f t="shared" si="169"/>
        <v>-5709.2499999999982</v>
      </c>
      <c r="AP783" s="8">
        <f t="shared" si="168"/>
        <v>25775.354063999999</v>
      </c>
      <c r="AQ783" s="8">
        <f t="shared" si="168"/>
        <v>32624.8264808678</v>
      </c>
      <c r="AR783" s="8">
        <f t="shared" si="168"/>
        <v>-6849.4724168678022</v>
      </c>
      <c r="AS783" s="8">
        <f t="shared" si="168"/>
        <v>1153.6724607000001</v>
      </c>
      <c r="AT783" s="8">
        <f t="shared" si="168"/>
        <v>3774.0033131895702</v>
      </c>
      <c r="AU783" s="8">
        <f t="shared" si="168"/>
        <v>-2620.3308524895701</v>
      </c>
      <c r="AV783" s="8">
        <f t="shared" si="168"/>
        <v>110015.91652470001</v>
      </c>
      <c r="AW783" s="8">
        <f t="shared" si="168"/>
        <v>125194.96979405737</v>
      </c>
      <c r="AX783" s="8">
        <f t="shared" si="168"/>
        <v>-15179.05326935737</v>
      </c>
    </row>
    <row r="784" spans="1:50">
      <c r="A784" s="7">
        <v>199552</v>
      </c>
      <c r="B784" s="7">
        <v>35058</v>
      </c>
      <c r="C784" s="3">
        <v>3391.77</v>
      </c>
      <c r="D784" s="3">
        <v>3605.22</v>
      </c>
      <c r="E784" s="3">
        <f t="shared" si="164"/>
        <v>-213.44999999999982</v>
      </c>
      <c r="F784" s="3">
        <v>2653.9</v>
      </c>
      <c r="G784" s="3">
        <v>2218.1788000000001</v>
      </c>
      <c r="H784" s="3">
        <f t="shared" si="170"/>
        <v>435.72119999999995</v>
      </c>
      <c r="I784" s="3">
        <v>596.79999999999995</v>
      </c>
      <c r="J784" s="3">
        <v>591.51808000000005</v>
      </c>
      <c r="K784" s="3">
        <f t="shared" si="171"/>
        <v>5.2819199999999</v>
      </c>
      <c r="L784" s="3">
        <f t="shared" si="172"/>
        <v>6642.47</v>
      </c>
      <c r="M784" s="3">
        <f t="shared" si="172"/>
        <v>6414.9168799999998</v>
      </c>
      <c r="N784" s="3">
        <f t="shared" si="172"/>
        <v>227.55312000000004</v>
      </c>
      <c r="O784" s="4">
        <v>18117</v>
      </c>
      <c r="P784" s="4">
        <v>22716.16</v>
      </c>
      <c r="Q784" s="4">
        <f t="shared" si="165"/>
        <v>-4599.16</v>
      </c>
      <c r="R784" s="4">
        <v>10002.184308</v>
      </c>
      <c r="S784" s="4">
        <v>12262.278510043699</v>
      </c>
      <c r="T784" s="4">
        <f t="shared" si="173"/>
        <v>-2260.0942020436996</v>
      </c>
      <c r="U784" s="4">
        <v>-825.57727769999997</v>
      </c>
      <c r="V784" s="4">
        <v>1574.7974401649899</v>
      </c>
      <c r="W784" s="4">
        <f t="shared" si="174"/>
        <v>-2400.3747178649901</v>
      </c>
      <c r="X784" s="4">
        <f t="shared" si="175"/>
        <v>27293.607030300001</v>
      </c>
      <c r="Y784" s="4">
        <f t="shared" si="175"/>
        <v>36553.235950208691</v>
      </c>
      <c r="Z784" s="4">
        <f t="shared" si="175"/>
        <v>-9259.6289199086896</v>
      </c>
      <c r="AA784" s="5">
        <v>57729</v>
      </c>
      <c r="AB784" s="5">
        <v>59879.53</v>
      </c>
      <c r="AC784" s="5">
        <f t="shared" si="166"/>
        <v>-2150.5299999999988</v>
      </c>
      <c r="AD784" s="5">
        <v>15715.62</v>
      </c>
      <c r="AE784" s="5">
        <v>22042.208989999999</v>
      </c>
      <c r="AF784" s="5">
        <f t="shared" si="176"/>
        <v>-6326.5889899999984</v>
      </c>
      <c r="AG784" s="5">
        <v>337.16</v>
      </c>
      <c r="AH784" s="5">
        <v>1045.8127710000001</v>
      </c>
      <c r="AI784" s="5">
        <f t="shared" si="177"/>
        <v>-708.65277100000003</v>
      </c>
      <c r="AJ784" s="5">
        <f t="shared" si="178"/>
        <v>73781.78</v>
      </c>
      <c r="AK784" s="5">
        <f t="shared" si="178"/>
        <v>82967.551760999995</v>
      </c>
      <c r="AL784" s="5">
        <f t="shared" si="178"/>
        <v>-9185.7717609999963</v>
      </c>
      <c r="AM784" s="8">
        <f t="shared" si="169"/>
        <v>79237.77</v>
      </c>
      <c r="AN784" s="8">
        <f t="shared" si="169"/>
        <v>86200.91</v>
      </c>
      <c r="AO784" s="8">
        <f t="shared" si="169"/>
        <v>-6963.1399999999985</v>
      </c>
      <c r="AP784" s="8">
        <f t="shared" si="168"/>
        <v>28371.704308</v>
      </c>
      <c r="AQ784" s="8">
        <f t="shared" si="168"/>
        <v>36522.666300043697</v>
      </c>
      <c r="AR784" s="8">
        <f t="shared" si="168"/>
        <v>-8150.961992043698</v>
      </c>
      <c r="AS784" s="8">
        <f t="shared" si="168"/>
        <v>108.38272230000001</v>
      </c>
      <c r="AT784" s="8">
        <f t="shared" si="168"/>
        <v>3212.1282911649896</v>
      </c>
      <c r="AU784" s="8">
        <f t="shared" si="168"/>
        <v>-3103.7455688649902</v>
      </c>
      <c r="AV784" s="8">
        <f t="shared" si="168"/>
        <v>107717.8570303</v>
      </c>
      <c r="AW784" s="8">
        <f t="shared" si="168"/>
        <v>125935.70459120869</v>
      </c>
      <c r="AX784" s="8">
        <f t="shared" si="168"/>
        <v>-18217.847560908685</v>
      </c>
    </row>
    <row r="785" spans="1:50">
      <c r="A785" s="7">
        <v>199601</v>
      </c>
      <c r="B785" s="7">
        <v>35065</v>
      </c>
      <c r="C785" s="3">
        <v>3236.75</v>
      </c>
      <c r="D785" s="3">
        <v>3474.32</v>
      </c>
      <c r="E785" s="3">
        <f t="shared" si="164"/>
        <v>-237.57000000000016</v>
      </c>
      <c r="F785" s="3">
        <v>2732.9</v>
      </c>
      <c r="G785" s="3">
        <v>2575.3854000000001</v>
      </c>
      <c r="H785" s="3">
        <f t="shared" si="170"/>
        <v>157.51459999999997</v>
      </c>
      <c r="I785" s="3">
        <v>486.7</v>
      </c>
      <c r="J785" s="3">
        <v>555.80246999999997</v>
      </c>
      <c r="K785" s="3">
        <f t="shared" si="171"/>
        <v>-69.102469999999983</v>
      </c>
      <c r="L785" s="3">
        <f t="shared" si="172"/>
        <v>6456.3499999999995</v>
      </c>
      <c r="M785" s="3">
        <f t="shared" si="172"/>
        <v>6605.5078700000004</v>
      </c>
      <c r="N785" s="3">
        <f t="shared" si="172"/>
        <v>-149.15787000000017</v>
      </c>
      <c r="O785" s="4">
        <v>16808.55</v>
      </c>
      <c r="P785" s="4">
        <v>22135.31</v>
      </c>
      <c r="Q785" s="4">
        <f t="shared" si="165"/>
        <v>-5326.760000000002</v>
      </c>
      <c r="R785" s="4">
        <v>10446.107087</v>
      </c>
      <c r="S785" s="4">
        <v>13467.129022080901</v>
      </c>
      <c r="T785" s="4">
        <f t="shared" si="173"/>
        <v>-3021.0219350809002</v>
      </c>
      <c r="U785" s="4">
        <v>-1092.4613964</v>
      </c>
      <c r="V785" s="4">
        <v>1444.2565226203999</v>
      </c>
      <c r="W785" s="4">
        <f t="shared" si="174"/>
        <v>-2536.7179190203997</v>
      </c>
      <c r="X785" s="4">
        <f t="shared" si="175"/>
        <v>26162.195690599998</v>
      </c>
      <c r="Y785" s="4">
        <f t="shared" si="175"/>
        <v>37046.695544701302</v>
      </c>
      <c r="Z785" s="4">
        <f t="shared" si="175"/>
        <v>-10884.499854101301</v>
      </c>
      <c r="AA785" s="5">
        <v>54567</v>
      </c>
      <c r="AB785" s="5">
        <v>57198.92</v>
      </c>
      <c r="AC785" s="5">
        <f t="shared" si="166"/>
        <v>-2631.9199999999983</v>
      </c>
      <c r="AD785" s="5">
        <v>16954.22</v>
      </c>
      <c r="AE785" s="5">
        <v>24745.097880000001</v>
      </c>
      <c r="AF785" s="5">
        <f t="shared" si="176"/>
        <v>-7790.87788</v>
      </c>
      <c r="AG785" s="5">
        <v>-151.19</v>
      </c>
      <c r="AH785" s="5">
        <v>811.59739300000001</v>
      </c>
      <c r="AI785" s="5">
        <f t="shared" si="177"/>
        <v>-962.78739300000007</v>
      </c>
      <c r="AJ785" s="5">
        <f t="shared" si="178"/>
        <v>71370.03</v>
      </c>
      <c r="AK785" s="5">
        <f t="shared" si="178"/>
        <v>82755.615273000003</v>
      </c>
      <c r="AL785" s="5">
        <f t="shared" si="178"/>
        <v>-11385.585272999999</v>
      </c>
      <c r="AM785" s="8">
        <f t="shared" si="169"/>
        <v>74612.3</v>
      </c>
      <c r="AN785" s="8">
        <f t="shared" si="169"/>
        <v>82808.55</v>
      </c>
      <c r="AO785" s="8">
        <f t="shared" si="169"/>
        <v>-8196.25</v>
      </c>
      <c r="AP785" s="8">
        <f t="shared" si="168"/>
        <v>30133.227086999999</v>
      </c>
      <c r="AQ785" s="8">
        <f t="shared" si="168"/>
        <v>40787.612302080903</v>
      </c>
      <c r="AR785" s="8">
        <f t="shared" si="168"/>
        <v>-10654.3852150809</v>
      </c>
      <c r="AS785" s="8">
        <f t="shared" si="168"/>
        <v>-756.95139640000002</v>
      </c>
      <c r="AT785" s="8">
        <f t="shared" si="168"/>
        <v>2811.6563856203998</v>
      </c>
      <c r="AU785" s="8">
        <f t="shared" si="168"/>
        <v>-3568.6077820203996</v>
      </c>
      <c r="AV785" s="8">
        <f t="shared" si="168"/>
        <v>103988.5756906</v>
      </c>
      <c r="AW785" s="8">
        <f t="shared" si="168"/>
        <v>126407.81868770131</v>
      </c>
      <c r="AX785" s="8">
        <f t="shared" si="168"/>
        <v>-22419.242997101301</v>
      </c>
    </row>
    <row r="786" spans="1:50">
      <c r="A786" s="7">
        <v>199602</v>
      </c>
      <c r="B786" s="7">
        <v>35072</v>
      </c>
      <c r="C786" s="3">
        <v>3106.8</v>
      </c>
      <c r="D786" s="3">
        <v>3347.89</v>
      </c>
      <c r="E786" s="3">
        <f t="shared" si="164"/>
        <v>-241.08999999999969</v>
      </c>
      <c r="F786" s="3">
        <v>2848.4</v>
      </c>
      <c r="G786" s="3">
        <v>2887.3676999999998</v>
      </c>
      <c r="H786" s="3">
        <f t="shared" si="170"/>
        <v>-38.967699999999695</v>
      </c>
      <c r="I786" s="3">
        <v>382.4</v>
      </c>
      <c r="J786" s="3">
        <v>462.97737999999998</v>
      </c>
      <c r="K786" s="3">
        <f t="shared" si="171"/>
        <v>-80.577380000000005</v>
      </c>
      <c r="L786" s="3">
        <f t="shared" si="172"/>
        <v>6337.6</v>
      </c>
      <c r="M786" s="3">
        <f t="shared" si="172"/>
        <v>6698.2350800000004</v>
      </c>
      <c r="N786" s="3">
        <f t="shared" si="172"/>
        <v>-360.63507999999939</v>
      </c>
      <c r="O786" s="4">
        <v>16036.9</v>
      </c>
      <c r="P786" s="4">
        <v>21258.47</v>
      </c>
      <c r="Q786" s="4">
        <f t="shared" si="165"/>
        <v>-5221.5700000000015</v>
      </c>
      <c r="R786" s="4">
        <v>10784.164042</v>
      </c>
      <c r="S786" s="4">
        <v>14693.5215957624</v>
      </c>
      <c r="T786" s="4">
        <f t="shared" si="173"/>
        <v>-3909.3575537624001</v>
      </c>
      <c r="U786" s="4">
        <v>-1185.0733238</v>
      </c>
      <c r="V786" s="4">
        <v>1286.93243041341</v>
      </c>
      <c r="W786" s="4">
        <f t="shared" si="174"/>
        <v>-2472.00575421341</v>
      </c>
      <c r="X786" s="4">
        <f t="shared" si="175"/>
        <v>25635.990718199999</v>
      </c>
      <c r="Y786" s="4">
        <f t="shared" si="175"/>
        <v>37238.924026175817</v>
      </c>
      <c r="Z786" s="4">
        <f t="shared" si="175"/>
        <v>-11602.933307975811</v>
      </c>
      <c r="AA786" s="5">
        <v>52106</v>
      </c>
      <c r="AB786" s="5">
        <v>55291.69</v>
      </c>
      <c r="AC786" s="5">
        <f t="shared" si="166"/>
        <v>-3185.6900000000023</v>
      </c>
      <c r="AD786" s="5">
        <v>17759.599999999999</v>
      </c>
      <c r="AE786" s="5">
        <v>27480.38796</v>
      </c>
      <c r="AF786" s="5">
        <f t="shared" si="176"/>
        <v>-9720.7879600000015</v>
      </c>
      <c r="AG786" s="5">
        <v>130.66</v>
      </c>
      <c r="AH786" s="5">
        <v>782.89823100000001</v>
      </c>
      <c r="AI786" s="5">
        <f t="shared" si="177"/>
        <v>-652.23823100000004</v>
      </c>
      <c r="AJ786" s="5">
        <f t="shared" si="178"/>
        <v>69996.260000000009</v>
      </c>
      <c r="AK786" s="5">
        <f t="shared" si="178"/>
        <v>83554.976190999994</v>
      </c>
      <c r="AL786" s="5">
        <f t="shared" si="178"/>
        <v>-13558.716191000003</v>
      </c>
      <c r="AM786" s="8">
        <f t="shared" si="169"/>
        <v>71249.7</v>
      </c>
      <c r="AN786" s="8">
        <f t="shared" si="169"/>
        <v>79898.05</v>
      </c>
      <c r="AO786" s="8">
        <f t="shared" si="169"/>
        <v>-8648.350000000004</v>
      </c>
      <c r="AP786" s="8">
        <f t="shared" si="168"/>
        <v>31392.164041999997</v>
      </c>
      <c r="AQ786" s="8">
        <f t="shared" si="168"/>
        <v>45061.277255762398</v>
      </c>
      <c r="AR786" s="8">
        <f t="shared" si="168"/>
        <v>-13669.113213762401</v>
      </c>
      <c r="AS786" s="8">
        <f t="shared" si="168"/>
        <v>-672.01332380000008</v>
      </c>
      <c r="AT786" s="8">
        <f t="shared" si="168"/>
        <v>2532.8080414134101</v>
      </c>
      <c r="AU786" s="8">
        <f t="shared" si="168"/>
        <v>-3204.82136521341</v>
      </c>
      <c r="AV786" s="8">
        <f t="shared" si="168"/>
        <v>101969.8507182</v>
      </c>
      <c r="AW786" s="8">
        <f t="shared" si="168"/>
        <v>127492.13529717582</v>
      </c>
      <c r="AX786" s="8">
        <f t="shared" si="168"/>
        <v>-25522.284578975814</v>
      </c>
    </row>
    <row r="787" spans="1:50">
      <c r="A787" s="7">
        <v>199603</v>
      </c>
      <c r="B787" s="7">
        <v>35079</v>
      </c>
      <c r="C787" s="3">
        <v>2977.01</v>
      </c>
      <c r="D787" s="3">
        <v>3214.7</v>
      </c>
      <c r="E787" s="3">
        <f t="shared" si="164"/>
        <v>-237.6899999999996</v>
      </c>
      <c r="F787" s="3">
        <v>2889.6</v>
      </c>
      <c r="G787" s="3">
        <v>3187.8672999999999</v>
      </c>
      <c r="H787" s="3">
        <f t="shared" si="170"/>
        <v>-298.26729999999998</v>
      </c>
      <c r="I787" s="3">
        <v>283.5</v>
      </c>
      <c r="J787" s="3">
        <v>377.44986999999998</v>
      </c>
      <c r="K787" s="3">
        <f t="shared" si="171"/>
        <v>-93.949869999999976</v>
      </c>
      <c r="L787" s="3">
        <f t="shared" si="172"/>
        <v>6150.1100000000006</v>
      </c>
      <c r="M787" s="3">
        <f t="shared" si="172"/>
        <v>6780.0171700000001</v>
      </c>
      <c r="N787" s="3">
        <f t="shared" si="172"/>
        <v>-629.9071699999995</v>
      </c>
      <c r="O787" s="4">
        <v>15063.95</v>
      </c>
      <c r="P787" s="4">
        <v>20325.04</v>
      </c>
      <c r="Q787" s="4">
        <f t="shared" si="165"/>
        <v>-5261.09</v>
      </c>
      <c r="R787" s="4">
        <v>10841.655106</v>
      </c>
      <c r="S787" s="4">
        <v>15971.360189078599</v>
      </c>
      <c r="T787" s="4">
        <f t="shared" si="173"/>
        <v>-5129.7050830785993</v>
      </c>
      <c r="U787" s="4">
        <v>-1435.6492397</v>
      </c>
      <c r="V787" s="4">
        <v>1094.1208147628799</v>
      </c>
      <c r="W787" s="4">
        <f t="shared" si="174"/>
        <v>-2529.7700544628797</v>
      </c>
      <c r="X787" s="4">
        <f t="shared" si="175"/>
        <v>24469.955866300003</v>
      </c>
      <c r="Y787" s="4">
        <f t="shared" si="175"/>
        <v>37390.521003841481</v>
      </c>
      <c r="Z787" s="4">
        <f t="shared" si="175"/>
        <v>-12920.565137541478</v>
      </c>
      <c r="AA787" s="5">
        <v>49549</v>
      </c>
      <c r="AB787" s="5">
        <v>53415.14</v>
      </c>
      <c r="AC787" s="5">
        <f t="shared" si="166"/>
        <v>-3866.1399999999994</v>
      </c>
      <c r="AD787" s="5">
        <v>18127.45</v>
      </c>
      <c r="AE787" s="5">
        <v>30068.366099999999</v>
      </c>
      <c r="AF787" s="5">
        <f t="shared" si="176"/>
        <v>-11940.916099999999</v>
      </c>
      <c r="AG787" s="5">
        <v>-390.88</v>
      </c>
      <c r="AH787" s="5">
        <v>691.93850299999997</v>
      </c>
      <c r="AI787" s="5">
        <f t="shared" si="177"/>
        <v>-1082.818503</v>
      </c>
      <c r="AJ787" s="5">
        <f t="shared" si="178"/>
        <v>67285.569999999992</v>
      </c>
      <c r="AK787" s="5">
        <f t="shared" si="178"/>
        <v>84175.444602999996</v>
      </c>
      <c r="AL787" s="5">
        <f t="shared" si="178"/>
        <v>-16889.874602999997</v>
      </c>
      <c r="AM787" s="8">
        <f t="shared" si="169"/>
        <v>67589.959999999992</v>
      </c>
      <c r="AN787" s="8">
        <f t="shared" si="169"/>
        <v>76954.880000000005</v>
      </c>
      <c r="AO787" s="8">
        <f t="shared" si="169"/>
        <v>-9364.9199999999983</v>
      </c>
      <c r="AP787" s="8">
        <f t="shared" si="168"/>
        <v>31858.705106000001</v>
      </c>
      <c r="AQ787" s="8">
        <f t="shared" si="168"/>
        <v>49227.593589078599</v>
      </c>
      <c r="AR787" s="8">
        <f t="shared" si="168"/>
        <v>-17368.888483078597</v>
      </c>
      <c r="AS787" s="8">
        <f t="shared" si="168"/>
        <v>-1543.0292396999998</v>
      </c>
      <c r="AT787" s="8">
        <f t="shared" si="168"/>
        <v>2163.5091877628797</v>
      </c>
      <c r="AU787" s="8">
        <f t="shared" si="168"/>
        <v>-3706.5384274628796</v>
      </c>
      <c r="AV787" s="8">
        <f t="shared" si="168"/>
        <v>97905.635866299999</v>
      </c>
      <c r="AW787" s="8">
        <f t="shared" si="168"/>
        <v>128345.98277684147</v>
      </c>
      <c r="AX787" s="8">
        <f t="shared" si="168"/>
        <v>-30440.346910541473</v>
      </c>
    </row>
    <row r="788" spans="1:50">
      <c r="A788" s="7">
        <v>199604</v>
      </c>
      <c r="B788" s="7">
        <v>35086</v>
      </c>
      <c r="C788" s="3">
        <v>2815.51</v>
      </c>
      <c r="D788" s="3">
        <v>3078.37</v>
      </c>
      <c r="E788" s="3">
        <f t="shared" si="164"/>
        <v>-262.85999999999967</v>
      </c>
      <c r="F788" s="3">
        <v>2924.5</v>
      </c>
      <c r="G788" s="3">
        <v>3443.1633999999999</v>
      </c>
      <c r="H788" s="3">
        <f t="shared" si="170"/>
        <v>-518.66339999999991</v>
      </c>
      <c r="I788" s="3">
        <v>189.5</v>
      </c>
      <c r="J788" s="3">
        <v>297.71314000000001</v>
      </c>
      <c r="K788" s="3">
        <f t="shared" si="171"/>
        <v>-108.21314000000001</v>
      </c>
      <c r="L788" s="3">
        <f t="shared" si="172"/>
        <v>5929.51</v>
      </c>
      <c r="M788" s="3">
        <f t="shared" si="172"/>
        <v>6819.2465400000001</v>
      </c>
      <c r="N788" s="3">
        <f t="shared" si="172"/>
        <v>-889.73653999999965</v>
      </c>
      <c r="O788" s="4">
        <v>13822.6</v>
      </c>
      <c r="P788" s="4">
        <v>19272.25</v>
      </c>
      <c r="Q788" s="4">
        <f t="shared" si="165"/>
        <v>-5449.65</v>
      </c>
      <c r="R788" s="4">
        <v>11065.435482000001</v>
      </c>
      <c r="S788" s="4">
        <v>17322.421129779901</v>
      </c>
      <c r="T788" s="4">
        <f t="shared" si="173"/>
        <v>-6256.9856477799003</v>
      </c>
      <c r="U788" s="4">
        <v>-1649.1419965</v>
      </c>
      <c r="V788" s="4">
        <v>866.01700864749296</v>
      </c>
      <c r="W788" s="4">
        <f t="shared" si="174"/>
        <v>-2515.1590051474932</v>
      </c>
      <c r="X788" s="4">
        <f t="shared" si="175"/>
        <v>23238.893485500001</v>
      </c>
      <c r="Y788" s="4">
        <f t="shared" si="175"/>
        <v>37460.688138427395</v>
      </c>
      <c r="Z788" s="4">
        <f t="shared" si="175"/>
        <v>-14221.794652927394</v>
      </c>
      <c r="AA788" s="5">
        <v>46724</v>
      </c>
      <c r="AB788" s="5">
        <v>51513.71</v>
      </c>
      <c r="AC788" s="5">
        <f t="shared" si="166"/>
        <v>-4789.7099999999991</v>
      </c>
      <c r="AD788" s="5">
        <v>18405.82</v>
      </c>
      <c r="AE788" s="5">
        <v>32477.3963</v>
      </c>
      <c r="AF788" s="5">
        <f t="shared" si="176"/>
        <v>-14071.576300000001</v>
      </c>
      <c r="AG788" s="5">
        <v>-780.9</v>
      </c>
      <c r="AH788" s="5">
        <v>535.22187899999994</v>
      </c>
      <c r="AI788" s="5">
        <f t="shared" si="177"/>
        <v>-1316.1218789999998</v>
      </c>
      <c r="AJ788" s="5">
        <f t="shared" si="178"/>
        <v>64348.92</v>
      </c>
      <c r="AK788" s="5">
        <f t="shared" si="178"/>
        <v>84526.328179000004</v>
      </c>
      <c r="AL788" s="5">
        <f t="shared" si="178"/>
        <v>-20177.408178999998</v>
      </c>
      <c r="AM788" s="8">
        <f t="shared" si="169"/>
        <v>63362.11</v>
      </c>
      <c r="AN788" s="8">
        <f t="shared" si="169"/>
        <v>73864.33</v>
      </c>
      <c r="AO788" s="8">
        <f t="shared" si="169"/>
        <v>-10502.219999999998</v>
      </c>
      <c r="AP788" s="8">
        <f t="shared" si="168"/>
        <v>32395.755482</v>
      </c>
      <c r="AQ788" s="8">
        <f t="shared" si="168"/>
        <v>53242.980829779903</v>
      </c>
      <c r="AR788" s="8">
        <f t="shared" si="168"/>
        <v>-20847.225347779902</v>
      </c>
      <c r="AS788" s="8">
        <f t="shared" si="168"/>
        <v>-2240.5419965000001</v>
      </c>
      <c r="AT788" s="8">
        <f t="shared" si="168"/>
        <v>1698.952027647493</v>
      </c>
      <c r="AU788" s="8">
        <f t="shared" si="168"/>
        <v>-3939.4940241474928</v>
      </c>
      <c r="AV788" s="8">
        <f t="shared" si="168"/>
        <v>93517.323485500005</v>
      </c>
      <c r="AW788" s="8">
        <f t="shared" si="168"/>
        <v>128806.2628574274</v>
      </c>
      <c r="AX788" s="8">
        <f t="shared" si="168"/>
        <v>-35288.939371927394</v>
      </c>
    </row>
    <row r="789" spans="1:50">
      <c r="A789" s="7">
        <v>199605</v>
      </c>
      <c r="B789" s="7">
        <v>35093</v>
      </c>
      <c r="C789" s="3">
        <v>2666.31</v>
      </c>
      <c r="D789" s="3">
        <v>2940.19</v>
      </c>
      <c r="E789" s="3">
        <f t="shared" si="164"/>
        <v>-273.88000000000011</v>
      </c>
      <c r="F789" s="3">
        <v>3110.6</v>
      </c>
      <c r="G789" s="3">
        <v>3697.1972999999998</v>
      </c>
      <c r="H789" s="3">
        <f t="shared" si="170"/>
        <v>-586.5972999999999</v>
      </c>
      <c r="I789" s="3">
        <v>100</v>
      </c>
      <c r="J789" s="3">
        <v>224.95559</v>
      </c>
      <c r="K789" s="3">
        <f t="shared" si="171"/>
        <v>-124.95559</v>
      </c>
      <c r="L789" s="3">
        <f t="shared" si="172"/>
        <v>5876.91</v>
      </c>
      <c r="M789" s="3">
        <f t="shared" si="172"/>
        <v>6862.3428899999999</v>
      </c>
      <c r="N789" s="3">
        <f t="shared" si="172"/>
        <v>-985.43289000000004</v>
      </c>
      <c r="O789" s="4">
        <v>12614.8</v>
      </c>
      <c r="P789" s="4">
        <v>18070.43</v>
      </c>
      <c r="Q789" s="4">
        <f t="shared" si="165"/>
        <v>-5455.630000000001</v>
      </c>
      <c r="R789" s="4">
        <v>11727.405645999999</v>
      </c>
      <c r="S789" s="4">
        <v>18752.7714491769</v>
      </c>
      <c r="T789" s="4">
        <f t="shared" si="173"/>
        <v>-7025.365803176901</v>
      </c>
      <c r="U789" s="4">
        <v>-1852.0553683000001</v>
      </c>
      <c r="V789" s="4">
        <v>613.50341609814404</v>
      </c>
      <c r="W789" s="4">
        <f t="shared" si="174"/>
        <v>-2465.5587843981439</v>
      </c>
      <c r="X789" s="4">
        <f t="shared" si="175"/>
        <v>22490.150277699999</v>
      </c>
      <c r="Y789" s="4">
        <f t="shared" si="175"/>
        <v>37436.704865275045</v>
      </c>
      <c r="Z789" s="4">
        <f t="shared" si="175"/>
        <v>-14946.554587575047</v>
      </c>
      <c r="AA789" s="5">
        <v>44135</v>
      </c>
      <c r="AB789" s="5">
        <v>49546.32</v>
      </c>
      <c r="AC789" s="5">
        <f t="shared" si="166"/>
        <v>-5411.32</v>
      </c>
      <c r="AD789" s="5">
        <v>19591.43</v>
      </c>
      <c r="AE789" s="5">
        <v>34752.345099999999</v>
      </c>
      <c r="AF789" s="5">
        <f t="shared" si="176"/>
        <v>-15160.915099999998</v>
      </c>
      <c r="AG789" s="5">
        <v>-1191.5899999999999</v>
      </c>
      <c r="AH789" s="5">
        <v>448.83462700000001</v>
      </c>
      <c r="AI789" s="5">
        <f t="shared" si="177"/>
        <v>-1640.4246269999999</v>
      </c>
      <c r="AJ789" s="5">
        <f t="shared" si="178"/>
        <v>62534.840000000004</v>
      </c>
      <c r="AK789" s="5">
        <f t="shared" si="178"/>
        <v>84747.499727000002</v>
      </c>
      <c r="AL789" s="5">
        <f t="shared" si="178"/>
        <v>-22212.659726999998</v>
      </c>
      <c r="AM789" s="8">
        <f t="shared" si="169"/>
        <v>59416.11</v>
      </c>
      <c r="AN789" s="8">
        <f t="shared" si="169"/>
        <v>70556.94</v>
      </c>
      <c r="AO789" s="8">
        <f t="shared" si="169"/>
        <v>-11140.830000000002</v>
      </c>
      <c r="AP789" s="8">
        <f t="shared" si="168"/>
        <v>34429.435645999998</v>
      </c>
      <c r="AQ789" s="8">
        <f t="shared" si="168"/>
        <v>57202.313849176899</v>
      </c>
      <c r="AR789" s="8">
        <f t="shared" si="168"/>
        <v>-22772.878203176901</v>
      </c>
      <c r="AS789" s="8">
        <f t="shared" si="168"/>
        <v>-2943.6453683</v>
      </c>
      <c r="AT789" s="8">
        <f t="shared" si="168"/>
        <v>1287.293633098144</v>
      </c>
      <c r="AU789" s="8">
        <f t="shared" si="168"/>
        <v>-4230.9390013981438</v>
      </c>
      <c r="AV789" s="8">
        <f t="shared" si="168"/>
        <v>90901.900277699999</v>
      </c>
      <c r="AW789" s="8">
        <f t="shared" si="168"/>
        <v>129046.54748227505</v>
      </c>
      <c r="AX789" s="8">
        <f t="shared" si="168"/>
        <v>-38144.647204575042</v>
      </c>
    </row>
    <row r="790" spans="1:50">
      <c r="A790" s="7">
        <v>199606</v>
      </c>
      <c r="B790" s="7">
        <v>35100</v>
      </c>
      <c r="C790" s="3">
        <v>2490.19</v>
      </c>
      <c r="D790" s="3">
        <v>2800.72</v>
      </c>
      <c r="E790" s="3">
        <f t="shared" si="164"/>
        <v>-310.52999999999975</v>
      </c>
      <c r="F790" s="3">
        <v>3146.2</v>
      </c>
      <c r="G790" s="3">
        <v>3966.3454999999999</v>
      </c>
      <c r="H790" s="3">
        <f t="shared" si="170"/>
        <v>-820.14550000000008</v>
      </c>
      <c r="I790" s="3">
        <v>14.9</v>
      </c>
      <c r="J790" s="3">
        <v>154.68848</v>
      </c>
      <c r="K790" s="3">
        <f t="shared" si="171"/>
        <v>-139.78847999999999</v>
      </c>
      <c r="L790" s="3">
        <f t="shared" si="172"/>
        <v>5651.2899999999991</v>
      </c>
      <c r="M790" s="3">
        <f t="shared" si="172"/>
        <v>6921.7539799999995</v>
      </c>
      <c r="N790" s="3">
        <f t="shared" si="172"/>
        <v>-1270.4639799999998</v>
      </c>
      <c r="O790" s="4">
        <v>11272.8</v>
      </c>
      <c r="P790" s="4">
        <v>16741.400000000001</v>
      </c>
      <c r="Q790" s="4">
        <f t="shared" si="165"/>
        <v>-5468.6000000000022</v>
      </c>
      <c r="R790" s="4">
        <v>11940.538605</v>
      </c>
      <c r="S790" s="4">
        <v>20246.938141219001</v>
      </c>
      <c r="T790" s="4">
        <f t="shared" si="173"/>
        <v>-8306.3995362190017</v>
      </c>
      <c r="U790" s="4">
        <v>-2047.542252</v>
      </c>
      <c r="V790" s="4">
        <v>358.25837449138101</v>
      </c>
      <c r="W790" s="4">
        <f t="shared" si="174"/>
        <v>-2405.8006264913811</v>
      </c>
      <c r="X790" s="4">
        <f t="shared" si="175"/>
        <v>21165.796352999998</v>
      </c>
      <c r="Y790" s="4">
        <f t="shared" si="175"/>
        <v>37346.596515710386</v>
      </c>
      <c r="Z790" s="4">
        <f t="shared" si="175"/>
        <v>-16180.800162710384</v>
      </c>
      <c r="AA790" s="5">
        <v>41146</v>
      </c>
      <c r="AB790" s="5">
        <v>47449.82</v>
      </c>
      <c r="AC790" s="5">
        <f t="shared" si="166"/>
        <v>-6303.82</v>
      </c>
      <c r="AD790" s="5">
        <v>20228.169999999998</v>
      </c>
      <c r="AE790" s="5">
        <v>36806.129200000003</v>
      </c>
      <c r="AF790" s="5">
        <f t="shared" si="176"/>
        <v>-16577.959200000005</v>
      </c>
      <c r="AG790" s="5">
        <v>-1556.98</v>
      </c>
      <c r="AH790" s="5">
        <v>279.30219</v>
      </c>
      <c r="AI790" s="5">
        <f t="shared" si="177"/>
        <v>-1836.2821899999999</v>
      </c>
      <c r="AJ790" s="5">
        <f t="shared" si="178"/>
        <v>59817.189999999995</v>
      </c>
      <c r="AK790" s="5">
        <f t="shared" si="178"/>
        <v>84535.251390000005</v>
      </c>
      <c r="AL790" s="5">
        <f t="shared" si="178"/>
        <v>-24718.061390000003</v>
      </c>
      <c r="AM790" s="8">
        <f t="shared" si="169"/>
        <v>54908.99</v>
      </c>
      <c r="AN790" s="8">
        <f t="shared" si="169"/>
        <v>66991.94</v>
      </c>
      <c r="AO790" s="8">
        <f t="shared" si="169"/>
        <v>-12082.95</v>
      </c>
      <c r="AP790" s="8">
        <f t="shared" si="168"/>
        <v>35314.908604999997</v>
      </c>
      <c r="AQ790" s="8">
        <f t="shared" si="168"/>
        <v>61019.412841219004</v>
      </c>
      <c r="AR790" s="8">
        <f t="shared" si="168"/>
        <v>-25704.504236219007</v>
      </c>
      <c r="AS790" s="8">
        <f t="shared" si="168"/>
        <v>-3589.6222520000001</v>
      </c>
      <c r="AT790" s="8">
        <f t="shared" si="168"/>
        <v>792.24904449138103</v>
      </c>
      <c r="AU790" s="8">
        <f t="shared" si="168"/>
        <v>-4381.8712964913811</v>
      </c>
      <c r="AV790" s="8">
        <f t="shared" si="168"/>
        <v>86634.276352999994</v>
      </c>
      <c r="AW790" s="8">
        <f t="shared" si="168"/>
        <v>128803.60188571039</v>
      </c>
      <c r="AX790" s="8">
        <f t="shared" si="168"/>
        <v>-42169.325532710383</v>
      </c>
    </row>
    <row r="791" spans="1:50">
      <c r="A791" s="7">
        <v>199607</v>
      </c>
      <c r="B791" s="7">
        <v>35107</v>
      </c>
      <c r="C791" s="3">
        <v>2319.42</v>
      </c>
      <c r="D791" s="3">
        <v>2660.5</v>
      </c>
      <c r="E791" s="3">
        <f t="shared" si="164"/>
        <v>-341.07999999999993</v>
      </c>
      <c r="F791" s="3">
        <v>3414.8</v>
      </c>
      <c r="G791" s="3">
        <v>4198.6247999999996</v>
      </c>
      <c r="H791" s="3">
        <f t="shared" si="170"/>
        <v>-783.82479999999941</v>
      </c>
      <c r="I791" s="3">
        <v>-66.2</v>
      </c>
      <c r="J791" s="3">
        <v>89.398785000000004</v>
      </c>
      <c r="K791" s="3">
        <f t="shared" si="171"/>
        <v>-155.59878500000002</v>
      </c>
      <c r="L791" s="3">
        <f t="shared" si="172"/>
        <v>5668.02</v>
      </c>
      <c r="M791" s="3">
        <f t="shared" si="172"/>
        <v>6948.5235849999999</v>
      </c>
      <c r="N791" s="3">
        <f t="shared" si="172"/>
        <v>-1280.5035849999995</v>
      </c>
      <c r="O791" s="4">
        <v>10165.65</v>
      </c>
      <c r="P791" s="4">
        <v>15346.75</v>
      </c>
      <c r="Q791" s="4">
        <f t="shared" si="165"/>
        <v>-5181.1000000000004</v>
      </c>
      <c r="R791" s="4">
        <v>13065.21506</v>
      </c>
      <c r="S791" s="4">
        <v>21764.795445989399</v>
      </c>
      <c r="T791" s="4">
        <f t="shared" si="173"/>
        <v>-8699.5803859893986</v>
      </c>
      <c r="U791" s="4">
        <v>-2137.5435384000002</v>
      </c>
      <c r="V791" s="4">
        <v>131.06627466384501</v>
      </c>
      <c r="W791" s="4">
        <f t="shared" si="174"/>
        <v>-2268.6098130638452</v>
      </c>
      <c r="X791" s="4">
        <f t="shared" si="175"/>
        <v>21093.321521599999</v>
      </c>
      <c r="Y791" s="4">
        <f t="shared" si="175"/>
        <v>37242.611720653244</v>
      </c>
      <c r="Z791" s="4">
        <f t="shared" si="175"/>
        <v>-16149.290199053245</v>
      </c>
      <c r="AA791" s="5">
        <v>38442</v>
      </c>
      <c r="AB791" s="5">
        <v>45221.51</v>
      </c>
      <c r="AC791" s="5">
        <f t="shared" si="166"/>
        <v>-6779.510000000002</v>
      </c>
      <c r="AD791" s="5">
        <v>22763.08</v>
      </c>
      <c r="AE791" s="5">
        <v>38590.589899999999</v>
      </c>
      <c r="AF791" s="5">
        <f t="shared" si="176"/>
        <v>-15827.509899999997</v>
      </c>
      <c r="AG791" s="5">
        <v>-1676.19</v>
      </c>
      <c r="AH791" s="5">
        <v>59.518073000000001</v>
      </c>
      <c r="AI791" s="5">
        <f t="shared" si="177"/>
        <v>-1735.708073</v>
      </c>
      <c r="AJ791" s="5">
        <f t="shared" si="178"/>
        <v>59528.89</v>
      </c>
      <c r="AK791" s="5">
        <f t="shared" si="178"/>
        <v>83871.617973</v>
      </c>
      <c r="AL791" s="5">
        <f t="shared" si="178"/>
        <v>-24342.727973000001</v>
      </c>
      <c r="AM791" s="8">
        <f t="shared" si="169"/>
        <v>50927.07</v>
      </c>
      <c r="AN791" s="8">
        <f t="shared" si="169"/>
        <v>63228.76</v>
      </c>
      <c r="AO791" s="8">
        <f t="shared" si="169"/>
        <v>-12301.690000000002</v>
      </c>
      <c r="AP791" s="8">
        <f t="shared" si="168"/>
        <v>39243.095060000007</v>
      </c>
      <c r="AQ791" s="8">
        <f t="shared" si="168"/>
        <v>64554.010145989399</v>
      </c>
      <c r="AR791" s="8">
        <f t="shared" si="168"/>
        <v>-25310.915085989396</v>
      </c>
      <c r="AS791" s="8">
        <f t="shared" si="168"/>
        <v>-3879.9335384000001</v>
      </c>
      <c r="AT791" s="8">
        <f t="shared" si="168"/>
        <v>279.98313266384503</v>
      </c>
      <c r="AU791" s="8">
        <f t="shared" si="168"/>
        <v>-4159.9166710638456</v>
      </c>
      <c r="AV791" s="8">
        <f t="shared" si="168"/>
        <v>86290.231521599999</v>
      </c>
      <c r="AW791" s="8">
        <f t="shared" si="168"/>
        <v>128062.75327865325</v>
      </c>
      <c r="AX791" s="8">
        <f t="shared" si="168"/>
        <v>-41772.52175705324</v>
      </c>
    </row>
    <row r="792" spans="1:50">
      <c r="A792" s="7">
        <v>199608</v>
      </c>
      <c r="B792" s="7">
        <v>35114</v>
      </c>
      <c r="C792" s="3">
        <v>2164.77</v>
      </c>
      <c r="D792" s="3">
        <v>2520.08</v>
      </c>
      <c r="E792" s="3">
        <f t="shared" ref="E792:E855" si="179">C792-D792</f>
        <v>-355.30999999999995</v>
      </c>
      <c r="F792" s="3">
        <v>3571</v>
      </c>
      <c r="G792" s="3">
        <v>4402.7788</v>
      </c>
      <c r="H792" s="3">
        <f t="shared" si="170"/>
        <v>-831.77880000000005</v>
      </c>
      <c r="I792" s="3">
        <v>-143.5</v>
      </c>
      <c r="J792" s="3">
        <v>33.793264000000001</v>
      </c>
      <c r="K792" s="3">
        <f t="shared" si="171"/>
        <v>-177.29326399999999</v>
      </c>
      <c r="L792" s="3">
        <f t="shared" si="172"/>
        <v>5592.27</v>
      </c>
      <c r="M792" s="3">
        <f t="shared" si="172"/>
        <v>6956.6520639999999</v>
      </c>
      <c r="N792" s="3">
        <f t="shared" si="172"/>
        <v>-1364.3820639999999</v>
      </c>
      <c r="O792" s="4">
        <v>8991.4</v>
      </c>
      <c r="P792" s="4">
        <v>13982.42</v>
      </c>
      <c r="Q792" s="4">
        <f t="shared" ref="Q792:Q855" si="180">O792-P792</f>
        <v>-4991.0200000000004</v>
      </c>
      <c r="R792" s="4">
        <v>13487.46977</v>
      </c>
      <c r="S792" s="4">
        <v>23241.8001739674</v>
      </c>
      <c r="T792" s="4">
        <f t="shared" si="173"/>
        <v>-9754.3304039674003</v>
      </c>
      <c r="U792" s="4">
        <v>-2299.7928243000001</v>
      </c>
      <c r="V792" s="4">
        <v>-31.513903788468799</v>
      </c>
      <c r="W792" s="4">
        <f t="shared" si="174"/>
        <v>-2268.2789205115314</v>
      </c>
      <c r="X792" s="4">
        <f t="shared" si="175"/>
        <v>20179.076945699999</v>
      </c>
      <c r="Y792" s="4">
        <f t="shared" si="175"/>
        <v>37192.706270178933</v>
      </c>
      <c r="Z792" s="4">
        <f t="shared" si="175"/>
        <v>-17013.629324478934</v>
      </c>
      <c r="AA792" s="5">
        <v>35815</v>
      </c>
      <c r="AB792" s="5">
        <v>42869.96</v>
      </c>
      <c r="AC792" s="5">
        <f t="shared" ref="AC792:AC855" si="181">AA792-AB792</f>
        <v>-7054.9599999999991</v>
      </c>
      <c r="AD792" s="5">
        <v>24393.9</v>
      </c>
      <c r="AE792" s="5">
        <v>40380.840799999998</v>
      </c>
      <c r="AF792" s="5">
        <f t="shared" si="176"/>
        <v>-15986.940799999997</v>
      </c>
      <c r="AG792" s="5">
        <v>-2012.81</v>
      </c>
      <c r="AH792" s="5">
        <v>-132.275418</v>
      </c>
      <c r="AI792" s="5">
        <f t="shared" si="177"/>
        <v>-1880.534582</v>
      </c>
      <c r="AJ792" s="5">
        <f t="shared" si="178"/>
        <v>58196.090000000004</v>
      </c>
      <c r="AK792" s="5">
        <f t="shared" si="178"/>
        <v>83118.525381999993</v>
      </c>
      <c r="AL792" s="5">
        <f t="shared" si="178"/>
        <v>-24922.435381999996</v>
      </c>
      <c r="AM792" s="8">
        <f t="shared" si="169"/>
        <v>46971.17</v>
      </c>
      <c r="AN792" s="8">
        <f t="shared" si="169"/>
        <v>59372.46</v>
      </c>
      <c r="AO792" s="8">
        <f t="shared" si="169"/>
        <v>-12401.289999999999</v>
      </c>
      <c r="AP792" s="8">
        <f t="shared" si="168"/>
        <v>41452.369770000005</v>
      </c>
      <c r="AQ792" s="8">
        <f t="shared" si="168"/>
        <v>68025.419773967398</v>
      </c>
      <c r="AR792" s="8">
        <f t="shared" si="168"/>
        <v>-26573.050003967397</v>
      </c>
      <c r="AS792" s="8">
        <f t="shared" si="168"/>
        <v>-4456.1028243000001</v>
      </c>
      <c r="AT792" s="8">
        <f t="shared" si="168"/>
        <v>-129.99605778846879</v>
      </c>
      <c r="AU792" s="8">
        <f t="shared" si="168"/>
        <v>-4326.1067665115315</v>
      </c>
      <c r="AV792" s="8">
        <f t="shared" si="168"/>
        <v>83967.436945699999</v>
      </c>
      <c r="AW792" s="8">
        <f t="shared" si="168"/>
        <v>127267.88371617893</v>
      </c>
      <c r="AX792" s="8">
        <f t="shared" si="168"/>
        <v>-43300.446770478928</v>
      </c>
    </row>
    <row r="793" spans="1:50">
      <c r="A793" s="7">
        <v>199609</v>
      </c>
      <c r="B793" s="7">
        <v>35121</v>
      </c>
      <c r="C793" s="3">
        <v>2035.49</v>
      </c>
      <c r="D793" s="3">
        <v>2379.3000000000002</v>
      </c>
      <c r="E793" s="3">
        <f t="shared" si="179"/>
        <v>-343.81000000000017</v>
      </c>
      <c r="F793" s="3">
        <v>4048.4</v>
      </c>
      <c r="G793" s="3">
        <v>4599.6172999999999</v>
      </c>
      <c r="H793" s="3">
        <f t="shared" si="170"/>
        <v>-551.2172999999998</v>
      </c>
      <c r="I793" s="3">
        <v>-180.8</v>
      </c>
      <c r="J793" s="3">
        <v>-13.605643000000001</v>
      </c>
      <c r="K793" s="3">
        <f t="shared" si="171"/>
        <v>-167.19435700000002</v>
      </c>
      <c r="L793" s="3">
        <f t="shared" si="172"/>
        <v>5903.09</v>
      </c>
      <c r="M793" s="3">
        <f t="shared" si="172"/>
        <v>6965.3116570000002</v>
      </c>
      <c r="N793" s="3">
        <f t="shared" si="172"/>
        <v>-1062.2216570000001</v>
      </c>
      <c r="O793" s="4">
        <v>8085.55</v>
      </c>
      <c r="P793" s="4">
        <v>12705.48</v>
      </c>
      <c r="Q793" s="4">
        <f t="shared" si="180"/>
        <v>-4619.9299999999994</v>
      </c>
      <c r="R793" s="4">
        <v>14679.292939999999</v>
      </c>
      <c r="S793" s="4">
        <v>24411.145082343799</v>
      </c>
      <c r="T793" s="4">
        <f t="shared" si="173"/>
        <v>-9731.8521423437996</v>
      </c>
      <c r="U793" s="4">
        <v>-2351.0404806000001</v>
      </c>
      <c r="V793" s="4">
        <v>-90.733135854911197</v>
      </c>
      <c r="W793" s="4">
        <f t="shared" si="174"/>
        <v>-2260.3073447450888</v>
      </c>
      <c r="X793" s="4">
        <f t="shared" si="175"/>
        <v>20413.802459399998</v>
      </c>
      <c r="Y793" s="4">
        <f t="shared" si="175"/>
        <v>37025.89194648889</v>
      </c>
      <c r="Z793" s="4">
        <f t="shared" si="175"/>
        <v>-16612.089487088888</v>
      </c>
      <c r="AA793" s="5">
        <v>33352</v>
      </c>
      <c r="AB793" s="5">
        <v>40460.339999999997</v>
      </c>
      <c r="AC793" s="5">
        <f t="shared" si="181"/>
        <v>-7108.3399999999965</v>
      </c>
      <c r="AD793" s="5">
        <v>26011.99</v>
      </c>
      <c r="AE793" s="5">
        <v>42061.354899999998</v>
      </c>
      <c r="AF793" s="5">
        <f t="shared" si="176"/>
        <v>-16049.364899999997</v>
      </c>
      <c r="AG793" s="5">
        <v>-2169.0500000000002</v>
      </c>
      <c r="AH793" s="5">
        <v>-299.2632681</v>
      </c>
      <c r="AI793" s="5">
        <f t="shared" si="177"/>
        <v>-1869.7867319000002</v>
      </c>
      <c r="AJ793" s="5">
        <f t="shared" si="178"/>
        <v>57194.94</v>
      </c>
      <c r="AK793" s="5">
        <f t="shared" si="178"/>
        <v>82222.431631900006</v>
      </c>
      <c r="AL793" s="5">
        <f t="shared" si="178"/>
        <v>-25027.491631899993</v>
      </c>
      <c r="AM793" s="8">
        <f t="shared" si="169"/>
        <v>43473.04</v>
      </c>
      <c r="AN793" s="8">
        <f t="shared" si="169"/>
        <v>55545.119999999995</v>
      </c>
      <c r="AO793" s="8">
        <f t="shared" si="169"/>
        <v>-12072.079999999996</v>
      </c>
      <c r="AP793" s="8">
        <f t="shared" si="168"/>
        <v>44739.682939999999</v>
      </c>
      <c r="AQ793" s="8">
        <f t="shared" si="168"/>
        <v>71072.117282343796</v>
      </c>
      <c r="AR793" s="8">
        <f t="shared" si="168"/>
        <v>-26332.434342343797</v>
      </c>
      <c r="AS793" s="8">
        <f t="shared" si="168"/>
        <v>-4700.890480600001</v>
      </c>
      <c r="AT793" s="8">
        <f t="shared" si="168"/>
        <v>-403.6020469549112</v>
      </c>
      <c r="AU793" s="8">
        <f t="shared" si="168"/>
        <v>-4297.2884336450888</v>
      </c>
      <c r="AV793" s="8">
        <f t="shared" ref="AV793:AX856" si="182">L793+X793+AJ793</f>
        <v>83511.832459400001</v>
      </c>
      <c r="AW793" s="8">
        <f t="shared" si="182"/>
        <v>126213.63523538889</v>
      </c>
      <c r="AX793" s="8">
        <f t="shared" si="182"/>
        <v>-42701.802775988879</v>
      </c>
    </row>
    <row r="794" spans="1:50">
      <c r="A794" s="7">
        <v>199610</v>
      </c>
      <c r="B794" s="7">
        <v>35128</v>
      </c>
      <c r="C794" s="3">
        <v>1901.2</v>
      </c>
      <c r="D794" s="3">
        <v>2237.54</v>
      </c>
      <c r="E794" s="3">
        <f t="shared" si="179"/>
        <v>-336.33999999999992</v>
      </c>
      <c r="F794" s="3">
        <v>4116.3999999999996</v>
      </c>
      <c r="G794" s="3">
        <v>4819.8597</v>
      </c>
      <c r="H794" s="3">
        <f t="shared" si="170"/>
        <v>-703.45970000000034</v>
      </c>
      <c r="I794" s="3">
        <v>-195</v>
      </c>
      <c r="J794" s="3">
        <v>-57.653651000000004</v>
      </c>
      <c r="K794" s="3">
        <f t="shared" si="171"/>
        <v>-137.346349</v>
      </c>
      <c r="L794" s="3">
        <f t="shared" si="172"/>
        <v>5822.5999999999995</v>
      </c>
      <c r="M794" s="3">
        <f t="shared" si="172"/>
        <v>6999.7460490000003</v>
      </c>
      <c r="N794" s="3">
        <f t="shared" si="172"/>
        <v>-1177.1460490000002</v>
      </c>
      <c r="O794" s="4">
        <v>7246.8</v>
      </c>
      <c r="P794" s="4">
        <v>11537.58</v>
      </c>
      <c r="Q794" s="4">
        <f t="shared" si="180"/>
        <v>-4290.78</v>
      </c>
      <c r="R794" s="4">
        <v>14883.977150000001</v>
      </c>
      <c r="S794" s="4">
        <v>25575.7603276599</v>
      </c>
      <c r="T794" s="4">
        <f t="shared" si="173"/>
        <v>-10691.7831776599</v>
      </c>
      <c r="U794" s="4">
        <v>-2443.5709935</v>
      </c>
      <c r="V794" s="4">
        <v>-35.953572324778797</v>
      </c>
      <c r="W794" s="4">
        <f t="shared" si="174"/>
        <v>-2407.6174211752214</v>
      </c>
      <c r="X794" s="4">
        <f t="shared" si="175"/>
        <v>19687.2061565</v>
      </c>
      <c r="Y794" s="4">
        <f t="shared" si="175"/>
        <v>37077.386755335123</v>
      </c>
      <c r="Z794" s="4">
        <f t="shared" si="175"/>
        <v>-17390.180598835123</v>
      </c>
      <c r="AA794" s="5">
        <v>31126</v>
      </c>
      <c r="AB794" s="5">
        <v>38047.17</v>
      </c>
      <c r="AC794" s="5">
        <f t="shared" si="181"/>
        <v>-6921.1699999999983</v>
      </c>
      <c r="AD794" s="5">
        <v>25882.68</v>
      </c>
      <c r="AE794" s="5">
        <v>43936.259899999997</v>
      </c>
      <c r="AF794" s="5">
        <f t="shared" si="176"/>
        <v>-18053.579899999997</v>
      </c>
      <c r="AG794" s="5">
        <v>-2151.98</v>
      </c>
      <c r="AH794" s="5">
        <v>-365.84402399999999</v>
      </c>
      <c r="AI794" s="5">
        <f t="shared" si="177"/>
        <v>-1786.135976</v>
      </c>
      <c r="AJ794" s="5">
        <f t="shared" si="178"/>
        <v>54856.7</v>
      </c>
      <c r="AK794" s="5">
        <f t="shared" si="178"/>
        <v>81617.585875999983</v>
      </c>
      <c r="AL794" s="5">
        <f t="shared" si="178"/>
        <v>-26760.885875999997</v>
      </c>
      <c r="AM794" s="8">
        <f t="shared" si="169"/>
        <v>40274</v>
      </c>
      <c r="AN794" s="8">
        <f t="shared" si="169"/>
        <v>51822.289999999994</v>
      </c>
      <c r="AO794" s="8">
        <f t="shared" si="169"/>
        <v>-11548.289999999997</v>
      </c>
      <c r="AP794" s="8">
        <f t="shared" si="169"/>
        <v>44883.057150000001</v>
      </c>
      <c r="AQ794" s="8">
        <f t="shared" si="169"/>
        <v>74331.879927659902</v>
      </c>
      <c r="AR794" s="8">
        <f t="shared" si="169"/>
        <v>-29448.822777659898</v>
      </c>
      <c r="AS794" s="8">
        <f t="shared" si="169"/>
        <v>-4790.5509935</v>
      </c>
      <c r="AT794" s="8">
        <f t="shared" si="169"/>
        <v>-459.45124732477882</v>
      </c>
      <c r="AU794" s="8">
        <f t="shared" si="169"/>
        <v>-4331.0997461752213</v>
      </c>
      <c r="AV794" s="8">
        <f t="shared" si="182"/>
        <v>80366.506156499992</v>
      </c>
      <c r="AW794" s="8">
        <f t="shared" si="182"/>
        <v>125694.71868033511</v>
      </c>
      <c r="AX794" s="8">
        <f t="shared" si="182"/>
        <v>-45328.212523835115</v>
      </c>
    </row>
    <row r="795" spans="1:50">
      <c r="A795" s="7">
        <v>199611</v>
      </c>
      <c r="B795" s="7">
        <v>35135</v>
      </c>
      <c r="C795" s="3">
        <v>1773.67</v>
      </c>
      <c r="D795" s="3">
        <v>2094.14</v>
      </c>
      <c r="E795" s="3">
        <f t="shared" si="179"/>
        <v>-320.4699999999998</v>
      </c>
      <c r="F795" s="3">
        <v>4117.3</v>
      </c>
      <c r="G795" s="3">
        <v>4992.0686999999998</v>
      </c>
      <c r="H795" s="3">
        <f t="shared" si="170"/>
        <v>-874.76869999999963</v>
      </c>
      <c r="I795" s="3">
        <v>-265.3</v>
      </c>
      <c r="J795" s="3">
        <v>-75.212267999999995</v>
      </c>
      <c r="K795" s="3">
        <f t="shared" si="171"/>
        <v>-190.08773200000002</v>
      </c>
      <c r="L795" s="3">
        <f t="shared" si="172"/>
        <v>5625.67</v>
      </c>
      <c r="M795" s="3">
        <f t="shared" si="172"/>
        <v>7010.996431999999</v>
      </c>
      <c r="N795" s="3">
        <f t="shared" si="172"/>
        <v>-1385.3264319999994</v>
      </c>
      <c r="O795" s="4">
        <v>6206.75</v>
      </c>
      <c r="P795" s="4">
        <v>10463.469999999999</v>
      </c>
      <c r="Q795" s="4">
        <f t="shared" si="180"/>
        <v>-4256.7199999999993</v>
      </c>
      <c r="R795" s="4">
        <v>14953.167090000001</v>
      </c>
      <c r="S795" s="4">
        <v>26427.3901404967</v>
      </c>
      <c r="T795" s="4">
        <f t="shared" si="173"/>
        <v>-11474.223050496699</v>
      </c>
      <c r="U795" s="4">
        <v>-2597.949087</v>
      </c>
      <c r="V795" s="4">
        <v>177.02703644636401</v>
      </c>
      <c r="W795" s="4">
        <f t="shared" si="174"/>
        <v>-2774.976123446364</v>
      </c>
      <c r="X795" s="4">
        <f t="shared" si="175"/>
        <v>18561.968003000002</v>
      </c>
      <c r="Y795" s="4">
        <f t="shared" si="175"/>
        <v>37067.887176943063</v>
      </c>
      <c r="Z795" s="4">
        <f t="shared" si="175"/>
        <v>-18505.919173943061</v>
      </c>
      <c r="AA795" s="5">
        <v>28735</v>
      </c>
      <c r="AB795" s="5">
        <v>35662.6</v>
      </c>
      <c r="AC795" s="5">
        <f t="shared" si="181"/>
        <v>-6927.5999999999985</v>
      </c>
      <c r="AD795" s="5">
        <v>26165.84</v>
      </c>
      <c r="AE795" s="5">
        <v>45436.584300000002</v>
      </c>
      <c r="AF795" s="5">
        <f t="shared" si="176"/>
        <v>-19270.744300000002</v>
      </c>
      <c r="AG795" s="5">
        <v>-2510.63</v>
      </c>
      <c r="AH795" s="5">
        <v>-303.37368400000003</v>
      </c>
      <c r="AI795" s="5">
        <f t="shared" si="177"/>
        <v>-2207.256316</v>
      </c>
      <c r="AJ795" s="5">
        <f t="shared" si="178"/>
        <v>52390.21</v>
      </c>
      <c r="AK795" s="5">
        <f t="shared" si="178"/>
        <v>80795.810615999988</v>
      </c>
      <c r="AL795" s="5">
        <f t="shared" si="178"/>
        <v>-28405.600616</v>
      </c>
      <c r="AM795" s="8">
        <f t="shared" si="169"/>
        <v>36715.42</v>
      </c>
      <c r="AN795" s="8">
        <f t="shared" si="169"/>
        <v>48220.21</v>
      </c>
      <c r="AO795" s="8">
        <f t="shared" si="169"/>
        <v>-11504.789999999997</v>
      </c>
      <c r="AP795" s="8">
        <f t="shared" si="169"/>
        <v>45236.307090000002</v>
      </c>
      <c r="AQ795" s="8">
        <f t="shared" si="169"/>
        <v>76856.043140496709</v>
      </c>
      <c r="AR795" s="8">
        <f t="shared" si="169"/>
        <v>-31619.7360504967</v>
      </c>
      <c r="AS795" s="8">
        <f t="shared" si="169"/>
        <v>-5373.8790870000003</v>
      </c>
      <c r="AT795" s="8">
        <f t="shared" si="169"/>
        <v>-201.55891555363601</v>
      </c>
      <c r="AU795" s="8">
        <f t="shared" si="169"/>
        <v>-5172.3201714463639</v>
      </c>
      <c r="AV795" s="8">
        <f t="shared" si="182"/>
        <v>76577.848002999992</v>
      </c>
      <c r="AW795" s="8">
        <f t="shared" si="182"/>
        <v>124874.69422494306</v>
      </c>
      <c r="AX795" s="8">
        <f t="shared" si="182"/>
        <v>-48296.846221943058</v>
      </c>
    </row>
    <row r="796" spans="1:50">
      <c r="A796" s="7">
        <v>199612</v>
      </c>
      <c r="B796" s="7">
        <v>35142</v>
      </c>
      <c r="C796" s="3">
        <v>1663.76</v>
      </c>
      <c r="D796" s="3">
        <v>1948.52</v>
      </c>
      <c r="E796" s="3">
        <f t="shared" si="179"/>
        <v>-284.76</v>
      </c>
      <c r="F796" s="3">
        <v>4121.2</v>
      </c>
      <c r="G796" s="3">
        <v>5143.1001999999999</v>
      </c>
      <c r="H796" s="3">
        <f t="shared" si="170"/>
        <v>-1021.9002</v>
      </c>
      <c r="I796" s="3">
        <v>-332.3</v>
      </c>
      <c r="J796" s="3">
        <v>-66.386723000000003</v>
      </c>
      <c r="K796" s="3">
        <f t="shared" si="171"/>
        <v>-265.91327699999999</v>
      </c>
      <c r="L796" s="3">
        <f t="shared" si="172"/>
        <v>5452.66</v>
      </c>
      <c r="M796" s="3">
        <f t="shared" si="172"/>
        <v>7025.2334769999998</v>
      </c>
      <c r="N796" s="3">
        <f t="shared" si="172"/>
        <v>-1572.5734769999999</v>
      </c>
      <c r="O796" s="4">
        <v>5300.9</v>
      </c>
      <c r="P796" s="4">
        <v>9469.84</v>
      </c>
      <c r="Q796" s="4">
        <f t="shared" si="180"/>
        <v>-4168.9400000000005</v>
      </c>
      <c r="R796" s="4">
        <v>15083.24547</v>
      </c>
      <c r="S796" s="4">
        <v>26868.759973944601</v>
      </c>
      <c r="T796" s="4">
        <f t="shared" si="173"/>
        <v>-11785.514503944602</v>
      </c>
      <c r="U796" s="4">
        <v>-2736.0634519999999</v>
      </c>
      <c r="V796" s="4">
        <v>561.87430557098196</v>
      </c>
      <c r="W796" s="4">
        <f t="shared" si="174"/>
        <v>-3297.9377575709818</v>
      </c>
      <c r="X796" s="4">
        <f t="shared" si="175"/>
        <v>17648.082018000001</v>
      </c>
      <c r="Y796" s="4">
        <f t="shared" si="175"/>
        <v>36900.474279515576</v>
      </c>
      <c r="Z796" s="4">
        <f t="shared" si="175"/>
        <v>-19252.392261515583</v>
      </c>
      <c r="AA796" s="5">
        <v>26227</v>
      </c>
      <c r="AB796" s="5">
        <v>33346.449999999997</v>
      </c>
      <c r="AC796" s="5">
        <f t="shared" si="181"/>
        <v>-7119.4499999999971</v>
      </c>
      <c r="AD796" s="5">
        <v>26540.05</v>
      </c>
      <c r="AE796" s="5">
        <v>46678.624499999998</v>
      </c>
      <c r="AF796" s="5">
        <f t="shared" si="176"/>
        <v>-20138.574499999999</v>
      </c>
      <c r="AG796" s="5">
        <v>-2784.57</v>
      </c>
      <c r="AH796" s="5">
        <v>-225.87618549999999</v>
      </c>
      <c r="AI796" s="5">
        <f t="shared" si="177"/>
        <v>-2558.6938145000004</v>
      </c>
      <c r="AJ796" s="5">
        <f t="shared" si="178"/>
        <v>49982.48</v>
      </c>
      <c r="AK796" s="5">
        <f t="shared" si="178"/>
        <v>79799.198314499983</v>
      </c>
      <c r="AL796" s="5">
        <f t="shared" si="178"/>
        <v>-29816.718314499994</v>
      </c>
      <c r="AM796" s="8">
        <f t="shared" si="169"/>
        <v>33191.660000000003</v>
      </c>
      <c r="AN796" s="8">
        <f t="shared" si="169"/>
        <v>44764.81</v>
      </c>
      <c r="AO796" s="8">
        <f t="shared" si="169"/>
        <v>-11573.149999999998</v>
      </c>
      <c r="AP796" s="8">
        <f t="shared" si="169"/>
        <v>45744.495469999994</v>
      </c>
      <c r="AQ796" s="8">
        <f t="shared" si="169"/>
        <v>78690.484673944593</v>
      </c>
      <c r="AR796" s="8">
        <f t="shared" si="169"/>
        <v>-32945.989203944599</v>
      </c>
      <c r="AS796" s="8">
        <f t="shared" si="169"/>
        <v>-5852.9334520000002</v>
      </c>
      <c r="AT796" s="8">
        <f t="shared" si="169"/>
        <v>269.61139707098198</v>
      </c>
      <c r="AU796" s="8">
        <f t="shared" si="169"/>
        <v>-6122.5448490709823</v>
      </c>
      <c r="AV796" s="8">
        <f t="shared" si="182"/>
        <v>73083.222018</v>
      </c>
      <c r="AW796" s="8">
        <f t="shared" si="182"/>
        <v>123724.90607101556</v>
      </c>
      <c r="AX796" s="8">
        <f t="shared" si="182"/>
        <v>-50641.684053015575</v>
      </c>
    </row>
    <row r="797" spans="1:50">
      <c r="A797" s="7">
        <v>199613</v>
      </c>
      <c r="B797" s="7">
        <v>35149</v>
      </c>
      <c r="C797" s="3">
        <v>1576.27</v>
      </c>
      <c r="D797" s="3">
        <v>1809.84</v>
      </c>
      <c r="E797" s="3">
        <f t="shared" si="179"/>
        <v>-233.56999999999994</v>
      </c>
      <c r="F797" s="3">
        <v>4503.2</v>
      </c>
      <c r="G797" s="3">
        <v>5279.1077999999998</v>
      </c>
      <c r="H797" s="3">
        <f t="shared" si="170"/>
        <v>-775.90779999999995</v>
      </c>
      <c r="I797" s="3">
        <v>-396.1</v>
      </c>
      <c r="J797" s="3">
        <v>-5.4282747000000002</v>
      </c>
      <c r="K797" s="3">
        <f t="shared" si="171"/>
        <v>-390.67172530000005</v>
      </c>
      <c r="L797" s="3">
        <f t="shared" si="172"/>
        <v>5683.369999999999</v>
      </c>
      <c r="M797" s="3">
        <f t="shared" si="172"/>
        <v>7083.5195253000002</v>
      </c>
      <c r="N797" s="3">
        <f t="shared" si="172"/>
        <v>-1400.1495252999998</v>
      </c>
      <c r="O797" s="4">
        <v>4529.25</v>
      </c>
      <c r="P797" s="4">
        <v>8569.06</v>
      </c>
      <c r="Q797" s="4">
        <f t="shared" si="180"/>
        <v>-4039.8099999999995</v>
      </c>
      <c r="R797" s="4">
        <v>16035.210940000001</v>
      </c>
      <c r="S797" s="4">
        <v>26819.451945629</v>
      </c>
      <c r="T797" s="4">
        <f t="shared" si="173"/>
        <v>-10784.241005628999</v>
      </c>
      <c r="U797" s="4">
        <v>-2787.9374010000001</v>
      </c>
      <c r="V797" s="4">
        <v>1116.5131070725699</v>
      </c>
      <c r="W797" s="4">
        <f t="shared" si="174"/>
        <v>-3904.4505080725703</v>
      </c>
      <c r="X797" s="4">
        <f t="shared" si="175"/>
        <v>17776.523539000002</v>
      </c>
      <c r="Y797" s="4">
        <f t="shared" si="175"/>
        <v>36505.025052701567</v>
      </c>
      <c r="Z797" s="4">
        <f t="shared" si="175"/>
        <v>-18728.501513701569</v>
      </c>
      <c r="AA797" s="5">
        <v>23909</v>
      </c>
      <c r="AB797" s="5">
        <v>31148.7</v>
      </c>
      <c r="AC797" s="5">
        <f t="shared" si="181"/>
        <v>-7239.7000000000007</v>
      </c>
      <c r="AD797" s="5">
        <v>27842.12</v>
      </c>
      <c r="AE797" s="5">
        <v>47617.987500000003</v>
      </c>
      <c r="AF797" s="5">
        <f t="shared" si="176"/>
        <v>-19775.867500000004</v>
      </c>
      <c r="AG797" s="5">
        <v>-3001.29</v>
      </c>
      <c r="AH797" s="5">
        <v>-71.190230400000004</v>
      </c>
      <c r="AI797" s="5">
        <f t="shared" si="177"/>
        <v>-2930.0997695999999</v>
      </c>
      <c r="AJ797" s="5">
        <f t="shared" si="178"/>
        <v>48749.829999999994</v>
      </c>
      <c r="AK797" s="5">
        <f t="shared" si="178"/>
        <v>78695.497269600004</v>
      </c>
      <c r="AL797" s="5">
        <f t="shared" si="178"/>
        <v>-29945.667269600006</v>
      </c>
      <c r="AM797" s="8">
        <f t="shared" si="169"/>
        <v>30014.52</v>
      </c>
      <c r="AN797" s="8">
        <f t="shared" si="169"/>
        <v>41527.599999999999</v>
      </c>
      <c r="AO797" s="8">
        <f t="shared" si="169"/>
        <v>-11513.08</v>
      </c>
      <c r="AP797" s="8">
        <f t="shared" si="169"/>
        <v>48380.530939999997</v>
      </c>
      <c r="AQ797" s="8">
        <f t="shared" si="169"/>
        <v>79716.547245629001</v>
      </c>
      <c r="AR797" s="8">
        <f t="shared" si="169"/>
        <v>-31336.016305629004</v>
      </c>
      <c r="AS797" s="8">
        <f t="shared" si="169"/>
        <v>-6185.3274010000005</v>
      </c>
      <c r="AT797" s="8">
        <f t="shared" si="169"/>
        <v>1039.8946019725699</v>
      </c>
      <c r="AU797" s="8">
        <f t="shared" si="169"/>
        <v>-7225.2220029725704</v>
      </c>
      <c r="AV797" s="8">
        <f t="shared" si="182"/>
        <v>72209.723538999999</v>
      </c>
      <c r="AW797" s="8">
        <f t="shared" si="182"/>
        <v>122284.04184760156</v>
      </c>
      <c r="AX797" s="8">
        <f t="shared" si="182"/>
        <v>-50074.318308601578</v>
      </c>
    </row>
    <row r="798" spans="1:50">
      <c r="A798" s="7">
        <v>199614</v>
      </c>
      <c r="B798" s="7">
        <v>35156</v>
      </c>
      <c r="C798" s="3">
        <v>1512</v>
      </c>
      <c r="D798" s="3">
        <v>1706.07</v>
      </c>
      <c r="E798" s="3">
        <f t="shared" si="179"/>
        <v>-194.06999999999994</v>
      </c>
      <c r="F798" s="3">
        <v>4388.6000000000004</v>
      </c>
      <c r="G798" s="3">
        <v>5286.3702000000003</v>
      </c>
      <c r="H798" s="3">
        <f t="shared" si="170"/>
        <v>-897.77019999999993</v>
      </c>
      <c r="I798" s="3">
        <v>-237.4</v>
      </c>
      <c r="J798" s="3">
        <v>163.09737000000001</v>
      </c>
      <c r="K798" s="3">
        <f t="shared" si="171"/>
        <v>-400.49737000000005</v>
      </c>
      <c r="L798" s="3">
        <f t="shared" si="172"/>
        <v>5663.2000000000007</v>
      </c>
      <c r="M798" s="3">
        <f t="shared" si="172"/>
        <v>7155.5375700000004</v>
      </c>
      <c r="N798" s="3">
        <f t="shared" si="172"/>
        <v>-1492.3375699999999</v>
      </c>
      <c r="O798" s="4">
        <v>3992.45</v>
      </c>
      <c r="P798" s="4">
        <v>7836.63</v>
      </c>
      <c r="Q798" s="4">
        <f t="shared" si="180"/>
        <v>-3844.1800000000003</v>
      </c>
      <c r="R798" s="4">
        <v>15335.609243999999</v>
      </c>
      <c r="S798" s="4">
        <v>26226.215498996298</v>
      </c>
      <c r="T798" s="4">
        <f t="shared" si="173"/>
        <v>-10890.606254996299</v>
      </c>
      <c r="U798" s="4">
        <v>-1997.4284172</v>
      </c>
      <c r="V798" s="4">
        <v>1821.92264788173</v>
      </c>
      <c r="W798" s="4">
        <f t="shared" si="174"/>
        <v>-3819.3510650817298</v>
      </c>
      <c r="X798" s="4">
        <f t="shared" si="175"/>
        <v>17330.630826799999</v>
      </c>
      <c r="Y798" s="4">
        <f t="shared" si="175"/>
        <v>35884.768146878028</v>
      </c>
      <c r="Z798" s="4">
        <f t="shared" si="175"/>
        <v>-18554.137320078029</v>
      </c>
      <c r="AA798" s="5">
        <v>22057</v>
      </c>
      <c r="AB798" s="5">
        <v>29155.75</v>
      </c>
      <c r="AC798" s="5">
        <f t="shared" si="181"/>
        <v>-7098.75</v>
      </c>
      <c r="AD798" s="5">
        <v>27941.360000000001</v>
      </c>
      <c r="AE798" s="5">
        <v>48137.577599999997</v>
      </c>
      <c r="AF798" s="5">
        <f t="shared" si="176"/>
        <v>-20196.217599999996</v>
      </c>
      <c r="AG798" s="5">
        <v>-2660.83</v>
      </c>
      <c r="AH798" s="5">
        <v>180.1844667</v>
      </c>
      <c r="AI798" s="5">
        <f t="shared" si="177"/>
        <v>-2841.0144667</v>
      </c>
      <c r="AJ798" s="5">
        <f t="shared" si="178"/>
        <v>47337.53</v>
      </c>
      <c r="AK798" s="5">
        <f t="shared" si="178"/>
        <v>77473.512066699986</v>
      </c>
      <c r="AL798" s="5">
        <f t="shared" si="178"/>
        <v>-30135.982066699995</v>
      </c>
      <c r="AM798" s="8">
        <f t="shared" si="169"/>
        <v>27561.45</v>
      </c>
      <c r="AN798" s="8">
        <f t="shared" si="169"/>
        <v>38698.449999999997</v>
      </c>
      <c r="AO798" s="8">
        <f t="shared" si="169"/>
        <v>-11137</v>
      </c>
      <c r="AP798" s="8">
        <f t="shared" si="169"/>
        <v>47665.569243999998</v>
      </c>
      <c r="AQ798" s="8">
        <f t="shared" si="169"/>
        <v>79650.163298996296</v>
      </c>
      <c r="AR798" s="8">
        <f t="shared" si="169"/>
        <v>-31984.594054996294</v>
      </c>
      <c r="AS798" s="8">
        <f t="shared" si="169"/>
        <v>-4895.6584172000003</v>
      </c>
      <c r="AT798" s="8">
        <f t="shared" si="169"/>
        <v>2165.20448458173</v>
      </c>
      <c r="AU798" s="8">
        <f t="shared" si="169"/>
        <v>-7060.8629017817293</v>
      </c>
      <c r="AV798" s="8">
        <f t="shared" si="182"/>
        <v>70331.360826799995</v>
      </c>
      <c r="AW798" s="8">
        <f t="shared" si="182"/>
        <v>120513.81778357801</v>
      </c>
      <c r="AX798" s="8">
        <f t="shared" si="182"/>
        <v>-50182.456956778027</v>
      </c>
    </row>
    <row r="799" spans="1:50">
      <c r="A799" s="7">
        <v>199615</v>
      </c>
      <c r="B799" s="7">
        <v>35163</v>
      </c>
      <c r="C799" s="3">
        <v>1445.45</v>
      </c>
      <c r="D799" s="3">
        <v>1667.37</v>
      </c>
      <c r="E799" s="3">
        <f t="shared" si="179"/>
        <v>-221.91999999999985</v>
      </c>
      <c r="F799" s="3">
        <v>4283.5</v>
      </c>
      <c r="G799" s="3">
        <v>5091.6000999999997</v>
      </c>
      <c r="H799" s="3">
        <f t="shared" si="170"/>
        <v>-808.10009999999966</v>
      </c>
      <c r="I799" s="3">
        <v>-174.4</v>
      </c>
      <c r="J799" s="3">
        <v>451.79957999999999</v>
      </c>
      <c r="K799" s="3">
        <f t="shared" si="171"/>
        <v>-626.19957999999997</v>
      </c>
      <c r="L799" s="3">
        <f t="shared" si="172"/>
        <v>5554.55</v>
      </c>
      <c r="M799" s="3">
        <f t="shared" si="172"/>
        <v>7210.7696799999994</v>
      </c>
      <c r="N799" s="3">
        <f t="shared" si="172"/>
        <v>-1656.2196799999995</v>
      </c>
      <c r="O799" s="4">
        <v>3455.65</v>
      </c>
      <c r="P799" s="4">
        <v>7408.49</v>
      </c>
      <c r="Q799" s="4">
        <f t="shared" si="180"/>
        <v>-3952.8399999999997</v>
      </c>
      <c r="R799" s="4">
        <v>14327.136501000001</v>
      </c>
      <c r="S799" s="4">
        <v>25070.948669036501</v>
      </c>
      <c r="T799" s="4">
        <f t="shared" si="173"/>
        <v>-10743.8121680365</v>
      </c>
      <c r="U799" s="4">
        <v>-1499.8212957000001</v>
      </c>
      <c r="V799" s="4">
        <v>2642.9557051214902</v>
      </c>
      <c r="W799" s="4">
        <f t="shared" si="174"/>
        <v>-4142.7770008214902</v>
      </c>
      <c r="X799" s="4">
        <f t="shared" si="175"/>
        <v>16282.965205300003</v>
      </c>
      <c r="Y799" s="4">
        <f t="shared" si="175"/>
        <v>35122.394374157986</v>
      </c>
      <c r="Z799" s="4">
        <f t="shared" si="175"/>
        <v>-18839.429168857991</v>
      </c>
      <c r="AA799" s="5">
        <v>20291</v>
      </c>
      <c r="AB799" s="5">
        <v>27569.03</v>
      </c>
      <c r="AC799" s="5">
        <f t="shared" si="181"/>
        <v>-7278.0299999999988</v>
      </c>
      <c r="AD799" s="5">
        <v>27336.06</v>
      </c>
      <c r="AE799" s="5">
        <v>48040.911</v>
      </c>
      <c r="AF799" s="5">
        <f t="shared" si="176"/>
        <v>-20704.850999999999</v>
      </c>
      <c r="AG799" s="5">
        <v>-2397.77</v>
      </c>
      <c r="AH799" s="5">
        <v>620.4126794</v>
      </c>
      <c r="AI799" s="5">
        <f t="shared" si="177"/>
        <v>-3018.1826793999999</v>
      </c>
      <c r="AJ799" s="5">
        <f t="shared" si="178"/>
        <v>45229.29</v>
      </c>
      <c r="AK799" s="5">
        <f t="shared" si="178"/>
        <v>76230.353679399996</v>
      </c>
      <c r="AL799" s="5">
        <f t="shared" si="178"/>
        <v>-31001.063679399998</v>
      </c>
      <c r="AM799" s="8">
        <f t="shared" si="169"/>
        <v>25192.1</v>
      </c>
      <c r="AN799" s="8">
        <f t="shared" si="169"/>
        <v>36644.89</v>
      </c>
      <c r="AO799" s="8">
        <f t="shared" si="169"/>
        <v>-11452.789999999997</v>
      </c>
      <c r="AP799" s="8">
        <f t="shared" si="169"/>
        <v>45946.696500999999</v>
      </c>
      <c r="AQ799" s="8">
        <f t="shared" si="169"/>
        <v>78203.459769036504</v>
      </c>
      <c r="AR799" s="8">
        <f t="shared" si="169"/>
        <v>-32256.763268036499</v>
      </c>
      <c r="AS799" s="8">
        <f t="shared" si="169"/>
        <v>-4071.9912957000001</v>
      </c>
      <c r="AT799" s="8">
        <f t="shared" si="169"/>
        <v>3715.1679645214899</v>
      </c>
      <c r="AU799" s="8">
        <f t="shared" si="169"/>
        <v>-7787.1592602214905</v>
      </c>
      <c r="AV799" s="8">
        <f t="shared" si="182"/>
        <v>67066.805205299999</v>
      </c>
      <c r="AW799" s="8">
        <f t="shared" si="182"/>
        <v>118563.51773355798</v>
      </c>
      <c r="AX799" s="8">
        <f t="shared" si="182"/>
        <v>-51496.712528257987</v>
      </c>
    </row>
    <row r="800" spans="1:50">
      <c r="A800" s="7">
        <v>199616</v>
      </c>
      <c r="B800" s="7">
        <v>35170</v>
      </c>
      <c r="C800" s="3">
        <v>1434.36</v>
      </c>
      <c r="D800" s="3">
        <v>1723.9</v>
      </c>
      <c r="E800" s="3">
        <f t="shared" si="179"/>
        <v>-289.54000000000019</v>
      </c>
      <c r="F800" s="3">
        <v>4592</v>
      </c>
      <c r="G800" s="3">
        <v>4653.2037</v>
      </c>
      <c r="H800" s="3">
        <f t="shared" si="170"/>
        <v>-61.203700000000026</v>
      </c>
      <c r="I800" s="3">
        <v>-212.4</v>
      </c>
      <c r="J800" s="3">
        <v>868.62324999999998</v>
      </c>
      <c r="K800" s="3">
        <f t="shared" si="171"/>
        <v>-1081.02325</v>
      </c>
      <c r="L800" s="3">
        <f t="shared" si="172"/>
        <v>5813.96</v>
      </c>
      <c r="M800" s="3">
        <f t="shared" si="172"/>
        <v>7245.7269499999993</v>
      </c>
      <c r="N800" s="3">
        <f t="shared" si="172"/>
        <v>-1431.7669500000002</v>
      </c>
      <c r="O800" s="4">
        <v>3254.35</v>
      </c>
      <c r="P800" s="4">
        <v>7436.26</v>
      </c>
      <c r="Q800" s="4">
        <f t="shared" si="180"/>
        <v>-4181.91</v>
      </c>
      <c r="R800" s="4">
        <v>11602.436302</v>
      </c>
      <c r="S800" s="4">
        <v>23375.288861713299</v>
      </c>
      <c r="T800" s="4">
        <f t="shared" si="173"/>
        <v>-11772.852559713299</v>
      </c>
      <c r="U800" s="4">
        <v>1690.971313</v>
      </c>
      <c r="V800" s="4">
        <v>3531.1153293334401</v>
      </c>
      <c r="W800" s="4">
        <f t="shared" si="174"/>
        <v>-1840.14401633344</v>
      </c>
      <c r="X800" s="4">
        <f t="shared" si="175"/>
        <v>16547.757615000002</v>
      </c>
      <c r="Y800" s="4">
        <f t="shared" si="175"/>
        <v>34342.664191046744</v>
      </c>
      <c r="Z800" s="4">
        <f t="shared" si="175"/>
        <v>-17794.906576046738</v>
      </c>
      <c r="AA800" s="5">
        <v>19516</v>
      </c>
      <c r="AB800" s="5">
        <v>26630</v>
      </c>
      <c r="AC800" s="5">
        <f t="shared" si="181"/>
        <v>-7114</v>
      </c>
      <c r="AD800" s="5">
        <v>25114.61</v>
      </c>
      <c r="AE800" s="5">
        <v>47111.224600000001</v>
      </c>
      <c r="AF800" s="5">
        <f t="shared" si="176"/>
        <v>-21996.614600000001</v>
      </c>
      <c r="AG800" s="5">
        <v>82.53</v>
      </c>
      <c r="AH800" s="5">
        <v>1444.030113</v>
      </c>
      <c r="AI800" s="5">
        <f t="shared" si="177"/>
        <v>-1361.5001130000001</v>
      </c>
      <c r="AJ800" s="5">
        <f t="shared" si="178"/>
        <v>44713.14</v>
      </c>
      <c r="AK800" s="5">
        <f t="shared" si="178"/>
        <v>75185.254713000002</v>
      </c>
      <c r="AL800" s="5">
        <f t="shared" si="178"/>
        <v>-30472.114713000003</v>
      </c>
      <c r="AM800" s="8">
        <f t="shared" si="169"/>
        <v>24204.71</v>
      </c>
      <c r="AN800" s="8">
        <f t="shared" si="169"/>
        <v>35790.160000000003</v>
      </c>
      <c r="AO800" s="8">
        <f t="shared" si="169"/>
        <v>-11585.45</v>
      </c>
      <c r="AP800" s="8">
        <f t="shared" si="169"/>
        <v>41309.046302000002</v>
      </c>
      <c r="AQ800" s="8">
        <f t="shared" si="169"/>
        <v>75139.717161713299</v>
      </c>
      <c r="AR800" s="8">
        <f t="shared" si="169"/>
        <v>-33830.670859713297</v>
      </c>
      <c r="AS800" s="8">
        <f t="shared" si="169"/>
        <v>1561.1013129999999</v>
      </c>
      <c r="AT800" s="8">
        <f t="shared" si="169"/>
        <v>5843.7686923334395</v>
      </c>
      <c r="AU800" s="8">
        <f t="shared" si="169"/>
        <v>-4282.6673793334403</v>
      </c>
      <c r="AV800" s="8">
        <f t="shared" si="182"/>
        <v>67074.857615000001</v>
      </c>
      <c r="AW800" s="8">
        <f t="shared" si="182"/>
        <v>116773.64585404674</v>
      </c>
      <c r="AX800" s="8">
        <f t="shared" si="182"/>
        <v>-49698.788239046742</v>
      </c>
    </row>
    <row r="801" spans="1:50">
      <c r="A801" s="7">
        <v>199617</v>
      </c>
      <c r="B801" s="7">
        <v>35177</v>
      </c>
      <c r="C801" s="3">
        <v>1490.25</v>
      </c>
      <c r="D801" s="3">
        <v>1897.55</v>
      </c>
      <c r="E801" s="3">
        <f t="shared" si="179"/>
        <v>-407.29999999999995</v>
      </c>
      <c r="F801" s="3">
        <v>4606.1000000000004</v>
      </c>
      <c r="G801" s="3">
        <v>3906.4276</v>
      </c>
      <c r="H801" s="3">
        <f t="shared" si="170"/>
        <v>699.67240000000038</v>
      </c>
      <c r="I801" s="3">
        <v>208.4</v>
      </c>
      <c r="J801" s="3">
        <v>1439.6297999999999</v>
      </c>
      <c r="K801" s="3">
        <f t="shared" si="171"/>
        <v>-1231.2297999999998</v>
      </c>
      <c r="L801" s="3">
        <f t="shared" si="172"/>
        <v>6304.75</v>
      </c>
      <c r="M801" s="3">
        <f t="shared" si="172"/>
        <v>7243.6073999999999</v>
      </c>
      <c r="N801" s="3">
        <f t="shared" si="172"/>
        <v>-938.85739999999942</v>
      </c>
      <c r="O801" s="4">
        <v>3355</v>
      </c>
      <c r="P801" s="4">
        <v>8000.18</v>
      </c>
      <c r="Q801" s="4">
        <f t="shared" si="180"/>
        <v>-4645.18</v>
      </c>
      <c r="R801" s="4">
        <v>11557.511134</v>
      </c>
      <c r="S801" s="4">
        <v>21201.136436619901</v>
      </c>
      <c r="T801" s="4">
        <f t="shared" si="173"/>
        <v>-9643.625302619901</v>
      </c>
      <c r="U801" s="4">
        <v>1873.9999130000001</v>
      </c>
      <c r="V801" s="4">
        <v>4428.9656939354099</v>
      </c>
      <c r="W801" s="4">
        <f t="shared" si="174"/>
        <v>-2554.9657809354098</v>
      </c>
      <c r="X801" s="4">
        <f t="shared" si="175"/>
        <v>16786.511047</v>
      </c>
      <c r="Y801" s="4">
        <f t="shared" si="175"/>
        <v>33630.282130555308</v>
      </c>
      <c r="Z801" s="4">
        <f t="shared" si="175"/>
        <v>-16843.771083555312</v>
      </c>
      <c r="AA801" s="5">
        <v>20972</v>
      </c>
      <c r="AB801" s="5">
        <v>26586.94</v>
      </c>
      <c r="AC801" s="5">
        <f t="shared" si="181"/>
        <v>-5614.9399999999987</v>
      </c>
      <c r="AD801" s="5">
        <v>23206.32</v>
      </c>
      <c r="AE801" s="5">
        <v>45106.792650000003</v>
      </c>
      <c r="AF801" s="5">
        <f t="shared" si="176"/>
        <v>-21900.472650000003</v>
      </c>
      <c r="AG801" s="5">
        <v>1167.51</v>
      </c>
      <c r="AH801" s="5">
        <v>2760.5270829999999</v>
      </c>
      <c r="AI801" s="5">
        <f t="shared" si="177"/>
        <v>-1593.017083</v>
      </c>
      <c r="AJ801" s="5">
        <f t="shared" si="178"/>
        <v>45345.83</v>
      </c>
      <c r="AK801" s="5">
        <f t="shared" si="178"/>
        <v>74454.259732999999</v>
      </c>
      <c r="AL801" s="5">
        <f t="shared" si="178"/>
        <v>-29108.429733000001</v>
      </c>
      <c r="AM801" s="8">
        <f t="shared" si="169"/>
        <v>25817.25</v>
      </c>
      <c r="AN801" s="8">
        <f t="shared" si="169"/>
        <v>36484.67</v>
      </c>
      <c r="AO801" s="8">
        <f t="shared" si="169"/>
        <v>-10667.419999999998</v>
      </c>
      <c r="AP801" s="8">
        <f t="shared" si="169"/>
        <v>39369.931133999999</v>
      </c>
      <c r="AQ801" s="8">
        <f t="shared" si="169"/>
        <v>70214.356686619896</v>
      </c>
      <c r="AR801" s="8">
        <f t="shared" si="169"/>
        <v>-30844.425552619905</v>
      </c>
      <c r="AS801" s="8">
        <f t="shared" si="169"/>
        <v>3249.9099130000004</v>
      </c>
      <c r="AT801" s="8">
        <f t="shared" si="169"/>
        <v>8629.1225769354096</v>
      </c>
      <c r="AU801" s="8">
        <f t="shared" si="169"/>
        <v>-5379.2126639354092</v>
      </c>
      <c r="AV801" s="8">
        <f t="shared" si="182"/>
        <v>68437.091046999994</v>
      </c>
      <c r="AW801" s="8">
        <f t="shared" si="182"/>
        <v>115328.1492635553</v>
      </c>
      <c r="AX801" s="8">
        <f t="shared" si="182"/>
        <v>-46891.058216555313</v>
      </c>
    </row>
    <row r="802" spans="1:50">
      <c r="A802" s="7">
        <v>199618</v>
      </c>
      <c r="B802" s="7">
        <v>35184</v>
      </c>
      <c r="C802" s="3">
        <v>1619.15</v>
      </c>
      <c r="D802" s="3">
        <v>2166.12</v>
      </c>
      <c r="E802" s="3">
        <f t="shared" si="179"/>
        <v>-546.9699999999998</v>
      </c>
      <c r="F802" s="3">
        <v>3978.8</v>
      </c>
      <c r="G802" s="3">
        <v>2968.8923</v>
      </c>
      <c r="H802" s="3">
        <f t="shared" si="170"/>
        <v>1009.9077000000002</v>
      </c>
      <c r="I802" s="3">
        <v>1027.2</v>
      </c>
      <c r="J802" s="3">
        <v>2040.4882</v>
      </c>
      <c r="K802" s="3">
        <f t="shared" si="171"/>
        <v>-1013.2882</v>
      </c>
      <c r="L802" s="3">
        <f t="shared" si="172"/>
        <v>6625.1500000000005</v>
      </c>
      <c r="M802" s="3">
        <f t="shared" si="172"/>
        <v>7175.5005000000001</v>
      </c>
      <c r="N802" s="3">
        <f t="shared" si="172"/>
        <v>-550.35049999999956</v>
      </c>
      <c r="O802" s="4">
        <v>3489.2</v>
      </c>
      <c r="P802" s="4">
        <v>9135.92</v>
      </c>
      <c r="Q802" s="4">
        <f t="shared" si="180"/>
        <v>-5646.72</v>
      </c>
      <c r="R802" s="4">
        <v>11850.563292000001</v>
      </c>
      <c r="S802" s="4">
        <v>18646.9103721274</v>
      </c>
      <c r="T802" s="4">
        <f t="shared" si="173"/>
        <v>-6796.3470801273997</v>
      </c>
      <c r="U802" s="4">
        <v>2798.5853809999999</v>
      </c>
      <c r="V802" s="4">
        <v>5275.6481245721498</v>
      </c>
      <c r="W802" s="4">
        <f t="shared" si="174"/>
        <v>-2477.0627435721499</v>
      </c>
      <c r="X802" s="4">
        <f t="shared" si="175"/>
        <v>18138.348673</v>
      </c>
      <c r="Y802" s="4">
        <f t="shared" si="175"/>
        <v>33058.47849669955</v>
      </c>
      <c r="Z802" s="4">
        <f t="shared" si="175"/>
        <v>-14920.12982369955</v>
      </c>
      <c r="AA802" s="5">
        <v>20735</v>
      </c>
      <c r="AB802" s="5">
        <v>27622.58</v>
      </c>
      <c r="AC802" s="5">
        <f t="shared" si="181"/>
        <v>-6887.5800000000017</v>
      </c>
      <c r="AD802" s="5">
        <v>24499.47</v>
      </c>
      <c r="AE802" s="5">
        <v>42019.180090000002</v>
      </c>
      <c r="AF802" s="5">
        <f t="shared" si="176"/>
        <v>-17519.71009</v>
      </c>
      <c r="AG802" s="5">
        <v>908.77</v>
      </c>
      <c r="AH802" s="5">
        <v>4303.8572899999999</v>
      </c>
      <c r="AI802" s="5">
        <f t="shared" si="177"/>
        <v>-3395.0872899999999</v>
      </c>
      <c r="AJ802" s="5">
        <f t="shared" si="178"/>
        <v>46143.24</v>
      </c>
      <c r="AK802" s="5">
        <f t="shared" si="178"/>
        <v>73945.617379999996</v>
      </c>
      <c r="AL802" s="5">
        <f t="shared" si="178"/>
        <v>-27802.377380000002</v>
      </c>
      <c r="AM802" s="8">
        <f t="shared" si="169"/>
        <v>25843.35</v>
      </c>
      <c r="AN802" s="8">
        <f t="shared" si="169"/>
        <v>38924.620000000003</v>
      </c>
      <c r="AO802" s="8">
        <f t="shared" si="169"/>
        <v>-13081.270000000002</v>
      </c>
      <c r="AP802" s="8">
        <f t="shared" si="169"/>
        <v>40328.833292000003</v>
      </c>
      <c r="AQ802" s="8">
        <f t="shared" si="169"/>
        <v>63634.982762127402</v>
      </c>
      <c r="AR802" s="8">
        <f t="shared" si="169"/>
        <v>-23306.149470127399</v>
      </c>
      <c r="AS802" s="8">
        <f t="shared" si="169"/>
        <v>4734.5553810000001</v>
      </c>
      <c r="AT802" s="8">
        <f t="shared" si="169"/>
        <v>11619.993614572149</v>
      </c>
      <c r="AU802" s="8">
        <f t="shared" si="169"/>
        <v>-6885.4382335721493</v>
      </c>
      <c r="AV802" s="8">
        <f t="shared" si="182"/>
        <v>70906.738673</v>
      </c>
      <c r="AW802" s="8">
        <f t="shared" si="182"/>
        <v>114179.59637669954</v>
      </c>
      <c r="AX802" s="8">
        <f t="shared" si="182"/>
        <v>-43272.857703699556</v>
      </c>
    </row>
    <row r="803" spans="1:50">
      <c r="A803" s="7">
        <v>199619</v>
      </c>
      <c r="B803" s="7">
        <v>35191</v>
      </c>
      <c r="C803" s="3">
        <v>1900.55</v>
      </c>
      <c r="D803" s="3">
        <v>2492.79</v>
      </c>
      <c r="E803" s="3">
        <f t="shared" si="179"/>
        <v>-592.24</v>
      </c>
      <c r="F803" s="3">
        <v>2844.4</v>
      </c>
      <c r="G803" s="3">
        <v>1993.0427999999999</v>
      </c>
      <c r="H803" s="3">
        <f t="shared" si="170"/>
        <v>851.35720000000015</v>
      </c>
      <c r="I803" s="3">
        <v>1990.2</v>
      </c>
      <c r="J803" s="3">
        <v>2505.1804999999999</v>
      </c>
      <c r="K803" s="3">
        <f t="shared" si="171"/>
        <v>-514.98049999999989</v>
      </c>
      <c r="L803" s="3">
        <f t="shared" si="172"/>
        <v>6735.15</v>
      </c>
      <c r="M803" s="3">
        <f t="shared" si="172"/>
        <v>6991.0133000000005</v>
      </c>
      <c r="N803" s="3">
        <f t="shared" si="172"/>
        <v>-255.86329999999975</v>
      </c>
      <c r="O803" s="4">
        <v>3724.05</v>
      </c>
      <c r="P803" s="4">
        <v>10769.55</v>
      </c>
      <c r="Q803" s="4">
        <f t="shared" si="180"/>
        <v>-7045.4999999999991</v>
      </c>
      <c r="R803" s="4">
        <v>10416.711733</v>
      </c>
      <c r="S803" s="4">
        <v>15842.247642422801</v>
      </c>
      <c r="T803" s="4">
        <f t="shared" si="173"/>
        <v>-5425.5359094228006</v>
      </c>
      <c r="U803" s="4">
        <v>3260.4552290000001</v>
      </c>
      <c r="V803" s="4">
        <v>6012.8448682999697</v>
      </c>
      <c r="W803" s="4">
        <f t="shared" si="174"/>
        <v>-2752.3896392999695</v>
      </c>
      <c r="X803" s="4">
        <f t="shared" si="175"/>
        <v>17401.216961999999</v>
      </c>
      <c r="Y803" s="4">
        <f t="shared" si="175"/>
        <v>32624.64251072277</v>
      </c>
      <c r="Z803" s="4">
        <f t="shared" si="175"/>
        <v>-15223.425548722771</v>
      </c>
      <c r="AA803" s="5">
        <v>20138</v>
      </c>
      <c r="AB803" s="5">
        <v>29742.1</v>
      </c>
      <c r="AC803" s="5">
        <f t="shared" si="181"/>
        <v>-9604.0999999999985</v>
      </c>
      <c r="AD803" s="5">
        <v>22448.13</v>
      </c>
      <c r="AE803" s="5">
        <v>37863.225100000003</v>
      </c>
      <c r="AF803" s="5">
        <f t="shared" si="176"/>
        <v>-15415.095100000002</v>
      </c>
      <c r="AG803" s="5">
        <v>2008.02</v>
      </c>
      <c r="AH803" s="5">
        <v>5808.10401</v>
      </c>
      <c r="AI803" s="5">
        <f t="shared" si="177"/>
        <v>-3800.08401</v>
      </c>
      <c r="AJ803" s="5">
        <f t="shared" si="178"/>
        <v>44594.15</v>
      </c>
      <c r="AK803" s="5">
        <f t="shared" si="178"/>
        <v>73413.429109999997</v>
      </c>
      <c r="AL803" s="5">
        <f t="shared" si="178"/>
        <v>-28819.279109999999</v>
      </c>
      <c r="AM803" s="8">
        <f t="shared" si="169"/>
        <v>25762.6</v>
      </c>
      <c r="AN803" s="8">
        <f t="shared" si="169"/>
        <v>43004.44</v>
      </c>
      <c r="AO803" s="8">
        <f t="shared" si="169"/>
        <v>-17241.839999999997</v>
      </c>
      <c r="AP803" s="8">
        <f t="shared" si="169"/>
        <v>35709.241733000003</v>
      </c>
      <c r="AQ803" s="8">
        <f t="shared" si="169"/>
        <v>55698.5155424228</v>
      </c>
      <c r="AR803" s="8">
        <f t="shared" si="169"/>
        <v>-19989.273809422804</v>
      </c>
      <c r="AS803" s="8">
        <f t="shared" si="169"/>
        <v>7258.6752290000004</v>
      </c>
      <c r="AT803" s="8">
        <f t="shared" si="169"/>
        <v>14326.129378299971</v>
      </c>
      <c r="AU803" s="8">
        <f t="shared" si="169"/>
        <v>-7067.4541492999688</v>
      </c>
      <c r="AV803" s="8">
        <f t="shared" si="182"/>
        <v>68730.516961999994</v>
      </c>
      <c r="AW803" s="8">
        <f t="shared" si="182"/>
        <v>113029.08492072276</v>
      </c>
      <c r="AX803" s="8">
        <f t="shared" si="182"/>
        <v>-44298.567958722771</v>
      </c>
    </row>
    <row r="804" spans="1:50">
      <c r="A804" s="7">
        <v>199620</v>
      </c>
      <c r="B804" s="7">
        <v>35198</v>
      </c>
      <c r="C804" s="3">
        <v>2186.09</v>
      </c>
      <c r="D804" s="3">
        <v>2840.73</v>
      </c>
      <c r="E804" s="3">
        <f t="shared" si="179"/>
        <v>-654.63999999999987</v>
      </c>
      <c r="F804" s="3">
        <v>2369.8000000000002</v>
      </c>
      <c r="G804" s="3">
        <v>1131.2938999999999</v>
      </c>
      <c r="H804" s="3">
        <f t="shared" si="170"/>
        <v>1238.5061000000003</v>
      </c>
      <c r="I804" s="3">
        <v>1864</v>
      </c>
      <c r="J804" s="3">
        <v>2767.7856000000002</v>
      </c>
      <c r="K804" s="3">
        <f t="shared" si="171"/>
        <v>-903.78560000000016</v>
      </c>
      <c r="L804" s="3">
        <f t="shared" si="172"/>
        <v>6419.89</v>
      </c>
      <c r="M804" s="3">
        <f t="shared" si="172"/>
        <v>6739.8095000000003</v>
      </c>
      <c r="N804" s="3">
        <f t="shared" si="172"/>
        <v>-319.91949999999974</v>
      </c>
      <c r="O804" s="4">
        <v>4428.6000000000004</v>
      </c>
      <c r="P804" s="4">
        <v>12754.3</v>
      </c>
      <c r="Q804" s="4">
        <f t="shared" si="180"/>
        <v>-8325.6999999999989</v>
      </c>
      <c r="R804" s="4">
        <v>9619.8942745000004</v>
      </c>
      <c r="S804" s="4">
        <v>12929.3821030894</v>
      </c>
      <c r="T804" s="4">
        <f t="shared" si="173"/>
        <v>-3309.4878285893992</v>
      </c>
      <c r="U804" s="4">
        <v>3513.473653</v>
      </c>
      <c r="V804" s="4">
        <v>6590.4950693281398</v>
      </c>
      <c r="W804" s="4">
        <f t="shared" si="174"/>
        <v>-3077.0214163281398</v>
      </c>
      <c r="X804" s="4">
        <f t="shared" si="175"/>
        <v>17561.967927500002</v>
      </c>
      <c r="Y804" s="4">
        <f t="shared" si="175"/>
        <v>32274.177172417538</v>
      </c>
      <c r="Z804" s="4">
        <f t="shared" si="175"/>
        <v>-14712.209244917538</v>
      </c>
      <c r="AA804" s="5">
        <v>21287</v>
      </c>
      <c r="AB804" s="5">
        <v>32759.85</v>
      </c>
      <c r="AC804" s="5">
        <f t="shared" si="181"/>
        <v>-11472.849999999999</v>
      </c>
      <c r="AD804" s="5">
        <v>21385</v>
      </c>
      <c r="AE804" s="5">
        <v>33110.876329999999</v>
      </c>
      <c r="AF804" s="5">
        <f t="shared" si="176"/>
        <v>-11725.876329999999</v>
      </c>
      <c r="AG804" s="5">
        <v>2023.44</v>
      </c>
      <c r="AH804" s="5">
        <v>7040.9611000000004</v>
      </c>
      <c r="AI804" s="5">
        <f t="shared" si="177"/>
        <v>-5017.5210999999999</v>
      </c>
      <c r="AJ804" s="5">
        <f t="shared" si="178"/>
        <v>44695.44</v>
      </c>
      <c r="AK804" s="5">
        <f t="shared" si="178"/>
        <v>72911.687430000005</v>
      </c>
      <c r="AL804" s="5">
        <f t="shared" si="178"/>
        <v>-28216.247429999996</v>
      </c>
      <c r="AM804" s="8">
        <f t="shared" si="169"/>
        <v>27901.690000000002</v>
      </c>
      <c r="AN804" s="8">
        <f t="shared" si="169"/>
        <v>48354.879999999997</v>
      </c>
      <c r="AO804" s="8">
        <f t="shared" si="169"/>
        <v>-20453.189999999995</v>
      </c>
      <c r="AP804" s="8">
        <f t="shared" si="169"/>
        <v>33374.694274499998</v>
      </c>
      <c r="AQ804" s="8">
        <f t="shared" si="169"/>
        <v>47171.552333089399</v>
      </c>
      <c r="AR804" s="8">
        <f t="shared" si="169"/>
        <v>-13796.858058589398</v>
      </c>
      <c r="AS804" s="8">
        <f t="shared" si="169"/>
        <v>7400.9136529999996</v>
      </c>
      <c r="AT804" s="8">
        <f t="shared" si="169"/>
        <v>16399.241769328139</v>
      </c>
      <c r="AU804" s="8">
        <f t="shared" si="169"/>
        <v>-8998.328116328139</v>
      </c>
      <c r="AV804" s="8">
        <f t="shared" si="182"/>
        <v>68677.297927500011</v>
      </c>
      <c r="AW804" s="8">
        <f t="shared" si="182"/>
        <v>111925.67410241754</v>
      </c>
      <c r="AX804" s="8">
        <f t="shared" si="182"/>
        <v>-43248.376174917532</v>
      </c>
    </row>
    <row r="805" spans="1:50">
      <c r="A805" s="7">
        <v>199621</v>
      </c>
      <c r="B805" s="7">
        <v>35205</v>
      </c>
      <c r="C805" s="3">
        <v>2388.0300000000002</v>
      </c>
      <c r="D805" s="3">
        <v>3173.93</v>
      </c>
      <c r="E805" s="3">
        <f t="shared" si="179"/>
        <v>-785.89999999999964</v>
      </c>
      <c r="F805" s="3">
        <v>1307.3</v>
      </c>
      <c r="G805" s="3">
        <v>507.68605000000002</v>
      </c>
      <c r="H805" s="3">
        <f t="shared" si="170"/>
        <v>799.61394999999993</v>
      </c>
      <c r="I805" s="3">
        <v>2791</v>
      </c>
      <c r="J805" s="3">
        <v>2799.451</v>
      </c>
      <c r="K805" s="3">
        <f t="shared" si="171"/>
        <v>-8.4510000000000218</v>
      </c>
      <c r="L805" s="3">
        <f t="shared" si="172"/>
        <v>6486.33</v>
      </c>
      <c r="M805" s="3">
        <f t="shared" si="172"/>
        <v>6481.0670499999997</v>
      </c>
      <c r="N805" s="3">
        <f t="shared" si="172"/>
        <v>5.2629500000002736</v>
      </c>
      <c r="O805" s="4">
        <v>5602.85</v>
      </c>
      <c r="P805" s="4">
        <v>14960.11</v>
      </c>
      <c r="Q805" s="4">
        <f t="shared" si="180"/>
        <v>-9357.26</v>
      </c>
      <c r="R805" s="4">
        <v>6535.9662099999996</v>
      </c>
      <c r="S805" s="4">
        <v>10057.676161314799</v>
      </c>
      <c r="T805" s="4">
        <f t="shared" si="173"/>
        <v>-3521.7099513147996</v>
      </c>
      <c r="U805" s="4">
        <v>5403.3218939999997</v>
      </c>
      <c r="V805" s="4">
        <v>6971.6190141268798</v>
      </c>
      <c r="W805" s="4">
        <f t="shared" si="174"/>
        <v>-1568.2971201268801</v>
      </c>
      <c r="X805" s="4">
        <f t="shared" si="175"/>
        <v>17542.138104000001</v>
      </c>
      <c r="Y805" s="4">
        <f t="shared" si="175"/>
        <v>31989.40517544168</v>
      </c>
      <c r="Z805" s="4">
        <f t="shared" si="175"/>
        <v>-14447.267071441682</v>
      </c>
      <c r="AA805" s="5">
        <v>22158</v>
      </c>
      <c r="AB805" s="5">
        <v>36383.61</v>
      </c>
      <c r="AC805" s="5">
        <f t="shared" si="181"/>
        <v>-14225.61</v>
      </c>
      <c r="AD805" s="5">
        <v>17835.89</v>
      </c>
      <c r="AE805" s="5">
        <v>28197.309140000001</v>
      </c>
      <c r="AF805" s="5">
        <f t="shared" si="176"/>
        <v>-10361.419140000002</v>
      </c>
      <c r="AG805" s="5">
        <v>4035.7</v>
      </c>
      <c r="AH805" s="5">
        <v>7961.8013199999996</v>
      </c>
      <c r="AI805" s="5">
        <f t="shared" si="177"/>
        <v>-3926.1013199999998</v>
      </c>
      <c r="AJ805" s="5">
        <f t="shared" si="178"/>
        <v>44029.59</v>
      </c>
      <c r="AK805" s="5">
        <f t="shared" si="178"/>
        <v>72542.720459999997</v>
      </c>
      <c r="AL805" s="5">
        <f t="shared" si="178"/>
        <v>-28513.13046</v>
      </c>
      <c r="AM805" s="8">
        <f t="shared" si="169"/>
        <v>30148.880000000001</v>
      </c>
      <c r="AN805" s="8">
        <f t="shared" si="169"/>
        <v>54517.65</v>
      </c>
      <c r="AO805" s="8">
        <f t="shared" si="169"/>
        <v>-24368.77</v>
      </c>
      <c r="AP805" s="8">
        <f t="shared" si="169"/>
        <v>25679.156210000001</v>
      </c>
      <c r="AQ805" s="8">
        <f t="shared" si="169"/>
        <v>38762.671351314799</v>
      </c>
      <c r="AR805" s="8">
        <f t="shared" si="169"/>
        <v>-13083.515141314801</v>
      </c>
      <c r="AS805" s="8">
        <f t="shared" si="169"/>
        <v>12230.021894000001</v>
      </c>
      <c r="AT805" s="8">
        <f t="shared" si="169"/>
        <v>17732.871334126878</v>
      </c>
      <c r="AU805" s="8">
        <f t="shared" si="169"/>
        <v>-5502.8494401268799</v>
      </c>
      <c r="AV805" s="8">
        <f t="shared" si="182"/>
        <v>68058.058103999996</v>
      </c>
      <c r="AW805" s="8">
        <f t="shared" si="182"/>
        <v>111013.19268544167</v>
      </c>
      <c r="AX805" s="8">
        <f t="shared" si="182"/>
        <v>-42955.134581441685</v>
      </c>
    </row>
    <row r="806" spans="1:50">
      <c r="A806" s="7">
        <v>199622</v>
      </c>
      <c r="B806" s="7">
        <v>35212</v>
      </c>
      <c r="C806" s="3">
        <v>2979.11</v>
      </c>
      <c r="D806" s="3">
        <v>3470.8</v>
      </c>
      <c r="E806" s="3">
        <f t="shared" si="179"/>
        <v>-491.69000000000005</v>
      </c>
      <c r="F806" s="3">
        <v>355.2</v>
      </c>
      <c r="G806" s="3">
        <v>150.54875999999999</v>
      </c>
      <c r="H806" s="3">
        <f t="shared" si="170"/>
        <v>204.65124</v>
      </c>
      <c r="I806" s="3">
        <v>3360.5</v>
      </c>
      <c r="J806" s="3">
        <v>2627.0373</v>
      </c>
      <c r="K806" s="3">
        <f t="shared" si="171"/>
        <v>733.46270000000004</v>
      </c>
      <c r="L806" s="3">
        <f t="shared" si="172"/>
        <v>6694.8099999999995</v>
      </c>
      <c r="M806" s="3">
        <f t="shared" si="172"/>
        <v>6248.3860600000007</v>
      </c>
      <c r="N806" s="3">
        <f t="shared" si="172"/>
        <v>446.42394000000002</v>
      </c>
      <c r="O806" s="4">
        <v>7347.45</v>
      </c>
      <c r="P806" s="4">
        <v>17292.22</v>
      </c>
      <c r="Q806" s="4">
        <f t="shared" si="180"/>
        <v>-9944.77</v>
      </c>
      <c r="R806" s="4">
        <v>4481.5602570000001</v>
      </c>
      <c r="S806" s="4">
        <v>7369.2845130998803</v>
      </c>
      <c r="T806" s="4">
        <f t="shared" si="173"/>
        <v>-2887.7242560998802</v>
      </c>
      <c r="U806" s="4">
        <v>4838.5012999999999</v>
      </c>
      <c r="V806" s="4">
        <v>7135.73483343921</v>
      </c>
      <c r="W806" s="4">
        <f t="shared" si="174"/>
        <v>-2297.2335334392101</v>
      </c>
      <c r="X806" s="4">
        <f t="shared" si="175"/>
        <v>16667.511556999998</v>
      </c>
      <c r="Y806" s="4">
        <f t="shared" si="175"/>
        <v>31797.239346539092</v>
      </c>
      <c r="Z806" s="4">
        <f t="shared" si="175"/>
        <v>-15129.727789539091</v>
      </c>
      <c r="AA806" s="5">
        <v>23824</v>
      </c>
      <c r="AB806" s="5">
        <v>40238.120000000003</v>
      </c>
      <c r="AC806" s="5">
        <f t="shared" si="181"/>
        <v>-16414.120000000003</v>
      </c>
      <c r="AD806" s="5">
        <v>15036.04</v>
      </c>
      <c r="AE806" s="5">
        <v>23253.77476</v>
      </c>
      <c r="AF806" s="5">
        <f t="shared" si="176"/>
        <v>-8217.7347599999994</v>
      </c>
      <c r="AG806" s="5">
        <v>4956.43</v>
      </c>
      <c r="AH806" s="5">
        <v>8585.4345300000004</v>
      </c>
      <c r="AI806" s="5">
        <f t="shared" si="177"/>
        <v>-3629.0045300000002</v>
      </c>
      <c r="AJ806" s="5">
        <f t="shared" si="178"/>
        <v>43816.47</v>
      </c>
      <c r="AK806" s="5">
        <f t="shared" si="178"/>
        <v>72077.329290000009</v>
      </c>
      <c r="AL806" s="5">
        <f t="shared" si="178"/>
        <v>-28260.85929</v>
      </c>
      <c r="AM806" s="8">
        <f t="shared" si="169"/>
        <v>34150.559999999998</v>
      </c>
      <c r="AN806" s="8">
        <f t="shared" si="169"/>
        <v>61001.14</v>
      </c>
      <c r="AO806" s="8">
        <f t="shared" si="169"/>
        <v>-26850.58</v>
      </c>
      <c r="AP806" s="8">
        <f t="shared" si="169"/>
        <v>19872.800257000003</v>
      </c>
      <c r="AQ806" s="8">
        <f t="shared" si="169"/>
        <v>30773.608033099881</v>
      </c>
      <c r="AR806" s="8">
        <f t="shared" si="169"/>
        <v>-10900.807776099879</v>
      </c>
      <c r="AS806" s="8">
        <f t="shared" si="169"/>
        <v>13155.4313</v>
      </c>
      <c r="AT806" s="8">
        <f t="shared" si="169"/>
        <v>18348.20666343921</v>
      </c>
      <c r="AU806" s="8">
        <f t="shared" si="169"/>
        <v>-5192.7753634392102</v>
      </c>
      <c r="AV806" s="8">
        <f t="shared" si="182"/>
        <v>67178.79155699999</v>
      </c>
      <c r="AW806" s="8">
        <f t="shared" si="182"/>
        <v>110122.95469653911</v>
      </c>
      <c r="AX806" s="8">
        <f t="shared" si="182"/>
        <v>-42944.163139539087</v>
      </c>
    </row>
    <row r="807" spans="1:50">
      <c r="A807" s="7">
        <v>199623</v>
      </c>
      <c r="B807" s="7">
        <v>35219</v>
      </c>
      <c r="C807" s="3">
        <v>3497.43</v>
      </c>
      <c r="D807" s="3">
        <v>3722.09</v>
      </c>
      <c r="E807" s="3">
        <f t="shared" si="179"/>
        <v>-224.66000000000031</v>
      </c>
      <c r="F807" s="3">
        <v>0</v>
      </c>
      <c r="G807" s="3">
        <v>8.9740243999999993</v>
      </c>
      <c r="H807" s="3">
        <f t="shared" si="170"/>
        <v>-8.9740243999999993</v>
      </c>
      <c r="I807" s="3">
        <v>2862.7</v>
      </c>
      <c r="J807" s="3">
        <v>2347.9756000000002</v>
      </c>
      <c r="K807" s="3">
        <f t="shared" si="171"/>
        <v>514.7243999999996</v>
      </c>
      <c r="L807" s="3">
        <f t="shared" si="172"/>
        <v>6360.1299999999992</v>
      </c>
      <c r="M807" s="3">
        <f t="shared" si="172"/>
        <v>6079.0396244000003</v>
      </c>
      <c r="N807" s="3">
        <f t="shared" si="172"/>
        <v>281.09037559999933</v>
      </c>
      <c r="O807" s="4">
        <v>9494.65</v>
      </c>
      <c r="P807" s="4">
        <v>19662.990000000002</v>
      </c>
      <c r="Q807" s="4">
        <f t="shared" si="180"/>
        <v>-10168.340000000002</v>
      </c>
      <c r="R807" s="4">
        <v>3053.4779210000002</v>
      </c>
      <c r="S807" s="4">
        <v>5079.7687082308403</v>
      </c>
      <c r="T807" s="4">
        <f t="shared" si="173"/>
        <v>-2026.2907872308401</v>
      </c>
      <c r="U807" s="4">
        <v>4110.1128779999999</v>
      </c>
      <c r="V807" s="4">
        <v>7080.5341674048404</v>
      </c>
      <c r="W807" s="4">
        <f t="shared" si="174"/>
        <v>-2970.4212894048405</v>
      </c>
      <c r="X807" s="4">
        <f t="shared" si="175"/>
        <v>16658.240798999999</v>
      </c>
      <c r="Y807" s="4">
        <f t="shared" si="175"/>
        <v>31823.292875635681</v>
      </c>
      <c r="Z807" s="4">
        <f t="shared" si="175"/>
        <v>-15165.052076635682</v>
      </c>
      <c r="AA807" s="5">
        <v>27852</v>
      </c>
      <c r="AB807" s="5">
        <v>44412.639999999999</v>
      </c>
      <c r="AC807" s="5">
        <f t="shared" si="181"/>
        <v>-16560.64</v>
      </c>
      <c r="AD807" s="5">
        <v>10683.1</v>
      </c>
      <c r="AE807" s="5">
        <v>18597.446520000001</v>
      </c>
      <c r="AF807" s="5">
        <f t="shared" si="176"/>
        <v>-7914.346520000001</v>
      </c>
      <c r="AG807" s="5">
        <v>6940.46</v>
      </c>
      <c r="AH807" s="5">
        <v>8890.0585100000008</v>
      </c>
      <c r="AI807" s="5">
        <f t="shared" si="177"/>
        <v>-1949.5985100000007</v>
      </c>
      <c r="AJ807" s="5">
        <f t="shared" si="178"/>
        <v>45475.56</v>
      </c>
      <c r="AK807" s="5">
        <f t="shared" si="178"/>
        <v>71900.14503</v>
      </c>
      <c r="AL807" s="5">
        <f t="shared" si="178"/>
        <v>-26424.585029999998</v>
      </c>
      <c r="AM807" s="8">
        <f t="shared" si="169"/>
        <v>40844.080000000002</v>
      </c>
      <c r="AN807" s="8">
        <f t="shared" si="169"/>
        <v>67797.72</v>
      </c>
      <c r="AO807" s="8">
        <f t="shared" si="169"/>
        <v>-26953.64</v>
      </c>
      <c r="AP807" s="8">
        <f t="shared" si="169"/>
        <v>13736.577921</v>
      </c>
      <c r="AQ807" s="8">
        <f t="shared" si="169"/>
        <v>23686.189252630844</v>
      </c>
      <c r="AR807" s="8">
        <f t="shared" si="169"/>
        <v>-9949.6113316308401</v>
      </c>
      <c r="AS807" s="8">
        <f t="shared" si="169"/>
        <v>13913.272878</v>
      </c>
      <c r="AT807" s="8">
        <f t="shared" si="169"/>
        <v>18318.56827740484</v>
      </c>
      <c r="AU807" s="8">
        <f t="shared" si="169"/>
        <v>-4405.2953994048421</v>
      </c>
      <c r="AV807" s="8">
        <f t="shared" si="182"/>
        <v>68493.930798999994</v>
      </c>
      <c r="AW807" s="8">
        <f t="shared" si="182"/>
        <v>109802.47753003569</v>
      </c>
      <c r="AX807" s="8">
        <f t="shared" si="182"/>
        <v>-41308.546731035683</v>
      </c>
    </row>
    <row r="808" spans="1:50">
      <c r="A808" s="7">
        <v>199624</v>
      </c>
      <c r="B808" s="7">
        <v>35226</v>
      </c>
      <c r="C808" s="3">
        <v>3721.05</v>
      </c>
      <c r="D808" s="3">
        <v>3918.95</v>
      </c>
      <c r="E808" s="3">
        <f t="shared" si="179"/>
        <v>-197.89999999999964</v>
      </c>
      <c r="F808" s="3">
        <v>0</v>
      </c>
      <c r="G808" s="3">
        <v>0</v>
      </c>
      <c r="H808" s="3">
        <f t="shared" si="170"/>
        <v>0</v>
      </c>
      <c r="I808" s="3">
        <v>2932.9</v>
      </c>
      <c r="J808" s="3">
        <v>2034.8995</v>
      </c>
      <c r="K808" s="3">
        <f t="shared" si="171"/>
        <v>898.0005000000001</v>
      </c>
      <c r="L808" s="3">
        <f t="shared" si="172"/>
        <v>6653.9500000000007</v>
      </c>
      <c r="M808" s="3">
        <f t="shared" si="172"/>
        <v>5953.8495000000003</v>
      </c>
      <c r="N808" s="3">
        <f t="shared" si="172"/>
        <v>700.10050000000047</v>
      </c>
      <c r="O808" s="4">
        <v>11708.95</v>
      </c>
      <c r="P808" s="4">
        <v>21864.59</v>
      </c>
      <c r="Q808" s="4">
        <f t="shared" si="180"/>
        <v>-10155.64</v>
      </c>
      <c r="R808" s="4">
        <v>2113.82204</v>
      </c>
      <c r="S808" s="4">
        <v>3268.6145216506102</v>
      </c>
      <c r="T808" s="4">
        <f t="shared" si="173"/>
        <v>-1154.7924816506102</v>
      </c>
      <c r="U808" s="4">
        <v>3470.8188140000002</v>
      </c>
      <c r="V808" s="4">
        <v>6821.6926676324001</v>
      </c>
      <c r="W808" s="4">
        <f t="shared" si="174"/>
        <v>-3350.8738536323999</v>
      </c>
      <c r="X808" s="4">
        <f t="shared" si="175"/>
        <v>17293.590854000002</v>
      </c>
      <c r="Y808" s="4">
        <f t="shared" si="175"/>
        <v>31954.897189283009</v>
      </c>
      <c r="Z808" s="4">
        <f t="shared" si="175"/>
        <v>-14661.306335283009</v>
      </c>
      <c r="AA808" s="5">
        <v>31707</v>
      </c>
      <c r="AB808" s="5">
        <v>48681.58</v>
      </c>
      <c r="AC808" s="5">
        <f t="shared" si="181"/>
        <v>-16974.580000000002</v>
      </c>
      <c r="AD808" s="5">
        <v>8113.17</v>
      </c>
      <c r="AE808" s="5">
        <v>14587.584860000001</v>
      </c>
      <c r="AF808" s="5">
        <f t="shared" si="176"/>
        <v>-6474.4148600000008</v>
      </c>
      <c r="AG808" s="5">
        <v>5800.53</v>
      </c>
      <c r="AH808" s="5">
        <v>8853.6783400000004</v>
      </c>
      <c r="AI808" s="5">
        <f t="shared" si="177"/>
        <v>-3053.1483400000006</v>
      </c>
      <c r="AJ808" s="5">
        <f t="shared" si="178"/>
        <v>45620.7</v>
      </c>
      <c r="AK808" s="5">
        <f t="shared" si="178"/>
        <v>72122.843200000003</v>
      </c>
      <c r="AL808" s="5">
        <f t="shared" si="178"/>
        <v>-26502.143200000002</v>
      </c>
      <c r="AM808" s="8">
        <f t="shared" si="169"/>
        <v>47137</v>
      </c>
      <c r="AN808" s="8">
        <f t="shared" si="169"/>
        <v>74465.119999999995</v>
      </c>
      <c r="AO808" s="8">
        <f t="shared" si="169"/>
        <v>-27328.120000000003</v>
      </c>
      <c r="AP808" s="8">
        <f t="shared" si="169"/>
        <v>10226.992040000001</v>
      </c>
      <c r="AQ808" s="8">
        <f t="shared" si="169"/>
        <v>17856.199381650611</v>
      </c>
      <c r="AR808" s="8">
        <f t="shared" si="169"/>
        <v>-7629.2073416506109</v>
      </c>
      <c r="AS808" s="8">
        <f t="shared" si="169"/>
        <v>12204.248813999999</v>
      </c>
      <c r="AT808" s="8">
        <f t="shared" si="169"/>
        <v>17710.270507632398</v>
      </c>
      <c r="AU808" s="8">
        <f t="shared" si="169"/>
        <v>-5506.0216936324005</v>
      </c>
      <c r="AV808" s="8">
        <f t="shared" si="182"/>
        <v>69568.240854000003</v>
      </c>
      <c r="AW808" s="8">
        <f t="shared" si="182"/>
        <v>110031.58988928302</v>
      </c>
      <c r="AX808" s="8">
        <f t="shared" si="182"/>
        <v>-40463.349035283012</v>
      </c>
    </row>
    <row r="809" spans="1:50">
      <c r="A809" s="7">
        <v>199625</v>
      </c>
      <c r="B809" s="7">
        <v>35233</v>
      </c>
      <c r="C809" s="3">
        <v>3877.69</v>
      </c>
      <c r="D809" s="3">
        <v>4052.59</v>
      </c>
      <c r="E809" s="3">
        <f t="shared" si="179"/>
        <v>-174.90000000000009</v>
      </c>
      <c r="F809" s="3">
        <v>0</v>
      </c>
      <c r="G809" s="3">
        <v>0</v>
      </c>
      <c r="H809" s="3">
        <f t="shared" si="170"/>
        <v>0</v>
      </c>
      <c r="I809" s="3">
        <v>2258.9</v>
      </c>
      <c r="J809" s="3">
        <v>1734.4795999999999</v>
      </c>
      <c r="K809" s="3">
        <f t="shared" si="171"/>
        <v>524.4204000000002</v>
      </c>
      <c r="L809" s="3">
        <f t="shared" si="172"/>
        <v>6136.59</v>
      </c>
      <c r="M809" s="3">
        <f t="shared" si="172"/>
        <v>5787.0695999999998</v>
      </c>
      <c r="N809" s="3">
        <f t="shared" si="172"/>
        <v>349.52040000000011</v>
      </c>
      <c r="O809" s="4">
        <v>13956.8</v>
      </c>
      <c r="P809" s="4">
        <v>23710.57</v>
      </c>
      <c r="Q809" s="4">
        <f t="shared" si="180"/>
        <v>-9753.77</v>
      </c>
      <c r="R809" s="4">
        <v>1325.8669</v>
      </c>
      <c r="S809" s="4">
        <v>1838.3538779312501</v>
      </c>
      <c r="T809" s="4">
        <f t="shared" si="173"/>
        <v>-512.48697793125007</v>
      </c>
      <c r="U809" s="4">
        <v>5720.4695769999998</v>
      </c>
      <c r="V809" s="4">
        <v>6390.9001935157203</v>
      </c>
      <c r="W809" s="4">
        <f t="shared" si="174"/>
        <v>-670.43061651572043</v>
      </c>
      <c r="X809" s="4">
        <f t="shared" si="175"/>
        <v>21003.136477</v>
      </c>
      <c r="Y809" s="4">
        <f t="shared" si="175"/>
        <v>31939.824071446972</v>
      </c>
      <c r="Z809" s="4">
        <f t="shared" si="175"/>
        <v>-10936.687594446972</v>
      </c>
      <c r="AA809" s="5">
        <v>34762</v>
      </c>
      <c r="AB809" s="5">
        <v>52730.12</v>
      </c>
      <c r="AC809" s="5">
        <f t="shared" si="181"/>
        <v>-17968.120000000003</v>
      </c>
      <c r="AD809" s="5">
        <v>5806.39</v>
      </c>
      <c r="AE809" s="5">
        <v>11165.657020000001</v>
      </c>
      <c r="AF809" s="5">
        <f t="shared" si="176"/>
        <v>-5359.2670200000002</v>
      </c>
      <c r="AG809" s="5">
        <v>6014.41</v>
      </c>
      <c r="AH809" s="5">
        <v>8699.9345699999994</v>
      </c>
      <c r="AI809" s="5">
        <f t="shared" si="177"/>
        <v>-2685.5245699999996</v>
      </c>
      <c r="AJ809" s="5">
        <f t="shared" si="178"/>
        <v>46582.8</v>
      </c>
      <c r="AK809" s="5">
        <f t="shared" si="178"/>
        <v>72595.711590000006</v>
      </c>
      <c r="AL809" s="5">
        <f t="shared" si="178"/>
        <v>-26012.911590000003</v>
      </c>
      <c r="AM809" s="8">
        <f t="shared" si="169"/>
        <v>52596.49</v>
      </c>
      <c r="AN809" s="8">
        <f t="shared" si="169"/>
        <v>80493.279999999999</v>
      </c>
      <c r="AO809" s="8">
        <f t="shared" si="169"/>
        <v>-27896.79</v>
      </c>
      <c r="AP809" s="8">
        <f t="shared" si="169"/>
        <v>7132.2569000000003</v>
      </c>
      <c r="AQ809" s="8">
        <f t="shared" si="169"/>
        <v>13004.01089793125</v>
      </c>
      <c r="AR809" s="8">
        <f t="shared" si="169"/>
        <v>-5871.7539979312505</v>
      </c>
      <c r="AS809" s="8">
        <f t="shared" si="169"/>
        <v>13993.779576999999</v>
      </c>
      <c r="AT809" s="8">
        <f t="shared" si="169"/>
        <v>16825.314363515718</v>
      </c>
      <c r="AU809" s="8">
        <f t="shared" si="169"/>
        <v>-2831.53478651572</v>
      </c>
      <c r="AV809" s="8">
        <f t="shared" si="182"/>
        <v>73722.526477000007</v>
      </c>
      <c r="AW809" s="8">
        <f t="shared" si="182"/>
        <v>110322.60526144698</v>
      </c>
      <c r="AX809" s="8">
        <f t="shared" si="182"/>
        <v>-36600.078784446974</v>
      </c>
    </row>
    <row r="810" spans="1:50">
      <c r="A810" s="7">
        <v>199626</v>
      </c>
      <c r="B810" s="7">
        <v>35240</v>
      </c>
      <c r="C810" s="3">
        <v>3968.55</v>
      </c>
      <c r="D810" s="3">
        <v>4121.8999999999996</v>
      </c>
      <c r="E810" s="3">
        <f t="shared" si="179"/>
        <v>-153.34999999999945</v>
      </c>
      <c r="F810" s="3">
        <v>0</v>
      </c>
      <c r="G810" s="3">
        <v>9.2820890000000003E-2</v>
      </c>
      <c r="H810" s="3">
        <f t="shared" si="170"/>
        <v>-9.2820890000000003E-2</v>
      </c>
      <c r="I810" s="3">
        <v>2108.9</v>
      </c>
      <c r="J810" s="3">
        <v>1504.2134000000001</v>
      </c>
      <c r="K810" s="3">
        <f t="shared" si="171"/>
        <v>604.6866</v>
      </c>
      <c r="L810" s="3">
        <f t="shared" si="172"/>
        <v>6077.4500000000007</v>
      </c>
      <c r="M810" s="3">
        <f t="shared" si="172"/>
        <v>5626.2062208900006</v>
      </c>
      <c r="N810" s="3">
        <f t="shared" si="172"/>
        <v>451.24377911000056</v>
      </c>
      <c r="O810" s="4">
        <v>15332.35</v>
      </c>
      <c r="P810" s="4">
        <v>25152.13</v>
      </c>
      <c r="Q810" s="4">
        <f t="shared" si="180"/>
        <v>-9819.7800000000007</v>
      </c>
      <c r="R810" s="4">
        <v>831.34840999999994</v>
      </c>
      <c r="S810" s="4">
        <v>1031.6967096549899</v>
      </c>
      <c r="T810" s="4">
        <f t="shared" si="173"/>
        <v>-200.34829965499</v>
      </c>
      <c r="U810" s="4">
        <v>3501.145325</v>
      </c>
      <c r="V810" s="4">
        <v>5832.3802919155996</v>
      </c>
      <c r="W810" s="4">
        <f t="shared" si="174"/>
        <v>-2331.2349669155997</v>
      </c>
      <c r="X810" s="4">
        <f t="shared" si="175"/>
        <v>19664.843735000002</v>
      </c>
      <c r="Y810" s="4">
        <f t="shared" si="175"/>
        <v>32016.20700157059</v>
      </c>
      <c r="Z810" s="4">
        <f t="shared" si="175"/>
        <v>-12351.36326657059</v>
      </c>
      <c r="AA810" s="5">
        <v>36388</v>
      </c>
      <c r="AB810" s="5">
        <v>56356.22</v>
      </c>
      <c r="AC810" s="5">
        <f t="shared" si="181"/>
        <v>-19968.22</v>
      </c>
      <c r="AD810" s="5">
        <v>3974.48</v>
      </c>
      <c r="AE810" s="5">
        <v>8209.1092059999992</v>
      </c>
      <c r="AF810" s="5">
        <f t="shared" si="176"/>
        <v>-4234.6292059999996</v>
      </c>
      <c r="AG810" s="5">
        <v>5233.0600000000004</v>
      </c>
      <c r="AH810" s="5">
        <v>8415.2528700000003</v>
      </c>
      <c r="AI810" s="5">
        <f t="shared" si="177"/>
        <v>-3182.1928699999999</v>
      </c>
      <c r="AJ810" s="5">
        <f t="shared" si="178"/>
        <v>45595.54</v>
      </c>
      <c r="AK810" s="5">
        <f t="shared" si="178"/>
        <v>72980.582076000006</v>
      </c>
      <c r="AL810" s="5">
        <f t="shared" si="178"/>
        <v>-27385.042075999998</v>
      </c>
      <c r="AM810" s="8">
        <f t="shared" si="169"/>
        <v>55688.9</v>
      </c>
      <c r="AN810" s="8">
        <f t="shared" si="169"/>
        <v>85630.25</v>
      </c>
      <c r="AO810" s="8">
        <f t="shared" si="169"/>
        <v>-29941.350000000002</v>
      </c>
      <c r="AP810" s="8">
        <f t="shared" si="169"/>
        <v>4805.8284100000001</v>
      </c>
      <c r="AQ810" s="8">
        <f t="shared" si="169"/>
        <v>9240.8987365449884</v>
      </c>
      <c r="AR810" s="8">
        <f t="shared" si="169"/>
        <v>-4435.0703265449893</v>
      </c>
      <c r="AS810" s="8">
        <f t="shared" si="169"/>
        <v>10843.105325</v>
      </c>
      <c r="AT810" s="8">
        <f t="shared" si="169"/>
        <v>15751.8465619156</v>
      </c>
      <c r="AU810" s="8">
        <f t="shared" si="169"/>
        <v>-4908.7412369155991</v>
      </c>
      <c r="AV810" s="8">
        <f t="shared" si="182"/>
        <v>71337.833735000007</v>
      </c>
      <c r="AW810" s="8">
        <f t="shared" si="182"/>
        <v>110622.99529846059</v>
      </c>
      <c r="AX810" s="8">
        <f t="shared" si="182"/>
        <v>-39285.161563460584</v>
      </c>
    </row>
    <row r="811" spans="1:50">
      <c r="A811" s="7">
        <v>199627</v>
      </c>
      <c r="B811" s="7">
        <v>35247</v>
      </c>
      <c r="C811" s="3">
        <v>4026.82</v>
      </c>
      <c r="D811" s="3">
        <v>4142.32</v>
      </c>
      <c r="E811" s="3">
        <f t="shared" si="179"/>
        <v>-115.49999999999955</v>
      </c>
      <c r="F811" s="3">
        <v>0</v>
      </c>
      <c r="G811" s="3">
        <v>0.47194773000000001</v>
      </c>
      <c r="H811" s="3">
        <f t="shared" si="170"/>
        <v>-0.47194773000000001</v>
      </c>
      <c r="I811" s="3">
        <v>2481.1</v>
      </c>
      <c r="J811" s="3">
        <v>1331.8281999999999</v>
      </c>
      <c r="K811" s="3">
        <f t="shared" si="171"/>
        <v>1149.2718</v>
      </c>
      <c r="L811" s="3">
        <f t="shared" si="172"/>
        <v>6507.92</v>
      </c>
      <c r="M811" s="3">
        <f t="shared" si="172"/>
        <v>5474.6201477299992</v>
      </c>
      <c r="N811" s="3">
        <f t="shared" si="172"/>
        <v>1033.2998522700004</v>
      </c>
      <c r="O811" s="4">
        <v>16674.349999999999</v>
      </c>
      <c r="P811" s="4">
        <v>26221.77</v>
      </c>
      <c r="Q811" s="4">
        <f t="shared" si="180"/>
        <v>-9547.4200000000019</v>
      </c>
      <c r="R811" s="4">
        <v>303.14526999999998</v>
      </c>
      <c r="S811" s="4">
        <v>498.23412187737102</v>
      </c>
      <c r="T811" s="4">
        <f t="shared" si="173"/>
        <v>-195.08885187737104</v>
      </c>
      <c r="U811" s="4">
        <v>4883.2286320000003</v>
      </c>
      <c r="V811" s="4">
        <v>5198.3113319841304</v>
      </c>
      <c r="W811" s="4">
        <f t="shared" si="174"/>
        <v>-315.08269998413016</v>
      </c>
      <c r="X811" s="4">
        <f t="shared" si="175"/>
        <v>21860.723901999998</v>
      </c>
      <c r="Y811" s="4">
        <f t="shared" si="175"/>
        <v>31918.315453861505</v>
      </c>
      <c r="Z811" s="4">
        <f t="shared" si="175"/>
        <v>-10057.591551861504</v>
      </c>
      <c r="AA811" s="5">
        <v>39065</v>
      </c>
      <c r="AB811" s="5">
        <v>59564.04</v>
      </c>
      <c r="AC811" s="5">
        <f t="shared" si="181"/>
        <v>-20499.04</v>
      </c>
      <c r="AD811" s="5">
        <v>2828.52</v>
      </c>
      <c r="AE811" s="5">
        <v>5782.6689459999998</v>
      </c>
      <c r="AF811" s="5">
        <f t="shared" si="176"/>
        <v>-2954.1489459999998</v>
      </c>
      <c r="AG811" s="5">
        <v>6145.89</v>
      </c>
      <c r="AH811" s="5">
        <v>7868.9646300000004</v>
      </c>
      <c r="AI811" s="5">
        <f t="shared" si="177"/>
        <v>-1723.0746300000001</v>
      </c>
      <c r="AJ811" s="5">
        <f t="shared" si="178"/>
        <v>48039.409999999996</v>
      </c>
      <c r="AK811" s="5">
        <f t="shared" si="178"/>
        <v>73215.673576000001</v>
      </c>
      <c r="AL811" s="5">
        <f t="shared" si="178"/>
        <v>-25176.263576000001</v>
      </c>
      <c r="AM811" s="8">
        <f t="shared" si="169"/>
        <v>59766.17</v>
      </c>
      <c r="AN811" s="8">
        <f t="shared" si="169"/>
        <v>89928.13</v>
      </c>
      <c r="AO811" s="8">
        <f t="shared" si="169"/>
        <v>-30161.960000000003</v>
      </c>
      <c r="AP811" s="8">
        <f t="shared" ref="AP811:AU853" si="183">F811+R811+AD811</f>
        <v>3131.66527</v>
      </c>
      <c r="AQ811" s="8">
        <f t="shared" si="183"/>
        <v>6281.3750156073711</v>
      </c>
      <c r="AR811" s="8">
        <f t="shared" si="183"/>
        <v>-3149.7097456073707</v>
      </c>
      <c r="AS811" s="8">
        <f t="shared" si="183"/>
        <v>13510.218632</v>
      </c>
      <c r="AT811" s="8">
        <f t="shared" si="183"/>
        <v>14399.104161984131</v>
      </c>
      <c r="AU811" s="8">
        <f t="shared" si="183"/>
        <v>-888.88552998413024</v>
      </c>
      <c r="AV811" s="8">
        <f t="shared" si="182"/>
        <v>76408.053901999985</v>
      </c>
      <c r="AW811" s="8">
        <f t="shared" si="182"/>
        <v>110608.60917759151</v>
      </c>
      <c r="AX811" s="8">
        <f t="shared" si="182"/>
        <v>-34200.555275591505</v>
      </c>
    </row>
    <row r="812" spans="1:50">
      <c r="A812" s="7">
        <v>199628</v>
      </c>
      <c r="B812" s="7">
        <v>35254</v>
      </c>
      <c r="C812" s="3">
        <v>4280.1499999999996</v>
      </c>
      <c r="D812" s="3">
        <v>4131.3900000000003</v>
      </c>
      <c r="E812" s="3">
        <f t="shared" si="179"/>
        <v>148.75999999999931</v>
      </c>
      <c r="F812" s="3">
        <v>0</v>
      </c>
      <c r="G812" s="3">
        <v>0.11988844999999999</v>
      </c>
      <c r="H812" s="3">
        <f t="shared" si="170"/>
        <v>-0.11988844999999999</v>
      </c>
      <c r="I812" s="3">
        <v>2814.6</v>
      </c>
      <c r="J812" s="3">
        <v>1207.9239</v>
      </c>
      <c r="K812" s="3">
        <f t="shared" si="171"/>
        <v>1606.6760999999999</v>
      </c>
      <c r="L812" s="3">
        <f t="shared" si="172"/>
        <v>7094.75</v>
      </c>
      <c r="M812" s="3">
        <f t="shared" si="172"/>
        <v>5339.4337884500001</v>
      </c>
      <c r="N812" s="3">
        <f t="shared" si="172"/>
        <v>1755.3162115499993</v>
      </c>
      <c r="O812" s="4">
        <v>17815.05</v>
      </c>
      <c r="P812" s="4">
        <v>27018.89</v>
      </c>
      <c r="Q812" s="4">
        <f t="shared" si="180"/>
        <v>-9203.84</v>
      </c>
      <c r="R812" s="4">
        <v>47.987099000000001</v>
      </c>
      <c r="S812" s="4">
        <v>200.17353593939299</v>
      </c>
      <c r="T812" s="4">
        <f t="shared" si="173"/>
        <v>-152.18643693939299</v>
      </c>
      <c r="U812" s="4">
        <v>3668.1388109999998</v>
      </c>
      <c r="V812" s="4">
        <v>4543.6520869616697</v>
      </c>
      <c r="W812" s="4">
        <f t="shared" si="174"/>
        <v>-875.51327596166993</v>
      </c>
      <c r="X812" s="4">
        <f t="shared" si="175"/>
        <v>21531.175910000002</v>
      </c>
      <c r="Y812" s="4">
        <f t="shared" si="175"/>
        <v>31762.715622901062</v>
      </c>
      <c r="Z812" s="4">
        <f t="shared" si="175"/>
        <v>-10231.539712901063</v>
      </c>
      <c r="AA812" s="5">
        <v>40970</v>
      </c>
      <c r="AB812" s="5">
        <v>62394.34</v>
      </c>
      <c r="AC812" s="5">
        <f t="shared" si="181"/>
        <v>-21424.339999999997</v>
      </c>
      <c r="AD812" s="5">
        <v>2058.48</v>
      </c>
      <c r="AE812" s="5">
        <v>3942.9756499999999</v>
      </c>
      <c r="AF812" s="5">
        <f t="shared" si="176"/>
        <v>-1884.4956499999998</v>
      </c>
      <c r="AG812" s="5">
        <v>4919.7700000000004</v>
      </c>
      <c r="AH812" s="5">
        <v>7198.9932010000002</v>
      </c>
      <c r="AI812" s="5">
        <f t="shared" si="177"/>
        <v>-2279.2232009999998</v>
      </c>
      <c r="AJ812" s="5">
        <f t="shared" si="178"/>
        <v>47948.25</v>
      </c>
      <c r="AK812" s="5">
        <f t="shared" si="178"/>
        <v>73536.308850999994</v>
      </c>
      <c r="AL812" s="5">
        <f t="shared" si="178"/>
        <v>-25588.058850999998</v>
      </c>
      <c r="AM812" s="8">
        <f t="shared" ref="AM812:AR875" si="184">C812+O812+AA812</f>
        <v>63065.2</v>
      </c>
      <c r="AN812" s="8">
        <f t="shared" si="184"/>
        <v>93544.62</v>
      </c>
      <c r="AO812" s="8">
        <f t="shared" si="184"/>
        <v>-30479.42</v>
      </c>
      <c r="AP812" s="8">
        <f t="shared" si="183"/>
        <v>2106.467099</v>
      </c>
      <c r="AQ812" s="8">
        <f t="shared" si="183"/>
        <v>4143.2690743893927</v>
      </c>
      <c r="AR812" s="8">
        <f t="shared" si="183"/>
        <v>-2036.8019753893927</v>
      </c>
      <c r="AS812" s="8">
        <f t="shared" si="183"/>
        <v>11402.508811</v>
      </c>
      <c r="AT812" s="8">
        <f t="shared" si="183"/>
        <v>12950.56918796167</v>
      </c>
      <c r="AU812" s="8">
        <f t="shared" si="183"/>
        <v>-1548.0603769616698</v>
      </c>
      <c r="AV812" s="8">
        <f t="shared" si="182"/>
        <v>76574.175910000005</v>
      </c>
      <c r="AW812" s="8">
        <f t="shared" si="182"/>
        <v>110638.45826235105</v>
      </c>
      <c r="AX812" s="8">
        <f t="shared" si="182"/>
        <v>-34064.28235235106</v>
      </c>
    </row>
    <row r="813" spans="1:50">
      <c r="A813" s="7">
        <v>199629</v>
      </c>
      <c r="B813" s="7">
        <v>35261</v>
      </c>
      <c r="C813" s="3">
        <v>4379.13</v>
      </c>
      <c r="D813" s="3">
        <v>4106.6899999999996</v>
      </c>
      <c r="E813" s="3">
        <f t="shared" si="179"/>
        <v>272.44000000000051</v>
      </c>
      <c r="F813" s="3">
        <v>0</v>
      </c>
      <c r="G813" s="3">
        <v>0</v>
      </c>
      <c r="H813" s="3">
        <f t="shared" si="170"/>
        <v>0</v>
      </c>
      <c r="I813" s="3">
        <v>2081</v>
      </c>
      <c r="J813" s="3">
        <v>1128.4052999999999</v>
      </c>
      <c r="K813" s="3">
        <f t="shared" si="171"/>
        <v>952.5947000000001</v>
      </c>
      <c r="L813" s="3">
        <f t="shared" si="172"/>
        <v>6460.13</v>
      </c>
      <c r="M813" s="3">
        <f t="shared" si="172"/>
        <v>5235.095299999999</v>
      </c>
      <c r="N813" s="3">
        <f t="shared" si="172"/>
        <v>1225.0347000000006</v>
      </c>
      <c r="O813" s="4">
        <v>18385.400000000001</v>
      </c>
      <c r="P813" s="4">
        <v>27628.09</v>
      </c>
      <c r="Q813" s="4">
        <f t="shared" si="180"/>
        <v>-9242.6899999999987</v>
      </c>
      <c r="R813" s="4">
        <v>0</v>
      </c>
      <c r="S813" s="4">
        <v>3.40072835811225</v>
      </c>
      <c r="T813" s="4">
        <f t="shared" si="173"/>
        <v>-3.40072835811225</v>
      </c>
      <c r="U813" s="4">
        <v>1649.6728553</v>
      </c>
      <c r="V813" s="4">
        <v>3920.9092167630301</v>
      </c>
      <c r="W813" s="4">
        <f t="shared" si="174"/>
        <v>-2271.2363614630303</v>
      </c>
      <c r="X813" s="4">
        <f t="shared" si="175"/>
        <v>20035.072855300001</v>
      </c>
      <c r="Y813" s="4">
        <f t="shared" si="175"/>
        <v>31552.399945121142</v>
      </c>
      <c r="Z813" s="4">
        <f t="shared" si="175"/>
        <v>-11517.327089821141</v>
      </c>
      <c r="AA813" s="5">
        <v>42050</v>
      </c>
      <c r="AB813" s="5">
        <v>64798.13</v>
      </c>
      <c r="AC813" s="5">
        <f t="shared" si="181"/>
        <v>-22748.129999999997</v>
      </c>
      <c r="AD813" s="5">
        <v>1348.78</v>
      </c>
      <c r="AE813" s="5">
        <v>2614.7273799999998</v>
      </c>
      <c r="AF813" s="5">
        <f t="shared" si="176"/>
        <v>-1265.9473799999998</v>
      </c>
      <c r="AG813" s="5">
        <v>3261.72</v>
      </c>
      <c r="AH813" s="5">
        <v>6488.1579499999998</v>
      </c>
      <c r="AI813" s="5">
        <f t="shared" si="177"/>
        <v>-3226.43795</v>
      </c>
      <c r="AJ813" s="5">
        <f t="shared" si="178"/>
        <v>46660.5</v>
      </c>
      <c r="AK813" s="5">
        <f t="shared" si="178"/>
        <v>73901.015329999995</v>
      </c>
      <c r="AL813" s="5">
        <f t="shared" si="178"/>
        <v>-27240.515329999998</v>
      </c>
      <c r="AM813" s="8">
        <f t="shared" si="184"/>
        <v>64814.53</v>
      </c>
      <c r="AN813" s="8">
        <f t="shared" si="184"/>
        <v>96532.91</v>
      </c>
      <c r="AO813" s="8">
        <f t="shared" si="184"/>
        <v>-31718.379999999997</v>
      </c>
      <c r="AP813" s="8">
        <f t="shared" si="183"/>
        <v>1348.78</v>
      </c>
      <c r="AQ813" s="8">
        <f t="shared" si="183"/>
        <v>2618.1281083581121</v>
      </c>
      <c r="AR813" s="8">
        <f t="shared" si="183"/>
        <v>-1269.3481083581121</v>
      </c>
      <c r="AS813" s="8">
        <f t="shared" si="183"/>
        <v>6992.3928553000005</v>
      </c>
      <c r="AT813" s="8">
        <f t="shared" si="183"/>
        <v>11537.472466763029</v>
      </c>
      <c r="AU813" s="8">
        <f t="shared" si="183"/>
        <v>-4545.0796114630302</v>
      </c>
      <c r="AV813" s="8">
        <f t="shared" si="182"/>
        <v>73155.702855299998</v>
      </c>
      <c r="AW813" s="8">
        <f t="shared" si="182"/>
        <v>110688.51057512114</v>
      </c>
      <c r="AX813" s="8">
        <f t="shared" si="182"/>
        <v>-37532.807719821139</v>
      </c>
    </row>
    <row r="814" spans="1:50">
      <c r="A814" s="7">
        <v>199630</v>
      </c>
      <c r="B814" s="7">
        <v>35268</v>
      </c>
      <c r="C814" s="3">
        <v>4309.7</v>
      </c>
      <c r="D814" s="3">
        <v>4083.56</v>
      </c>
      <c r="E814" s="3">
        <f t="shared" si="179"/>
        <v>226.13999999999987</v>
      </c>
      <c r="F814" s="3">
        <v>0</v>
      </c>
      <c r="G814" s="3">
        <v>0</v>
      </c>
      <c r="H814" s="3">
        <f t="shared" si="170"/>
        <v>0</v>
      </c>
      <c r="I814" s="3">
        <v>1432.1</v>
      </c>
      <c r="J814" s="3">
        <v>1048.1753000000001</v>
      </c>
      <c r="K814" s="3">
        <f t="shared" si="171"/>
        <v>383.9246999999998</v>
      </c>
      <c r="L814" s="3">
        <f t="shared" si="172"/>
        <v>5741.7999999999993</v>
      </c>
      <c r="M814" s="3">
        <f t="shared" si="172"/>
        <v>5131.7353000000003</v>
      </c>
      <c r="N814" s="3">
        <f t="shared" si="172"/>
        <v>610.06469999999968</v>
      </c>
      <c r="O814" s="4">
        <v>18821.55</v>
      </c>
      <c r="P814" s="4">
        <v>28080.18</v>
      </c>
      <c r="Q814" s="4">
        <f t="shared" si="180"/>
        <v>-9258.630000000001</v>
      </c>
      <c r="R814" s="4">
        <v>0</v>
      </c>
      <c r="S814" s="4">
        <v>0</v>
      </c>
      <c r="T814" s="4">
        <f t="shared" si="173"/>
        <v>0</v>
      </c>
      <c r="U814" s="4">
        <v>1831.0525868</v>
      </c>
      <c r="V814" s="4">
        <v>3375.3653743447398</v>
      </c>
      <c r="W814" s="4">
        <f t="shared" si="174"/>
        <v>-1544.3127875447399</v>
      </c>
      <c r="X814" s="4">
        <f t="shared" si="175"/>
        <v>20652.6025868</v>
      </c>
      <c r="Y814" s="4">
        <f t="shared" si="175"/>
        <v>31455.54537434474</v>
      </c>
      <c r="Z814" s="4">
        <f t="shared" si="175"/>
        <v>-10802.94278754474</v>
      </c>
      <c r="AA814" s="5">
        <v>43128</v>
      </c>
      <c r="AB814" s="5">
        <v>66666.080000000002</v>
      </c>
      <c r="AC814" s="5">
        <f t="shared" si="181"/>
        <v>-23538.080000000002</v>
      </c>
      <c r="AD814" s="5">
        <v>816.18</v>
      </c>
      <c r="AE814" s="5">
        <v>1686.089066</v>
      </c>
      <c r="AF814" s="5">
        <f t="shared" si="176"/>
        <v>-869.90906600000005</v>
      </c>
      <c r="AG814" s="5">
        <v>2538.1</v>
      </c>
      <c r="AH814" s="5">
        <v>5759.5195700000004</v>
      </c>
      <c r="AI814" s="5">
        <f t="shared" si="177"/>
        <v>-3221.4195700000005</v>
      </c>
      <c r="AJ814" s="5">
        <f t="shared" si="178"/>
        <v>46482.28</v>
      </c>
      <c r="AK814" s="5">
        <f t="shared" si="178"/>
        <v>74111.688636000006</v>
      </c>
      <c r="AL814" s="5">
        <f t="shared" si="178"/>
        <v>-27629.408636000004</v>
      </c>
      <c r="AM814" s="8">
        <f t="shared" si="184"/>
        <v>66259.25</v>
      </c>
      <c r="AN814" s="8">
        <f t="shared" si="184"/>
        <v>98829.82</v>
      </c>
      <c r="AO814" s="8">
        <f t="shared" si="184"/>
        <v>-32570.570000000003</v>
      </c>
      <c r="AP814" s="8">
        <f t="shared" si="183"/>
        <v>816.18</v>
      </c>
      <c r="AQ814" s="8">
        <f t="shared" si="183"/>
        <v>1686.089066</v>
      </c>
      <c r="AR814" s="8">
        <f t="shared" si="183"/>
        <v>-869.90906600000005</v>
      </c>
      <c r="AS814" s="8">
        <f t="shared" si="183"/>
        <v>5801.2525867999993</v>
      </c>
      <c r="AT814" s="8">
        <f t="shared" si="183"/>
        <v>10183.060244344741</v>
      </c>
      <c r="AU814" s="8">
        <f t="shared" si="183"/>
        <v>-4381.8076575447403</v>
      </c>
      <c r="AV814" s="8">
        <f t="shared" si="182"/>
        <v>72876.682586800001</v>
      </c>
      <c r="AW814" s="8">
        <f t="shared" si="182"/>
        <v>110698.96931034475</v>
      </c>
      <c r="AX814" s="8">
        <f t="shared" si="182"/>
        <v>-37822.286723544748</v>
      </c>
    </row>
    <row r="815" spans="1:50">
      <c r="A815" s="7">
        <v>199631</v>
      </c>
      <c r="B815" s="7">
        <v>35275</v>
      </c>
      <c r="C815" s="3">
        <v>4260.91</v>
      </c>
      <c r="D815" s="3">
        <v>4064.16</v>
      </c>
      <c r="E815" s="3">
        <f t="shared" si="179"/>
        <v>196.75</v>
      </c>
      <c r="F815" s="3">
        <v>0</v>
      </c>
      <c r="G815" s="3">
        <v>0</v>
      </c>
      <c r="H815" s="3">
        <f t="shared" si="170"/>
        <v>0</v>
      </c>
      <c r="I815" s="3">
        <v>1248.5999999999999</v>
      </c>
      <c r="J815" s="3">
        <v>970.89229999999998</v>
      </c>
      <c r="K815" s="3">
        <f t="shared" si="171"/>
        <v>277.70769999999993</v>
      </c>
      <c r="L815" s="3">
        <f t="shared" si="172"/>
        <v>5509.51</v>
      </c>
      <c r="M815" s="3">
        <f t="shared" si="172"/>
        <v>5035.0522999999994</v>
      </c>
      <c r="N815" s="3">
        <f t="shared" si="172"/>
        <v>474.45769999999993</v>
      </c>
      <c r="O815" s="4">
        <v>19492.55</v>
      </c>
      <c r="P815" s="4">
        <v>28377.14</v>
      </c>
      <c r="Q815" s="4">
        <f t="shared" si="180"/>
        <v>-8884.59</v>
      </c>
      <c r="R815" s="4">
        <v>0</v>
      </c>
      <c r="S815" s="4">
        <v>0</v>
      </c>
      <c r="T815" s="4">
        <f t="shared" si="173"/>
        <v>0</v>
      </c>
      <c r="U815" s="4">
        <v>1721.501514</v>
      </c>
      <c r="V815" s="4">
        <v>2941.2209506404702</v>
      </c>
      <c r="W815" s="4">
        <f t="shared" si="174"/>
        <v>-1219.7194366404701</v>
      </c>
      <c r="X815" s="4">
        <f t="shared" si="175"/>
        <v>21214.051513999999</v>
      </c>
      <c r="Y815" s="4">
        <f t="shared" si="175"/>
        <v>31318.360950640468</v>
      </c>
      <c r="Z815" s="4">
        <f t="shared" si="175"/>
        <v>-10104.309436640469</v>
      </c>
      <c r="AA815" s="5">
        <v>44085</v>
      </c>
      <c r="AB815" s="5">
        <v>67944.11</v>
      </c>
      <c r="AC815" s="5">
        <f t="shared" si="181"/>
        <v>-23859.11</v>
      </c>
      <c r="AD815" s="5">
        <v>419.93</v>
      </c>
      <c r="AE815" s="5">
        <v>1063.5827509999999</v>
      </c>
      <c r="AF815" s="5">
        <f t="shared" si="176"/>
        <v>-643.65275099999985</v>
      </c>
      <c r="AG815" s="5">
        <v>2653.26</v>
      </c>
      <c r="AH815" s="5">
        <v>5143.5632800000003</v>
      </c>
      <c r="AI815" s="5">
        <f t="shared" si="177"/>
        <v>-2490.3032800000001</v>
      </c>
      <c r="AJ815" s="5">
        <f t="shared" si="178"/>
        <v>47158.19</v>
      </c>
      <c r="AK815" s="5">
        <f t="shared" si="178"/>
        <v>74151.256030999997</v>
      </c>
      <c r="AL815" s="5">
        <f t="shared" si="178"/>
        <v>-26993.066031000002</v>
      </c>
      <c r="AM815" s="8">
        <f t="shared" si="184"/>
        <v>67838.459999999992</v>
      </c>
      <c r="AN815" s="8">
        <f t="shared" si="184"/>
        <v>100385.41</v>
      </c>
      <c r="AO815" s="8">
        <f t="shared" si="184"/>
        <v>-32546.95</v>
      </c>
      <c r="AP815" s="8">
        <f t="shared" si="183"/>
        <v>419.93</v>
      </c>
      <c r="AQ815" s="8">
        <f t="shared" si="183"/>
        <v>1063.5827509999999</v>
      </c>
      <c r="AR815" s="8">
        <f t="shared" si="183"/>
        <v>-643.65275099999985</v>
      </c>
      <c r="AS815" s="8">
        <f t="shared" si="183"/>
        <v>5623.3615140000002</v>
      </c>
      <c r="AT815" s="8">
        <f t="shared" si="183"/>
        <v>9055.6765306404704</v>
      </c>
      <c r="AU815" s="8">
        <f t="shared" si="183"/>
        <v>-3432.3150166404703</v>
      </c>
      <c r="AV815" s="8">
        <f t="shared" si="182"/>
        <v>73881.751514000003</v>
      </c>
      <c r="AW815" s="8">
        <f t="shared" si="182"/>
        <v>110504.66928164047</v>
      </c>
      <c r="AX815" s="8">
        <f t="shared" si="182"/>
        <v>-36622.917767640472</v>
      </c>
    </row>
    <row r="816" spans="1:50">
      <c r="A816" s="7">
        <v>199632</v>
      </c>
      <c r="B816" s="7">
        <v>35282</v>
      </c>
      <c r="C816" s="3">
        <v>4197.88</v>
      </c>
      <c r="D816" s="3">
        <v>4045.82</v>
      </c>
      <c r="E816" s="3">
        <f t="shared" si="179"/>
        <v>152.05999999999995</v>
      </c>
      <c r="F816" s="3">
        <v>0</v>
      </c>
      <c r="G816" s="3">
        <v>1.2500199999999999E-3</v>
      </c>
      <c r="H816" s="3">
        <f t="shared" si="170"/>
        <v>-1.2500199999999999E-3</v>
      </c>
      <c r="I816" s="3">
        <v>663.7</v>
      </c>
      <c r="J816" s="3">
        <v>913.19258000000002</v>
      </c>
      <c r="K816" s="3">
        <f t="shared" si="171"/>
        <v>-249.49257999999998</v>
      </c>
      <c r="L816" s="3">
        <f t="shared" si="172"/>
        <v>4861.58</v>
      </c>
      <c r="M816" s="3">
        <f t="shared" si="172"/>
        <v>4959.0138300200006</v>
      </c>
      <c r="N816" s="3">
        <f t="shared" si="172"/>
        <v>-97.433830020000016</v>
      </c>
      <c r="O816" s="4">
        <v>19559.650000000001</v>
      </c>
      <c r="P816" s="4">
        <v>28564.78</v>
      </c>
      <c r="Q816" s="4">
        <f t="shared" si="180"/>
        <v>-9005.1299999999974</v>
      </c>
      <c r="R816" s="4">
        <v>0</v>
      </c>
      <c r="S816" s="4">
        <v>5.8565765081093604</v>
      </c>
      <c r="T816" s="4">
        <f t="shared" si="173"/>
        <v>-5.8565765081093604</v>
      </c>
      <c r="U816" s="4">
        <v>-1109.9278099999999</v>
      </c>
      <c r="V816" s="4">
        <v>2638.9986214486398</v>
      </c>
      <c r="W816" s="4">
        <f t="shared" si="174"/>
        <v>-3748.92643144864</v>
      </c>
      <c r="X816" s="4">
        <f t="shared" si="175"/>
        <v>18449.72219</v>
      </c>
      <c r="Y816" s="4">
        <f t="shared" si="175"/>
        <v>31209.635197956748</v>
      </c>
      <c r="Z816" s="4">
        <f t="shared" si="175"/>
        <v>-12759.913007956748</v>
      </c>
      <c r="AA816" s="5">
        <v>44542</v>
      </c>
      <c r="AB816" s="5">
        <v>68780.539999999994</v>
      </c>
      <c r="AC816" s="5">
        <f t="shared" si="181"/>
        <v>-24238.539999999994</v>
      </c>
      <c r="AD816" s="5">
        <v>0</v>
      </c>
      <c r="AE816" s="5">
        <v>678.35250759999997</v>
      </c>
      <c r="AF816" s="5">
        <f t="shared" si="176"/>
        <v>-678.35250759999997</v>
      </c>
      <c r="AG816" s="5">
        <v>1360.87</v>
      </c>
      <c r="AH816" s="5">
        <v>4687.7507999999998</v>
      </c>
      <c r="AI816" s="5">
        <f t="shared" si="177"/>
        <v>-3326.8807999999999</v>
      </c>
      <c r="AJ816" s="5">
        <f t="shared" si="178"/>
        <v>45902.87</v>
      </c>
      <c r="AK816" s="5">
        <f t="shared" si="178"/>
        <v>74146.643307599981</v>
      </c>
      <c r="AL816" s="5">
        <f t="shared" si="178"/>
        <v>-28243.773307599993</v>
      </c>
      <c r="AM816" s="8">
        <f t="shared" si="184"/>
        <v>68299.53</v>
      </c>
      <c r="AN816" s="8">
        <f t="shared" si="184"/>
        <v>101391.13999999998</v>
      </c>
      <c r="AO816" s="8">
        <f t="shared" si="184"/>
        <v>-33091.609999999993</v>
      </c>
      <c r="AP816" s="8">
        <f t="shared" si="183"/>
        <v>0</v>
      </c>
      <c r="AQ816" s="8">
        <f t="shared" si="183"/>
        <v>684.21033412810937</v>
      </c>
      <c r="AR816" s="8">
        <f t="shared" si="183"/>
        <v>-684.21033412810937</v>
      </c>
      <c r="AS816" s="8">
        <f t="shared" si="183"/>
        <v>914.64219000000003</v>
      </c>
      <c r="AT816" s="8">
        <f t="shared" si="183"/>
        <v>8239.9420014486386</v>
      </c>
      <c r="AU816" s="8">
        <f t="shared" si="183"/>
        <v>-7325.29981144864</v>
      </c>
      <c r="AV816" s="8">
        <f t="shared" si="182"/>
        <v>69214.172190000012</v>
      </c>
      <c r="AW816" s="8">
        <f t="shared" si="182"/>
        <v>110315.29233557673</v>
      </c>
      <c r="AX816" s="8">
        <f t="shared" si="182"/>
        <v>-41101.120145576744</v>
      </c>
    </row>
    <row r="817" spans="1:50">
      <c r="A817" s="7">
        <v>199633</v>
      </c>
      <c r="B817" s="7">
        <v>35289</v>
      </c>
      <c r="C817" s="3">
        <v>4102.16</v>
      </c>
      <c r="D817" s="3">
        <v>4025.85</v>
      </c>
      <c r="E817" s="3">
        <f t="shared" si="179"/>
        <v>76.309999999999945</v>
      </c>
      <c r="F817" s="3">
        <v>0</v>
      </c>
      <c r="G817" s="3">
        <v>2.6895399999999998E-3</v>
      </c>
      <c r="H817" s="3">
        <f t="shared" si="170"/>
        <v>-2.6895399999999998E-3</v>
      </c>
      <c r="I817" s="3">
        <v>403.9</v>
      </c>
      <c r="J817" s="3">
        <v>883.92323999999996</v>
      </c>
      <c r="K817" s="3">
        <f t="shared" si="171"/>
        <v>-480.02323999999999</v>
      </c>
      <c r="L817" s="3">
        <f t="shared" si="172"/>
        <v>4506.0599999999995</v>
      </c>
      <c r="M817" s="3">
        <f t="shared" si="172"/>
        <v>4909.7759295400001</v>
      </c>
      <c r="N817" s="3">
        <f t="shared" si="172"/>
        <v>-403.71592954000005</v>
      </c>
      <c r="O817" s="4">
        <v>19358.349999999999</v>
      </c>
      <c r="P817" s="4">
        <v>28709.13</v>
      </c>
      <c r="Q817" s="4">
        <f t="shared" si="180"/>
        <v>-9350.7800000000025</v>
      </c>
      <c r="R817" s="4">
        <v>0</v>
      </c>
      <c r="S817" s="4">
        <v>31.1988052996699</v>
      </c>
      <c r="T817" s="4">
        <f t="shared" si="173"/>
        <v>-31.1988052996699</v>
      </c>
      <c r="U817" s="4">
        <v>-2938.8356330000001</v>
      </c>
      <c r="V817" s="4">
        <v>2474.4279531719098</v>
      </c>
      <c r="W817" s="4">
        <f t="shared" si="174"/>
        <v>-5413.26358617191</v>
      </c>
      <c r="X817" s="4">
        <f t="shared" si="175"/>
        <v>16419.514367</v>
      </c>
      <c r="Y817" s="4">
        <f t="shared" si="175"/>
        <v>31214.756758471583</v>
      </c>
      <c r="Z817" s="4">
        <f t="shared" si="175"/>
        <v>-14795.242391471582</v>
      </c>
      <c r="AA817" s="5">
        <v>44712</v>
      </c>
      <c r="AB817" s="5">
        <v>69390.820000000007</v>
      </c>
      <c r="AC817" s="5">
        <f t="shared" si="181"/>
        <v>-24678.820000000007</v>
      </c>
      <c r="AD817" s="5">
        <v>0</v>
      </c>
      <c r="AE817" s="5">
        <v>436.15126370000002</v>
      </c>
      <c r="AF817" s="5">
        <f t="shared" si="176"/>
        <v>-436.15126370000002</v>
      </c>
      <c r="AG817" s="5">
        <v>-197.78</v>
      </c>
      <c r="AH817" s="5">
        <v>4456.1475730000002</v>
      </c>
      <c r="AI817" s="5">
        <f t="shared" si="177"/>
        <v>-4653.9275729999999</v>
      </c>
      <c r="AJ817" s="5">
        <f t="shared" si="178"/>
        <v>44514.22</v>
      </c>
      <c r="AK817" s="5">
        <f t="shared" si="178"/>
        <v>74283.1188367</v>
      </c>
      <c r="AL817" s="5">
        <f t="shared" si="178"/>
        <v>-29768.898836700009</v>
      </c>
      <c r="AM817" s="8">
        <f t="shared" si="184"/>
        <v>68172.509999999995</v>
      </c>
      <c r="AN817" s="8">
        <f t="shared" si="184"/>
        <v>102125.8</v>
      </c>
      <c r="AO817" s="8">
        <f t="shared" si="184"/>
        <v>-33953.290000000008</v>
      </c>
      <c r="AP817" s="8">
        <f t="shared" si="183"/>
        <v>0</v>
      </c>
      <c r="AQ817" s="8">
        <f t="shared" si="183"/>
        <v>467.35275853966994</v>
      </c>
      <c r="AR817" s="8">
        <f t="shared" si="183"/>
        <v>-467.35275853966994</v>
      </c>
      <c r="AS817" s="8">
        <f t="shared" si="183"/>
        <v>-2732.7156330000003</v>
      </c>
      <c r="AT817" s="8">
        <f t="shared" si="183"/>
        <v>7814.4987661719097</v>
      </c>
      <c r="AU817" s="8">
        <f t="shared" si="183"/>
        <v>-10547.214399171909</v>
      </c>
      <c r="AV817" s="8">
        <f t="shared" si="182"/>
        <v>65439.794367000002</v>
      </c>
      <c r="AW817" s="8">
        <f t="shared" si="182"/>
        <v>110407.65152471157</v>
      </c>
      <c r="AX817" s="8">
        <f t="shared" si="182"/>
        <v>-44967.857157711594</v>
      </c>
    </row>
    <row r="818" spans="1:50">
      <c r="A818" s="7">
        <v>199634</v>
      </c>
      <c r="B818" s="7">
        <v>35296</v>
      </c>
      <c r="C818" s="3">
        <v>3992.69</v>
      </c>
      <c r="D818" s="3">
        <v>4001.71</v>
      </c>
      <c r="E818" s="3">
        <f t="shared" si="179"/>
        <v>-9.0199999999999818</v>
      </c>
      <c r="F818" s="3">
        <v>0</v>
      </c>
      <c r="G818" s="3">
        <v>2.5269699999999999E-3</v>
      </c>
      <c r="H818" s="3">
        <f t="shared" si="170"/>
        <v>-2.5269699999999999E-3</v>
      </c>
      <c r="I818" s="3">
        <v>6.3</v>
      </c>
      <c r="J818" s="3">
        <v>872.36479999999995</v>
      </c>
      <c r="K818" s="3">
        <f t="shared" si="171"/>
        <v>-866.06479999999999</v>
      </c>
      <c r="L818" s="3">
        <f t="shared" si="172"/>
        <v>3998.9900000000002</v>
      </c>
      <c r="M818" s="3">
        <f t="shared" si="172"/>
        <v>4874.0773269700003</v>
      </c>
      <c r="N818" s="3">
        <f t="shared" si="172"/>
        <v>-875.08732696999994</v>
      </c>
      <c r="O818" s="4">
        <v>19358.349999999999</v>
      </c>
      <c r="P818" s="4">
        <v>28857.94</v>
      </c>
      <c r="Q818" s="4">
        <f t="shared" si="180"/>
        <v>-9499.59</v>
      </c>
      <c r="R818" s="4">
        <v>0</v>
      </c>
      <c r="S818" s="4">
        <v>76.802341081375701</v>
      </c>
      <c r="T818" s="4">
        <f t="shared" si="173"/>
        <v>-76.802341081375701</v>
      </c>
      <c r="U818" s="4">
        <v>-1595.447621</v>
      </c>
      <c r="V818" s="4">
        <v>2438.87815927971</v>
      </c>
      <c r="W818" s="4">
        <f t="shared" si="174"/>
        <v>-4034.3257802797098</v>
      </c>
      <c r="X818" s="4">
        <f t="shared" si="175"/>
        <v>17762.902378999999</v>
      </c>
      <c r="Y818" s="4">
        <f t="shared" si="175"/>
        <v>31373.620500361085</v>
      </c>
      <c r="Z818" s="4">
        <f t="shared" si="175"/>
        <v>-13610.718121361086</v>
      </c>
      <c r="AA818" s="5">
        <v>45548</v>
      </c>
      <c r="AB818" s="5">
        <v>69827.990000000005</v>
      </c>
      <c r="AC818" s="5">
        <f t="shared" si="181"/>
        <v>-24279.990000000005</v>
      </c>
      <c r="AD818" s="5">
        <v>0</v>
      </c>
      <c r="AE818" s="5">
        <v>291.37793870000002</v>
      </c>
      <c r="AF818" s="5">
        <f t="shared" si="176"/>
        <v>-291.37793870000002</v>
      </c>
      <c r="AG818" s="5">
        <v>1804.03</v>
      </c>
      <c r="AH818" s="5">
        <v>4328.693327</v>
      </c>
      <c r="AI818" s="5">
        <f t="shared" si="177"/>
        <v>-2524.6633270000002</v>
      </c>
      <c r="AJ818" s="5">
        <f t="shared" si="178"/>
        <v>47352.03</v>
      </c>
      <c r="AK818" s="5">
        <f t="shared" si="178"/>
        <v>74448.061265700002</v>
      </c>
      <c r="AL818" s="5">
        <f t="shared" si="178"/>
        <v>-27096.031265700003</v>
      </c>
      <c r="AM818" s="8">
        <f t="shared" si="184"/>
        <v>68899.039999999994</v>
      </c>
      <c r="AN818" s="8">
        <f t="shared" si="184"/>
        <v>102687.64000000001</v>
      </c>
      <c r="AO818" s="8">
        <f t="shared" si="184"/>
        <v>-33788.600000000006</v>
      </c>
      <c r="AP818" s="8">
        <f t="shared" si="183"/>
        <v>0</v>
      </c>
      <c r="AQ818" s="8">
        <f t="shared" si="183"/>
        <v>368.18280675137572</v>
      </c>
      <c r="AR818" s="8">
        <f t="shared" si="183"/>
        <v>-368.18280675137572</v>
      </c>
      <c r="AS818" s="8">
        <f t="shared" si="183"/>
        <v>214.8823789999999</v>
      </c>
      <c r="AT818" s="8">
        <f t="shared" si="183"/>
        <v>7639.9362862797097</v>
      </c>
      <c r="AU818" s="8">
        <f t="shared" si="183"/>
        <v>-7425.0539072797101</v>
      </c>
      <c r="AV818" s="8">
        <f t="shared" si="182"/>
        <v>69113.922378999996</v>
      </c>
      <c r="AW818" s="8">
        <f t="shared" si="182"/>
        <v>110695.75909303108</v>
      </c>
      <c r="AX818" s="8">
        <f t="shared" si="182"/>
        <v>-41581.836714031087</v>
      </c>
    </row>
    <row r="819" spans="1:50">
      <c r="A819" s="7">
        <v>199635</v>
      </c>
      <c r="B819" s="7">
        <v>35303</v>
      </c>
      <c r="C819" s="3">
        <v>3891.75</v>
      </c>
      <c r="D819" s="3">
        <v>3973.85</v>
      </c>
      <c r="E819" s="3">
        <f t="shared" si="179"/>
        <v>-82.099999999999909</v>
      </c>
      <c r="F819" s="3">
        <v>0</v>
      </c>
      <c r="G819" s="3">
        <v>0</v>
      </c>
      <c r="H819" s="3">
        <f t="shared" si="170"/>
        <v>0</v>
      </c>
      <c r="I819" s="3">
        <v>-84.9</v>
      </c>
      <c r="J819" s="3">
        <v>851.74841000000004</v>
      </c>
      <c r="K819" s="3">
        <f t="shared" si="171"/>
        <v>-936.64841000000001</v>
      </c>
      <c r="L819" s="3">
        <f t="shared" si="172"/>
        <v>3806.85</v>
      </c>
      <c r="M819" s="3">
        <f t="shared" si="172"/>
        <v>4825.5984099999996</v>
      </c>
      <c r="N819" s="3">
        <f t="shared" si="172"/>
        <v>-1018.7484099999999</v>
      </c>
      <c r="O819" s="4">
        <v>19559.650000000001</v>
      </c>
      <c r="P819" s="4">
        <v>29038.400000000001</v>
      </c>
      <c r="Q819" s="4">
        <f t="shared" si="180"/>
        <v>-9478.75</v>
      </c>
      <c r="R819" s="4">
        <v>0</v>
      </c>
      <c r="S819" s="4">
        <v>116.961998970827</v>
      </c>
      <c r="T819" s="4">
        <f t="shared" si="173"/>
        <v>-116.961998970827</v>
      </c>
      <c r="U819" s="4">
        <v>265.77501899999999</v>
      </c>
      <c r="V819" s="4">
        <v>2511.2521524773601</v>
      </c>
      <c r="W819" s="4">
        <f t="shared" si="174"/>
        <v>-2245.47713347736</v>
      </c>
      <c r="X819" s="4">
        <f t="shared" si="175"/>
        <v>19825.425019000002</v>
      </c>
      <c r="Y819" s="4">
        <f t="shared" si="175"/>
        <v>31666.614151448186</v>
      </c>
      <c r="Z819" s="4">
        <f t="shared" si="175"/>
        <v>-11841.189132448186</v>
      </c>
      <c r="AA819" s="5">
        <v>46520</v>
      </c>
      <c r="AB819" s="5">
        <v>70239.520000000004</v>
      </c>
      <c r="AC819" s="5">
        <f t="shared" si="181"/>
        <v>-23719.520000000004</v>
      </c>
      <c r="AD819" s="5">
        <v>0</v>
      </c>
      <c r="AE819" s="5">
        <v>212.87206549999999</v>
      </c>
      <c r="AF819" s="5">
        <f t="shared" si="176"/>
        <v>-212.87206549999999</v>
      </c>
      <c r="AG819" s="5">
        <v>2526.71</v>
      </c>
      <c r="AH819" s="5">
        <v>4227.5922259999998</v>
      </c>
      <c r="AI819" s="5">
        <f t="shared" si="177"/>
        <v>-1700.8822259999997</v>
      </c>
      <c r="AJ819" s="5">
        <f t="shared" si="178"/>
        <v>49046.71</v>
      </c>
      <c r="AK819" s="5">
        <f t="shared" si="178"/>
        <v>74679.984291500004</v>
      </c>
      <c r="AL819" s="5">
        <f t="shared" si="178"/>
        <v>-25633.274291500005</v>
      </c>
      <c r="AM819" s="8">
        <f t="shared" si="184"/>
        <v>69971.399999999994</v>
      </c>
      <c r="AN819" s="8">
        <f t="shared" si="184"/>
        <v>103251.77</v>
      </c>
      <c r="AO819" s="8">
        <f t="shared" si="184"/>
        <v>-33280.370000000003</v>
      </c>
      <c r="AP819" s="8">
        <f t="shared" si="183"/>
        <v>0</v>
      </c>
      <c r="AQ819" s="8">
        <f t="shared" si="183"/>
        <v>329.834064470827</v>
      </c>
      <c r="AR819" s="8">
        <f t="shared" si="183"/>
        <v>-329.834064470827</v>
      </c>
      <c r="AS819" s="8">
        <f t="shared" si="183"/>
        <v>2707.5850190000001</v>
      </c>
      <c r="AT819" s="8">
        <f t="shared" si="183"/>
        <v>7590.59278847736</v>
      </c>
      <c r="AU819" s="8">
        <f t="shared" si="183"/>
        <v>-4883.0077694773599</v>
      </c>
      <c r="AV819" s="8">
        <f t="shared" si="182"/>
        <v>72678.985019</v>
      </c>
      <c r="AW819" s="8">
        <f t="shared" si="182"/>
        <v>111172.1968529482</v>
      </c>
      <c r="AX819" s="8">
        <f t="shared" si="182"/>
        <v>-38493.211833948189</v>
      </c>
    </row>
    <row r="820" spans="1:50">
      <c r="A820" s="7">
        <v>199636</v>
      </c>
      <c r="B820" s="7">
        <v>35310</v>
      </c>
      <c r="C820" s="3">
        <v>3771.7</v>
      </c>
      <c r="D820" s="3">
        <v>3945.56</v>
      </c>
      <c r="E820" s="3">
        <f t="shared" si="179"/>
        <v>-173.86000000000013</v>
      </c>
      <c r="F820" s="3">
        <v>0</v>
      </c>
      <c r="G820" s="3">
        <v>0</v>
      </c>
      <c r="H820" s="3">
        <f t="shared" si="170"/>
        <v>0</v>
      </c>
      <c r="I820" s="3">
        <v>-325.8</v>
      </c>
      <c r="J820" s="3">
        <v>782.58331999999996</v>
      </c>
      <c r="K820" s="3">
        <f t="shared" si="171"/>
        <v>-1108.3833199999999</v>
      </c>
      <c r="L820" s="3">
        <f t="shared" si="172"/>
        <v>3445.8999999999996</v>
      </c>
      <c r="M820" s="3">
        <f t="shared" si="172"/>
        <v>4728.1433200000001</v>
      </c>
      <c r="N820" s="3">
        <f t="shared" si="172"/>
        <v>-1282.24332</v>
      </c>
      <c r="O820" s="4">
        <v>19492.55</v>
      </c>
      <c r="P820" s="4">
        <v>29203</v>
      </c>
      <c r="Q820" s="4">
        <f t="shared" si="180"/>
        <v>-9710.4500000000007</v>
      </c>
      <c r="R820" s="4">
        <v>2.5232675000000002</v>
      </c>
      <c r="S820" s="4">
        <v>174.33080537336301</v>
      </c>
      <c r="T820" s="4">
        <f t="shared" si="173"/>
        <v>-171.807537873363</v>
      </c>
      <c r="U820" s="4">
        <v>-1263.8704740999999</v>
      </c>
      <c r="V820" s="4">
        <v>2661.1066500647999</v>
      </c>
      <c r="W820" s="4">
        <f t="shared" si="174"/>
        <v>-3924.9771241647995</v>
      </c>
      <c r="X820" s="4">
        <f t="shared" si="175"/>
        <v>18231.2027934</v>
      </c>
      <c r="Y820" s="4">
        <f t="shared" si="175"/>
        <v>32038.437455438165</v>
      </c>
      <c r="Z820" s="4">
        <f t="shared" si="175"/>
        <v>-13807.234662038163</v>
      </c>
      <c r="AA820" s="5">
        <v>46672</v>
      </c>
      <c r="AB820" s="5">
        <v>70778.509999999995</v>
      </c>
      <c r="AC820" s="5">
        <f t="shared" si="181"/>
        <v>-24106.509999999995</v>
      </c>
      <c r="AD820" s="5">
        <v>24.17</v>
      </c>
      <c r="AE820" s="5">
        <v>180.44104780000001</v>
      </c>
      <c r="AF820" s="5">
        <f t="shared" si="176"/>
        <v>-156.27104780000002</v>
      </c>
      <c r="AG820" s="5">
        <v>855.82</v>
      </c>
      <c r="AH820" s="5">
        <v>4138.5919320000003</v>
      </c>
      <c r="AI820" s="5">
        <f t="shared" si="177"/>
        <v>-3282.7719320000001</v>
      </c>
      <c r="AJ820" s="5">
        <f t="shared" si="178"/>
        <v>47551.99</v>
      </c>
      <c r="AK820" s="5">
        <f t="shared" si="178"/>
        <v>75097.542979799997</v>
      </c>
      <c r="AL820" s="5">
        <f t="shared" si="178"/>
        <v>-27545.552979799995</v>
      </c>
      <c r="AM820" s="8">
        <f t="shared" si="184"/>
        <v>69936.25</v>
      </c>
      <c r="AN820" s="8">
        <f t="shared" si="184"/>
        <v>103927.06999999999</v>
      </c>
      <c r="AO820" s="8">
        <f t="shared" si="184"/>
        <v>-33990.819999999992</v>
      </c>
      <c r="AP820" s="8">
        <f t="shared" si="183"/>
        <v>26.693267500000001</v>
      </c>
      <c r="AQ820" s="8">
        <f t="shared" si="183"/>
        <v>354.77185317336301</v>
      </c>
      <c r="AR820" s="8">
        <f t="shared" si="183"/>
        <v>-328.07858567336302</v>
      </c>
      <c r="AS820" s="8">
        <f t="shared" si="183"/>
        <v>-733.85047409999981</v>
      </c>
      <c r="AT820" s="8">
        <f t="shared" si="183"/>
        <v>7582.2819020648003</v>
      </c>
      <c r="AU820" s="8">
        <f t="shared" si="183"/>
        <v>-8316.1323761648</v>
      </c>
      <c r="AV820" s="8">
        <f t="shared" si="182"/>
        <v>69229.092793399992</v>
      </c>
      <c r="AW820" s="8">
        <f t="shared" si="182"/>
        <v>111864.12375523816</v>
      </c>
      <c r="AX820" s="8">
        <f t="shared" si="182"/>
        <v>-42635.030961838158</v>
      </c>
    </row>
    <row r="821" spans="1:50">
      <c r="A821" s="7">
        <v>199637</v>
      </c>
      <c r="B821" s="7">
        <v>35317</v>
      </c>
      <c r="C821" s="3">
        <v>3669.78</v>
      </c>
      <c r="D821" s="3">
        <v>3920.21</v>
      </c>
      <c r="E821" s="3">
        <f t="shared" si="179"/>
        <v>-250.42999999999984</v>
      </c>
      <c r="F821" s="3">
        <v>0</v>
      </c>
      <c r="G821" s="3">
        <v>0</v>
      </c>
      <c r="H821" s="3">
        <f t="shared" si="170"/>
        <v>0</v>
      </c>
      <c r="I821" s="3">
        <v>-452.2</v>
      </c>
      <c r="J821" s="3">
        <v>751.03411000000006</v>
      </c>
      <c r="K821" s="3">
        <f t="shared" si="171"/>
        <v>-1203.2341100000001</v>
      </c>
      <c r="L821" s="3">
        <f t="shared" si="172"/>
        <v>3217.5800000000004</v>
      </c>
      <c r="M821" s="3">
        <f t="shared" si="172"/>
        <v>4671.2441099999996</v>
      </c>
      <c r="N821" s="3">
        <f t="shared" si="172"/>
        <v>-1453.6641099999999</v>
      </c>
      <c r="O821" s="4">
        <v>19089.95</v>
      </c>
      <c r="P821" s="4">
        <v>29294.18</v>
      </c>
      <c r="Q821" s="4">
        <f t="shared" si="180"/>
        <v>-10204.23</v>
      </c>
      <c r="R821" s="4">
        <v>30.868936999999999</v>
      </c>
      <c r="S821" s="4">
        <v>206.096687751883</v>
      </c>
      <c r="T821" s="4">
        <f t="shared" si="173"/>
        <v>-175.22775075188301</v>
      </c>
      <c r="U821" s="4">
        <v>-1621.3151250000001</v>
      </c>
      <c r="V821" s="4">
        <v>2852.63446743951</v>
      </c>
      <c r="W821" s="4">
        <f t="shared" si="174"/>
        <v>-4473.9495924395105</v>
      </c>
      <c r="X821" s="4">
        <f t="shared" si="175"/>
        <v>17499.503811999999</v>
      </c>
      <c r="Y821" s="4">
        <f t="shared" si="175"/>
        <v>32352.911155191396</v>
      </c>
      <c r="Z821" s="4">
        <f t="shared" si="175"/>
        <v>-14853.407343191393</v>
      </c>
      <c r="AA821" s="5">
        <v>46042</v>
      </c>
      <c r="AB821" s="5">
        <v>71418.899999999994</v>
      </c>
      <c r="AC821" s="5">
        <f t="shared" si="181"/>
        <v>-25376.899999999994</v>
      </c>
      <c r="AD821" s="5">
        <v>139.08000000000001</v>
      </c>
      <c r="AE821" s="5">
        <v>211.4062921</v>
      </c>
      <c r="AF821" s="5">
        <f t="shared" si="176"/>
        <v>-72.326292099999989</v>
      </c>
      <c r="AG821" s="5">
        <v>325.08999999999997</v>
      </c>
      <c r="AH821" s="5">
        <v>4208.684518</v>
      </c>
      <c r="AI821" s="5">
        <f t="shared" si="177"/>
        <v>-3883.5945179999999</v>
      </c>
      <c r="AJ821" s="5">
        <f t="shared" si="178"/>
        <v>46506.17</v>
      </c>
      <c r="AK821" s="5">
        <f t="shared" si="178"/>
        <v>75838.990810099989</v>
      </c>
      <c r="AL821" s="5">
        <f t="shared" si="178"/>
        <v>-29332.820810099991</v>
      </c>
      <c r="AM821" s="8">
        <f t="shared" si="184"/>
        <v>68801.73</v>
      </c>
      <c r="AN821" s="8">
        <f t="shared" si="184"/>
        <v>104633.29</v>
      </c>
      <c r="AO821" s="8">
        <f t="shared" si="184"/>
        <v>-35831.56</v>
      </c>
      <c r="AP821" s="8">
        <f t="shared" si="183"/>
        <v>169.948937</v>
      </c>
      <c r="AQ821" s="8">
        <f t="shared" si="183"/>
        <v>417.50297985188297</v>
      </c>
      <c r="AR821" s="8">
        <f t="shared" si="183"/>
        <v>-247.554042851883</v>
      </c>
      <c r="AS821" s="8">
        <f t="shared" si="183"/>
        <v>-1748.425125</v>
      </c>
      <c r="AT821" s="8">
        <f t="shared" si="183"/>
        <v>7812.3530954395101</v>
      </c>
      <c r="AU821" s="8">
        <f t="shared" si="183"/>
        <v>-9560.7782204395116</v>
      </c>
      <c r="AV821" s="8">
        <f t="shared" si="182"/>
        <v>67223.253811999995</v>
      </c>
      <c r="AW821" s="8">
        <f t="shared" si="182"/>
        <v>112863.14607529138</v>
      </c>
      <c r="AX821" s="8">
        <f t="shared" si="182"/>
        <v>-45639.892263291382</v>
      </c>
    </row>
    <row r="822" spans="1:50">
      <c r="A822" s="7">
        <v>199638</v>
      </c>
      <c r="B822" s="7">
        <v>35324</v>
      </c>
      <c r="C822" s="3">
        <v>3562.46</v>
      </c>
      <c r="D822" s="3">
        <v>3901.2</v>
      </c>
      <c r="E822" s="3">
        <f t="shared" si="179"/>
        <v>-338.73999999999978</v>
      </c>
      <c r="F822" s="3">
        <v>0</v>
      </c>
      <c r="G822" s="3">
        <v>0.52268216000000001</v>
      </c>
      <c r="H822" s="3">
        <f t="shared" si="170"/>
        <v>-0.52268216000000001</v>
      </c>
      <c r="I822" s="3">
        <v>-707.4</v>
      </c>
      <c r="J822" s="3">
        <v>777.07667000000004</v>
      </c>
      <c r="K822" s="3">
        <f t="shared" si="171"/>
        <v>-1484.47667</v>
      </c>
      <c r="L822" s="3">
        <f t="shared" si="172"/>
        <v>2855.06</v>
      </c>
      <c r="M822" s="3">
        <f t="shared" si="172"/>
        <v>4678.7993521600001</v>
      </c>
      <c r="N822" s="3">
        <f t="shared" si="172"/>
        <v>-1823.7393521599997</v>
      </c>
      <c r="O822" s="4">
        <v>18720.900000000001</v>
      </c>
      <c r="P822" s="4">
        <v>29287.57</v>
      </c>
      <c r="Q822" s="4">
        <f t="shared" si="180"/>
        <v>-10566.669999999998</v>
      </c>
      <c r="R822" s="4">
        <v>28.816758</v>
      </c>
      <c r="S822" s="4">
        <v>224.04174332947599</v>
      </c>
      <c r="T822" s="4">
        <f t="shared" si="173"/>
        <v>-195.224985329476</v>
      </c>
      <c r="U822" s="4">
        <v>-2918.4293072999999</v>
      </c>
      <c r="V822" s="4">
        <v>3049.0498078508099</v>
      </c>
      <c r="W822" s="4">
        <f t="shared" si="174"/>
        <v>-5967.4791151508098</v>
      </c>
      <c r="X822" s="4">
        <f t="shared" si="175"/>
        <v>15831.287450700002</v>
      </c>
      <c r="Y822" s="4">
        <f t="shared" si="175"/>
        <v>32560.661551180285</v>
      </c>
      <c r="Z822" s="4">
        <f t="shared" si="175"/>
        <v>-16729.374100480283</v>
      </c>
      <c r="AA822" s="5">
        <v>45379</v>
      </c>
      <c r="AB822" s="5">
        <v>72025.440000000002</v>
      </c>
      <c r="AC822" s="5">
        <f t="shared" si="181"/>
        <v>-26646.440000000002</v>
      </c>
      <c r="AD822" s="5">
        <v>52.11</v>
      </c>
      <c r="AE822" s="5">
        <v>353.89484879999998</v>
      </c>
      <c r="AF822" s="5">
        <f t="shared" si="176"/>
        <v>-301.78484879999996</v>
      </c>
      <c r="AG822" s="5">
        <v>-849.71</v>
      </c>
      <c r="AH822" s="5">
        <v>4413.920255</v>
      </c>
      <c r="AI822" s="5">
        <f t="shared" si="177"/>
        <v>-5263.630255</v>
      </c>
      <c r="AJ822" s="5">
        <f t="shared" si="178"/>
        <v>44581.4</v>
      </c>
      <c r="AK822" s="5">
        <f t="shared" si="178"/>
        <v>76793.255103800009</v>
      </c>
      <c r="AL822" s="5">
        <f t="shared" si="178"/>
        <v>-32211.855103800004</v>
      </c>
      <c r="AM822" s="8">
        <f t="shared" si="184"/>
        <v>67662.36</v>
      </c>
      <c r="AN822" s="8">
        <f t="shared" si="184"/>
        <v>105214.20999999999</v>
      </c>
      <c r="AO822" s="8">
        <f t="shared" si="184"/>
        <v>-37551.85</v>
      </c>
      <c r="AP822" s="8">
        <f t="shared" si="183"/>
        <v>80.926758000000007</v>
      </c>
      <c r="AQ822" s="8">
        <f t="shared" si="183"/>
        <v>578.45927428947596</v>
      </c>
      <c r="AR822" s="8">
        <f t="shared" si="183"/>
        <v>-497.53251628947595</v>
      </c>
      <c r="AS822" s="8">
        <f t="shared" si="183"/>
        <v>-4475.5393072999996</v>
      </c>
      <c r="AT822" s="8">
        <f t="shared" si="183"/>
        <v>8240.0467328508093</v>
      </c>
      <c r="AU822" s="8">
        <f t="shared" si="183"/>
        <v>-12715.586040150811</v>
      </c>
      <c r="AV822" s="8">
        <f t="shared" si="182"/>
        <v>63267.747450700001</v>
      </c>
      <c r="AW822" s="8">
        <f t="shared" si="182"/>
        <v>114032.71600714029</v>
      </c>
      <c r="AX822" s="8">
        <f t="shared" si="182"/>
        <v>-50764.96855644029</v>
      </c>
    </row>
    <row r="823" spans="1:50">
      <c r="A823" s="7">
        <v>199639</v>
      </c>
      <c r="B823" s="7">
        <v>35331</v>
      </c>
      <c r="C823" s="3">
        <v>3491.81</v>
      </c>
      <c r="D823" s="3">
        <v>3890.57</v>
      </c>
      <c r="E823" s="3">
        <f t="shared" si="179"/>
        <v>-398.76000000000022</v>
      </c>
      <c r="F823" s="3">
        <v>0</v>
      </c>
      <c r="G823" s="3">
        <v>1.8099708000000001</v>
      </c>
      <c r="H823" s="3">
        <f t="shared" si="170"/>
        <v>-1.8099708000000001</v>
      </c>
      <c r="I823" s="3">
        <v>-905.8</v>
      </c>
      <c r="J823" s="3">
        <v>832.32078999999999</v>
      </c>
      <c r="K823" s="3">
        <f t="shared" si="171"/>
        <v>-1738.1207899999999</v>
      </c>
      <c r="L823" s="3">
        <f t="shared" si="172"/>
        <v>2586.0100000000002</v>
      </c>
      <c r="M823" s="3">
        <f t="shared" si="172"/>
        <v>4724.7007608000004</v>
      </c>
      <c r="N823" s="3">
        <f t="shared" si="172"/>
        <v>-2138.6907608000001</v>
      </c>
      <c r="O823" s="4">
        <v>18351.849999999999</v>
      </c>
      <c r="P823" s="4">
        <v>29177.59</v>
      </c>
      <c r="Q823" s="4">
        <f t="shared" si="180"/>
        <v>-10825.740000000002</v>
      </c>
      <c r="R823" s="4">
        <v>28.816758</v>
      </c>
      <c r="S823" s="4">
        <v>246.960010801637</v>
      </c>
      <c r="T823" s="4">
        <f t="shared" si="173"/>
        <v>-218.143252801637</v>
      </c>
      <c r="U823" s="4">
        <v>-1334.5273520000001</v>
      </c>
      <c r="V823" s="4">
        <v>3216.8679179327301</v>
      </c>
      <c r="W823" s="4">
        <f t="shared" si="174"/>
        <v>-4551.3952699327301</v>
      </c>
      <c r="X823" s="4">
        <f t="shared" si="175"/>
        <v>17046.139405999998</v>
      </c>
      <c r="Y823" s="4">
        <f t="shared" si="175"/>
        <v>32641.417928734369</v>
      </c>
      <c r="Z823" s="4">
        <f t="shared" si="175"/>
        <v>-15595.27852273437</v>
      </c>
      <c r="AA823" s="5">
        <v>45127</v>
      </c>
      <c r="AB823" s="5">
        <v>72500.69</v>
      </c>
      <c r="AC823" s="5">
        <f t="shared" si="181"/>
        <v>-27373.690000000002</v>
      </c>
      <c r="AD823" s="5">
        <v>318.5</v>
      </c>
      <c r="AE823" s="5">
        <v>601.36178540000003</v>
      </c>
      <c r="AF823" s="5">
        <f t="shared" si="176"/>
        <v>-282.86178540000003</v>
      </c>
      <c r="AG823" s="5">
        <v>1296.07</v>
      </c>
      <c r="AH823" s="5">
        <v>4561.3748900000001</v>
      </c>
      <c r="AI823" s="5">
        <f t="shared" si="177"/>
        <v>-3265.3048900000003</v>
      </c>
      <c r="AJ823" s="5">
        <f t="shared" si="178"/>
        <v>46741.57</v>
      </c>
      <c r="AK823" s="5">
        <f t="shared" si="178"/>
        <v>77663.426675400013</v>
      </c>
      <c r="AL823" s="5">
        <f t="shared" si="178"/>
        <v>-30921.856675400002</v>
      </c>
      <c r="AM823" s="8">
        <f t="shared" si="184"/>
        <v>66970.66</v>
      </c>
      <c r="AN823" s="8">
        <f t="shared" si="184"/>
        <v>105568.85</v>
      </c>
      <c r="AO823" s="8">
        <f t="shared" si="184"/>
        <v>-38598.19</v>
      </c>
      <c r="AP823" s="8">
        <f t="shared" si="183"/>
        <v>347.31675799999999</v>
      </c>
      <c r="AQ823" s="8">
        <f t="shared" si="183"/>
        <v>850.13176700163706</v>
      </c>
      <c r="AR823" s="8">
        <f t="shared" si="183"/>
        <v>-502.81500900163701</v>
      </c>
      <c r="AS823" s="8">
        <f t="shared" si="183"/>
        <v>-944.25735200000031</v>
      </c>
      <c r="AT823" s="8">
        <f t="shared" si="183"/>
        <v>8610.5635979327308</v>
      </c>
      <c r="AU823" s="8">
        <f t="shared" si="183"/>
        <v>-9554.8209499327313</v>
      </c>
      <c r="AV823" s="8">
        <f t="shared" si="182"/>
        <v>66373.719405999989</v>
      </c>
      <c r="AW823" s="8">
        <f t="shared" si="182"/>
        <v>115029.54536493438</v>
      </c>
      <c r="AX823" s="8">
        <f t="shared" si="182"/>
        <v>-48655.825958934372</v>
      </c>
    </row>
    <row r="824" spans="1:50">
      <c r="A824" s="7">
        <v>199640</v>
      </c>
      <c r="B824" s="7">
        <v>35338</v>
      </c>
      <c r="C824" s="3">
        <v>3431.15</v>
      </c>
      <c r="D824" s="3">
        <v>3887.17</v>
      </c>
      <c r="E824" s="3">
        <f t="shared" si="179"/>
        <v>-456.02</v>
      </c>
      <c r="F824" s="3">
        <v>0</v>
      </c>
      <c r="G824" s="3">
        <v>10.352182000000001</v>
      </c>
      <c r="H824" s="3">
        <f t="shared" si="170"/>
        <v>-10.352182000000001</v>
      </c>
      <c r="I824" s="3">
        <v>-564.9</v>
      </c>
      <c r="J824" s="3">
        <v>909.33711000000005</v>
      </c>
      <c r="K824" s="3">
        <f t="shared" si="171"/>
        <v>-1474.23711</v>
      </c>
      <c r="L824" s="3">
        <f t="shared" si="172"/>
        <v>2866.25</v>
      </c>
      <c r="M824" s="3">
        <f t="shared" si="172"/>
        <v>4806.8592920000001</v>
      </c>
      <c r="N824" s="3">
        <f t="shared" si="172"/>
        <v>-1940.6092920000001</v>
      </c>
      <c r="O824" s="4">
        <v>18955.75</v>
      </c>
      <c r="P824" s="4">
        <v>28987.599999999999</v>
      </c>
      <c r="Q824" s="4">
        <f t="shared" si="180"/>
        <v>-10031.849999999999</v>
      </c>
      <c r="R824" s="4">
        <v>117.77834</v>
      </c>
      <c r="S824" s="4">
        <v>297.684421716516</v>
      </c>
      <c r="T824" s="4">
        <f t="shared" si="173"/>
        <v>-179.90608171651598</v>
      </c>
      <c r="U824" s="4">
        <v>1361.9138178999999</v>
      </c>
      <c r="V824" s="4">
        <v>3329.57666073779</v>
      </c>
      <c r="W824" s="4">
        <f t="shared" si="174"/>
        <v>-1967.6628428377901</v>
      </c>
      <c r="X824" s="4">
        <f t="shared" si="175"/>
        <v>20435.442157900001</v>
      </c>
      <c r="Y824" s="4">
        <f t="shared" si="175"/>
        <v>32614.861082454307</v>
      </c>
      <c r="Z824" s="4">
        <f t="shared" si="175"/>
        <v>-12179.418924554304</v>
      </c>
      <c r="AA824" s="5">
        <v>46835</v>
      </c>
      <c r="AB824" s="5">
        <v>72838.11</v>
      </c>
      <c r="AC824" s="5">
        <f t="shared" si="181"/>
        <v>-26003.11</v>
      </c>
      <c r="AD824" s="5">
        <v>1045.82</v>
      </c>
      <c r="AE824" s="5">
        <v>909.77710160000004</v>
      </c>
      <c r="AF824" s="5">
        <f t="shared" si="176"/>
        <v>136.0428983999999</v>
      </c>
      <c r="AG824" s="5">
        <v>2411.35</v>
      </c>
      <c r="AH824" s="5">
        <v>4714.5549600000004</v>
      </c>
      <c r="AI824" s="5">
        <f t="shared" si="177"/>
        <v>-2303.2049600000005</v>
      </c>
      <c r="AJ824" s="5">
        <f t="shared" si="178"/>
        <v>50292.17</v>
      </c>
      <c r="AK824" s="5">
        <f t="shared" si="178"/>
        <v>78462.442061599999</v>
      </c>
      <c r="AL824" s="5">
        <f t="shared" si="178"/>
        <v>-28170.272061600001</v>
      </c>
      <c r="AM824" s="8">
        <f t="shared" si="184"/>
        <v>69221.899999999994</v>
      </c>
      <c r="AN824" s="8">
        <f t="shared" si="184"/>
        <v>105712.88</v>
      </c>
      <c r="AO824" s="8">
        <f t="shared" si="184"/>
        <v>-36490.979999999996</v>
      </c>
      <c r="AP824" s="8">
        <f t="shared" si="183"/>
        <v>1163.59834</v>
      </c>
      <c r="AQ824" s="8">
        <f t="shared" si="183"/>
        <v>1217.813705316516</v>
      </c>
      <c r="AR824" s="8">
        <f t="shared" si="183"/>
        <v>-54.215365316516085</v>
      </c>
      <c r="AS824" s="8">
        <f t="shared" si="183"/>
        <v>3208.3638179</v>
      </c>
      <c r="AT824" s="8">
        <f t="shared" si="183"/>
        <v>8953.4687307377899</v>
      </c>
      <c r="AU824" s="8">
        <f t="shared" si="183"/>
        <v>-5745.1049128377908</v>
      </c>
      <c r="AV824" s="8">
        <f t="shared" si="182"/>
        <v>73593.862157900003</v>
      </c>
      <c r="AW824" s="8">
        <f t="shared" si="182"/>
        <v>115884.16243605431</v>
      </c>
      <c r="AX824" s="8">
        <f t="shared" si="182"/>
        <v>-42290.300278154304</v>
      </c>
    </row>
    <row r="825" spans="1:50">
      <c r="A825" s="7">
        <v>199641</v>
      </c>
      <c r="B825" s="7">
        <v>35345</v>
      </c>
      <c r="C825" s="3">
        <v>3392.7</v>
      </c>
      <c r="D825" s="3">
        <v>3889.42</v>
      </c>
      <c r="E825" s="3">
        <f t="shared" si="179"/>
        <v>-496.72000000000025</v>
      </c>
      <c r="F825" s="3">
        <v>0</v>
      </c>
      <c r="G825" s="3">
        <v>49.277282</v>
      </c>
      <c r="H825" s="3">
        <f t="shared" si="170"/>
        <v>-49.277282</v>
      </c>
      <c r="I825" s="3">
        <v>-344.5</v>
      </c>
      <c r="J825" s="3">
        <v>975.98699999999997</v>
      </c>
      <c r="K825" s="3">
        <f t="shared" si="171"/>
        <v>-1320.4870000000001</v>
      </c>
      <c r="L825" s="3">
        <f t="shared" si="172"/>
        <v>3048.2</v>
      </c>
      <c r="M825" s="3">
        <f t="shared" si="172"/>
        <v>4914.6842820000002</v>
      </c>
      <c r="N825" s="3">
        <f t="shared" si="172"/>
        <v>-1866.4842820000003</v>
      </c>
      <c r="O825" s="4">
        <v>19593.2</v>
      </c>
      <c r="P825" s="4">
        <v>28738.26</v>
      </c>
      <c r="Q825" s="4">
        <f t="shared" si="180"/>
        <v>-9145.0599999999977</v>
      </c>
      <c r="R825" s="4">
        <v>352.51081691299999</v>
      </c>
      <c r="S825" s="4">
        <v>398.49099914874802</v>
      </c>
      <c r="T825" s="4">
        <f t="shared" si="173"/>
        <v>-45.980182235748032</v>
      </c>
      <c r="U825" s="4">
        <v>853.91732460000003</v>
      </c>
      <c r="V825" s="4">
        <v>3370.2639817291101</v>
      </c>
      <c r="W825" s="4">
        <f t="shared" si="174"/>
        <v>-2516.3466571291101</v>
      </c>
      <c r="X825" s="4">
        <f t="shared" si="175"/>
        <v>20799.628141513</v>
      </c>
      <c r="Y825" s="4">
        <f t="shared" si="175"/>
        <v>32507.014980877855</v>
      </c>
      <c r="Z825" s="4">
        <f t="shared" si="175"/>
        <v>-11707.386839364855</v>
      </c>
      <c r="AA825" s="5">
        <v>46608</v>
      </c>
      <c r="AB825" s="5">
        <v>72962.28</v>
      </c>
      <c r="AC825" s="5">
        <f t="shared" si="181"/>
        <v>-26354.28</v>
      </c>
      <c r="AD825" s="5">
        <v>1431.62</v>
      </c>
      <c r="AE825" s="5">
        <v>1410.0606009999999</v>
      </c>
      <c r="AF825" s="5">
        <f t="shared" si="176"/>
        <v>21.559398999999985</v>
      </c>
      <c r="AG825" s="5">
        <v>2986.13</v>
      </c>
      <c r="AH825" s="5">
        <v>4670.2730600000004</v>
      </c>
      <c r="AI825" s="5">
        <f t="shared" si="177"/>
        <v>-1684.1430600000003</v>
      </c>
      <c r="AJ825" s="5">
        <f t="shared" si="178"/>
        <v>51025.75</v>
      </c>
      <c r="AK825" s="5">
        <f t="shared" si="178"/>
        <v>79042.61366100001</v>
      </c>
      <c r="AL825" s="5">
        <f t="shared" si="178"/>
        <v>-28016.863660999996</v>
      </c>
      <c r="AM825" s="8">
        <f t="shared" si="184"/>
        <v>69593.899999999994</v>
      </c>
      <c r="AN825" s="8">
        <f t="shared" si="184"/>
        <v>105589.95999999999</v>
      </c>
      <c r="AO825" s="8">
        <f t="shared" si="184"/>
        <v>-35996.06</v>
      </c>
      <c r="AP825" s="8">
        <f t="shared" si="183"/>
        <v>1784.1308169129998</v>
      </c>
      <c r="AQ825" s="8">
        <f t="shared" si="183"/>
        <v>1857.8288821487479</v>
      </c>
      <c r="AR825" s="8">
        <f t="shared" si="183"/>
        <v>-73.698065235748047</v>
      </c>
      <c r="AS825" s="8">
        <f t="shared" si="183"/>
        <v>3495.5473246000001</v>
      </c>
      <c r="AT825" s="8">
        <f t="shared" si="183"/>
        <v>9016.5240417291097</v>
      </c>
      <c r="AU825" s="8">
        <f t="shared" si="183"/>
        <v>-5520.9767171291105</v>
      </c>
      <c r="AV825" s="8">
        <f t="shared" si="182"/>
        <v>74873.578141513004</v>
      </c>
      <c r="AW825" s="8">
        <f t="shared" si="182"/>
        <v>116464.31292387786</v>
      </c>
      <c r="AX825" s="8">
        <f t="shared" si="182"/>
        <v>-41590.734782364852</v>
      </c>
    </row>
    <row r="826" spans="1:50">
      <c r="A826" s="7">
        <v>199642</v>
      </c>
      <c r="B826" s="7">
        <v>35352</v>
      </c>
      <c r="C826" s="3">
        <v>3359.99</v>
      </c>
      <c r="D826" s="3">
        <v>3895.71</v>
      </c>
      <c r="E826" s="3">
        <f t="shared" si="179"/>
        <v>-535.72000000000025</v>
      </c>
      <c r="F826" s="3">
        <v>10.199999999999999</v>
      </c>
      <c r="G826" s="3">
        <v>124.26286</v>
      </c>
      <c r="H826" s="3">
        <f t="shared" si="170"/>
        <v>-114.06286</v>
      </c>
      <c r="I826" s="3">
        <v>-362.9</v>
      </c>
      <c r="J826" s="3">
        <v>999.42966000000001</v>
      </c>
      <c r="K826" s="3">
        <f t="shared" si="171"/>
        <v>-1362.3296599999999</v>
      </c>
      <c r="L826" s="3">
        <f t="shared" si="172"/>
        <v>3007.2899999999995</v>
      </c>
      <c r="M826" s="3">
        <f t="shared" si="172"/>
        <v>5019.4025199999996</v>
      </c>
      <c r="N826" s="3">
        <f t="shared" si="172"/>
        <v>-2012.1125200000001</v>
      </c>
      <c r="O826" s="4">
        <v>20230.650000000001</v>
      </c>
      <c r="P826" s="4">
        <v>28452.9</v>
      </c>
      <c r="Q826" s="4">
        <f t="shared" si="180"/>
        <v>-8222.25</v>
      </c>
      <c r="R826" s="4">
        <v>748.64503999999999</v>
      </c>
      <c r="S826" s="4">
        <v>608.49202093301403</v>
      </c>
      <c r="T826" s="4">
        <f t="shared" si="173"/>
        <v>140.15301906698596</v>
      </c>
      <c r="U826" s="4">
        <v>1541.397532</v>
      </c>
      <c r="V826" s="4">
        <v>3332.88936706601</v>
      </c>
      <c r="W826" s="4">
        <f t="shared" si="174"/>
        <v>-1791.49183506601</v>
      </c>
      <c r="X826" s="4">
        <f t="shared" si="175"/>
        <v>22520.692572</v>
      </c>
      <c r="Y826" s="4">
        <f t="shared" si="175"/>
        <v>32394.281387999028</v>
      </c>
      <c r="Z826" s="4">
        <f t="shared" si="175"/>
        <v>-9873.5888159990245</v>
      </c>
      <c r="AA826" s="5">
        <v>49316</v>
      </c>
      <c r="AB826" s="5">
        <v>72890.2</v>
      </c>
      <c r="AC826" s="5">
        <f t="shared" si="181"/>
        <v>-23574.199999999997</v>
      </c>
      <c r="AD826" s="5">
        <v>1790.47</v>
      </c>
      <c r="AE826" s="5">
        <v>2224.7269299999998</v>
      </c>
      <c r="AF826" s="5">
        <f t="shared" si="176"/>
        <v>-434.25692999999978</v>
      </c>
      <c r="AG826" s="5">
        <v>2764</v>
      </c>
      <c r="AH826" s="5">
        <v>4436.3506500000003</v>
      </c>
      <c r="AI826" s="5">
        <f t="shared" si="177"/>
        <v>-1672.3506500000003</v>
      </c>
      <c r="AJ826" s="5">
        <f t="shared" si="178"/>
        <v>53870.47</v>
      </c>
      <c r="AK826" s="5">
        <f t="shared" si="178"/>
        <v>79551.277579999994</v>
      </c>
      <c r="AL826" s="5">
        <f t="shared" si="178"/>
        <v>-25680.807579999997</v>
      </c>
      <c r="AM826" s="8">
        <f t="shared" si="184"/>
        <v>72906.64</v>
      </c>
      <c r="AN826" s="8">
        <f t="shared" si="184"/>
        <v>105238.81</v>
      </c>
      <c r="AO826" s="8">
        <f t="shared" si="184"/>
        <v>-32332.17</v>
      </c>
      <c r="AP826" s="8">
        <f t="shared" si="183"/>
        <v>2549.31504</v>
      </c>
      <c r="AQ826" s="8">
        <f t="shared" si="183"/>
        <v>2957.481810933014</v>
      </c>
      <c r="AR826" s="8">
        <f t="shared" si="183"/>
        <v>-408.16677093301382</v>
      </c>
      <c r="AS826" s="8">
        <f t="shared" si="183"/>
        <v>3942.4975319999999</v>
      </c>
      <c r="AT826" s="8">
        <f t="shared" si="183"/>
        <v>8768.6696770660092</v>
      </c>
      <c r="AU826" s="8">
        <f t="shared" si="183"/>
        <v>-4826.1721450660098</v>
      </c>
      <c r="AV826" s="8">
        <f t="shared" si="182"/>
        <v>79398.452572000009</v>
      </c>
      <c r="AW826" s="8">
        <f t="shared" si="182"/>
        <v>116964.96148799903</v>
      </c>
      <c r="AX826" s="8">
        <f t="shared" si="182"/>
        <v>-37566.508915999024</v>
      </c>
    </row>
    <row r="827" spans="1:50">
      <c r="A827" s="7">
        <v>199643</v>
      </c>
      <c r="B827" s="7">
        <v>35359</v>
      </c>
      <c r="C827" s="3">
        <v>3324.43</v>
      </c>
      <c r="D827" s="3">
        <v>3904.29</v>
      </c>
      <c r="E827" s="3">
        <f t="shared" si="179"/>
        <v>-579.86000000000013</v>
      </c>
      <c r="F827" s="3">
        <v>0</v>
      </c>
      <c r="G827" s="3">
        <v>216.94645</v>
      </c>
      <c r="H827" s="3">
        <f t="shared" si="170"/>
        <v>-216.94645</v>
      </c>
      <c r="I827" s="3">
        <v>-416.7</v>
      </c>
      <c r="J827" s="3">
        <v>1049.9504999999999</v>
      </c>
      <c r="K827" s="3">
        <f t="shared" si="171"/>
        <v>-1466.6505</v>
      </c>
      <c r="L827" s="3">
        <f t="shared" si="172"/>
        <v>2907.73</v>
      </c>
      <c r="M827" s="3">
        <f t="shared" si="172"/>
        <v>5171.1869500000003</v>
      </c>
      <c r="N827" s="3">
        <f t="shared" si="172"/>
        <v>-2263.4569500000002</v>
      </c>
      <c r="O827" s="4">
        <v>20566.150000000001</v>
      </c>
      <c r="P827" s="4">
        <v>28126.94</v>
      </c>
      <c r="Q827" s="4">
        <f t="shared" si="180"/>
        <v>-7560.7899999999972</v>
      </c>
      <c r="R827" s="4">
        <v>838.57393999999999</v>
      </c>
      <c r="S827" s="4">
        <v>1191.4324487899901</v>
      </c>
      <c r="T827" s="4">
        <f t="shared" si="173"/>
        <v>-352.85850878999008</v>
      </c>
      <c r="U827" s="4">
        <v>900.63222599999995</v>
      </c>
      <c r="V827" s="4">
        <v>3222.0582735564099</v>
      </c>
      <c r="W827" s="4">
        <f t="shared" si="174"/>
        <v>-2321.4260475564097</v>
      </c>
      <c r="X827" s="4">
        <f t="shared" si="175"/>
        <v>22305.356166000001</v>
      </c>
      <c r="Y827" s="4">
        <f t="shared" si="175"/>
        <v>32540.430722346398</v>
      </c>
      <c r="Z827" s="4">
        <f t="shared" si="175"/>
        <v>-10235.074556346397</v>
      </c>
      <c r="AA827" s="5">
        <v>49534</v>
      </c>
      <c r="AB827" s="5">
        <v>72618.429999999993</v>
      </c>
      <c r="AC827" s="5">
        <f t="shared" si="181"/>
        <v>-23084.429999999993</v>
      </c>
      <c r="AD827" s="5">
        <v>2098.86</v>
      </c>
      <c r="AE827" s="5">
        <v>3382.386148</v>
      </c>
      <c r="AF827" s="5">
        <f t="shared" si="176"/>
        <v>-1283.5261479999999</v>
      </c>
      <c r="AG827" s="5">
        <v>2596.65</v>
      </c>
      <c r="AH827" s="5">
        <v>4277.6294699999999</v>
      </c>
      <c r="AI827" s="5">
        <f t="shared" si="177"/>
        <v>-1680.9794699999998</v>
      </c>
      <c r="AJ827" s="5">
        <f t="shared" si="178"/>
        <v>54229.51</v>
      </c>
      <c r="AK827" s="5">
        <f t="shared" si="178"/>
        <v>80278.445617999998</v>
      </c>
      <c r="AL827" s="5">
        <f t="shared" si="178"/>
        <v>-26048.935617999992</v>
      </c>
      <c r="AM827" s="8">
        <f t="shared" si="184"/>
        <v>73424.58</v>
      </c>
      <c r="AN827" s="8">
        <f t="shared" si="184"/>
        <v>104649.65999999999</v>
      </c>
      <c r="AO827" s="8">
        <f t="shared" si="184"/>
        <v>-31225.079999999991</v>
      </c>
      <c r="AP827" s="8">
        <f t="shared" si="183"/>
        <v>2937.4339399999999</v>
      </c>
      <c r="AQ827" s="8">
        <f t="shared" si="183"/>
        <v>4790.7650467899903</v>
      </c>
      <c r="AR827" s="8">
        <f t="shared" si="183"/>
        <v>-1853.3311067899899</v>
      </c>
      <c r="AS827" s="8">
        <f t="shared" si="183"/>
        <v>3080.582226</v>
      </c>
      <c r="AT827" s="8">
        <f t="shared" si="183"/>
        <v>8549.6382435564101</v>
      </c>
      <c r="AU827" s="8">
        <f t="shared" si="183"/>
        <v>-5469.0560175564096</v>
      </c>
      <c r="AV827" s="8">
        <f t="shared" si="182"/>
        <v>79442.596166000003</v>
      </c>
      <c r="AW827" s="8">
        <f t="shared" si="182"/>
        <v>117990.0632903464</v>
      </c>
      <c r="AX827" s="8">
        <f t="shared" si="182"/>
        <v>-38547.467124346389</v>
      </c>
    </row>
    <row r="828" spans="1:50">
      <c r="A828" s="7">
        <v>199644</v>
      </c>
      <c r="B828" s="7">
        <v>35366</v>
      </c>
      <c r="C828" s="3">
        <v>3372.85</v>
      </c>
      <c r="D828" s="3">
        <v>3912.46</v>
      </c>
      <c r="E828" s="3">
        <f t="shared" si="179"/>
        <v>-539.61000000000013</v>
      </c>
      <c r="F828" s="3">
        <v>292.89999999999998</v>
      </c>
      <c r="G828" s="3">
        <v>339.36815000000001</v>
      </c>
      <c r="H828" s="3">
        <f t="shared" si="170"/>
        <v>-46.468150000000037</v>
      </c>
      <c r="I828" s="3">
        <v>196.1</v>
      </c>
      <c r="J828" s="3">
        <v>1112.5563999999999</v>
      </c>
      <c r="K828" s="3">
        <f t="shared" si="171"/>
        <v>-916.45639999999992</v>
      </c>
      <c r="L828" s="3">
        <f t="shared" si="172"/>
        <v>3861.85</v>
      </c>
      <c r="M828" s="3">
        <f t="shared" si="172"/>
        <v>5364.3845500000007</v>
      </c>
      <c r="N828" s="3">
        <f t="shared" si="172"/>
        <v>-1502.5345500000001</v>
      </c>
      <c r="O828" s="4">
        <v>20834.55</v>
      </c>
      <c r="P828" s="4">
        <v>27773.98</v>
      </c>
      <c r="Q828" s="4">
        <f t="shared" si="180"/>
        <v>-6939.43</v>
      </c>
      <c r="R828" s="4">
        <v>2431.2620478660001</v>
      </c>
      <c r="S828" s="4">
        <v>2033.9363825586399</v>
      </c>
      <c r="T828" s="4">
        <f t="shared" si="173"/>
        <v>397.32566530736017</v>
      </c>
      <c r="U828" s="4">
        <v>2025.0553460000001</v>
      </c>
      <c r="V828" s="4">
        <v>3051.3568978979401</v>
      </c>
      <c r="W828" s="4">
        <f t="shared" si="174"/>
        <v>-1026.30155189794</v>
      </c>
      <c r="X828" s="4">
        <f t="shared" si="175"/>
        <v>25290.867393865999</v>
      </c>
      <c r="Y828" s="4">
        <f t="shared" si="175"/>
        <v>32859.273280456582</v>
      </c>
      <c r="Z828" s="4">
        <f t="shared" si="175"/>
        <v>-7568.4058865905799</v>
      </c>
      <c r="AA828" s="5">
        <v>51215</v>
      </c>
      <c r="AB828" s="5">
        <v>72100.070000000007</v>
      </c>
      <c r="AC828" s="5">
        <f t="shared" si="181"/>
        <v>-20885.070000000007</v>
      </c>
      <c r="AD828" s="5">
        <v>4330.6400000000003</v>
      </c>
      <c r="AE828" s="5">
        <v>4787.7500899999995</v>
      </c>
      <c r="AF828" s="5">
        <f t="shared" si="176"/>
        <v>-457.11008999999922</v>
      </c>
      <c r="AG828" s="5">
        <v>4443.7</v>
      </c>
      <c r="AH828" s="5">
        <v>4145.2495730000001</v>
      </c>
      <c r="AI828" s="5">
        <f t="shared" si="177"/>
        <v>298.45042699999976</v>
      </c>
      <c r="AJ828" s="5">
        <f t="shared" si="178"/>
        <v>59989.34</v>
      </c>
      <c r="AK828" s="5">
        <f t="shared" si="178"/>
        <v>81033.069663000002</v>
      </c>
      <c r="AL828" s="5">
        <f t="shared" si="178"/>
        <v>-21043.729663000006</v>
      </c>
      <c r="AM828" s="8">
        <f t="shared" si="184"/>
        <v>75422.399999999994</v>
      </c>
      <c r="AN828" s="8">
        <f t="shared" si="184"/>
        <v>103786.51000000001</v>
      </c>
      <c r="AO828" s="8">
        <f t="shared" si="184"/>
        <v>-28364.110000000008</v>
      </c>
      <c r="AP828" s="8">
        <f t="shared" si="183"/>
        <v>7054.8020478660001</v>
      </c>
      <c r="AQ828" s="8">
        <f t="shared" si="183"/>
        <v>7161.0546225586395</v>
      </c>
      <c r="AR828" s="8">
        <f t="shared" si="183"/>
        <v>-106.25257469263909</v>
      </c>
      <c r="AS828" s="8">
        <f t="shared" si="183"/>
        <v>6664.8553460000003</v>
      </c>
      <c r="AT828" s="8">
        <f t="shared" si="183"/>
        <v>8309.1628708979406</v>
      </c>
      <c r="AU828" s="8">
        <f t="shared" si="183"/>
        <v>-1644.3075248979403</v>
      </c>
      <c r="AV828" s="8">
        <f t="shared" si="182"/>
        <v>89142.057393865995</v>
      </c>
      <c r="AW828" s="8">
        <f t="shared" si="182"/>
        <v>119256.72749345659</v>
      </c>
      <c r="AX828" s="8">
        <f t="shared" si="182"/>
        <v>-30114.670099590585</v>
      </c>
    </row>
    <row r="829" spans="1:50">
      <c r="A829" s="7">
        <v>199645</v>
      </c>
      <c r="B829" s="7">
        <v>35373</v>
      </c>
      <c r="C829" s="3">
        <v>3490.46</v>
      </c>
      <c r="D829" s="3">
        <v>3917.07</v>
      </c>
      <c r="E829" s="3">
        <f t="shared" si="179"/>
        <v>-426.61000000000013</v>
      </c>
      <c r="F829" s="3">
        <v>537.70000000000005</v>
      </c>
      <c r="G829" s="3">
        <v>485.64670000000001</v>
      </c>
      <c r="H829" s="3">
        <f t="shared" si="170"/>
        <v>52.053300000000036</v>
      </c>
      <c r="I829" s="3">
        <v>756.2</v>
      </c>
      <c r="J829" s="3">
        <v>1146.5663</v>
      </c>
      <c r="K829" s="3">
        <f t="shared" si="171"/>
        <v>-390.36629999999991</v>
      </c>
      <c r="L829" s="3">
        <f t="shared" si="172"/>
        <v>4784.3599999999997</v>
      </c>
      <c r="M829" s="3">
        <f t="shared" si="172"/>
        <v>5549.2829999999994</v>
      </c>
      <c r="N829" s="3">
        <f t="shared" si="172"/>
        <v>-764.923</v>
      </c>
      <c r="O829" s="4">
        <v>21035.85</v>
      </c>
      <c r="P829" s="4">
        <v>27448.17</v>
      </c>
      <c r="Q829" s="4">
        <f t="shared" si="180"/>
        <v>-6412.32</v>
      </c>
      <c r="R829" s="4">
        <v>4054.5014049299998</v>
      </c>
      <c r="S829" s="4">
        <v>3064.3121201701701</v>
      </c>
      <c r="T829" s="4">
        <f t="shared" si="173"/>
        <v>990.18928475982966</v>
      </c>
      <c r="U829" s="4">
        <v>1679.9272020000001</v>
      </c>
      <c r="V829" s="4">
        <v>2840.5047309428701</v>
      </c>
      <c r="W829" s="4">
        <f t="shared" si="174"/>
        <v>-1160.57752894287</v>
      </c>
      <c r="X829" s="4">
        <f t="shared" si="175"/>
        <v>26770.278606929998</v>
      </c>
      <c r="Y829" s="4">
        <f t="shared" si="175"/>
        <v>33352.986851113033</v>
      </c>
      <c r="Z829" s="4">
        <f t="shared" si="175"/>
        <v>-6582.7082441830398</v>
      </c>
      <c r="AA829" s="5">
        <v>51918</v>
      </c>
      <c r="AB829" s="5">
        <v>71251.350000000006</v>
      </c>
      <c r="AC829" s="5">
        <f t="shared" si="181"/>
        <v>-19333.350000000006</v>
      </c>
      <c r="AD829" s="5">
        <v>9726.51</v>
      </c>
      <c r="AE829" s="5">
        <v>6433.2702099999997</v>
      </c>
      <c r="AF829" s="5">
        <f t="shared" si="176"/>
        <v>3293.2397900000005</v>
      </c>
      <c r="AG829" s="5">
        <v>2439.58</v>
      </c>
      <c r="AH829" s="5">
        <v>3759.38328</v>
      </c>
      <c r="AI829" s="5">
        <f t="shared" si="177"/>
        <v>-1319.8032800000001</v>
      </c>
      <c r="AJ829" s="5">
        <f t="shared" si="178"/>
        <v>64084.090000000004</v>
      </c>
      <c r="AK829" s="5">
        <f t="shared" si="178"/>
        <v>81444.003490000003</v>
      </c>
      <c r="AL829" s="5">
        <f t="shared" si="178"/>
        <v>-17359.913490000006</v>
      </c>
      <c r="AM829" s="8">
        <f t="shared" si="184"/>
        <v>76444.31</v>
      </c>
      <c r="AN829" s="8">
        <f t="shared" si="184"/>
        <v>102616.59</v>
      </c>
      <c r="AO829" s="8">
        <f t="shared" si="184"/>
        <v>-26172.280000000006</v>
      </c>
      <c r="AP829" s="8">
        <f t="shared" si="183"/>
        <v>14318.71140493</v>
      </c>
      <c r="AQ829" s="8">
        <f t="shared" si="183"/>
        <v>9983.2290301701687</v>
      </c>
      <c r="AR829" s="8">
        <f t="shared" si="183"/>
        <v>4335.4823747598302</v>
      </c>
      <c r="AS829" s="8">
        <f t="shared" si="183"/>
        <v>4875.7072019999996</v>
      </c>
      <c r="AT829" s="8">
        <f t="shared" si="183"/>
        <v>7746.4543109428705</v>
      </c>
      <c r="AU829" s="8">
        <f t="shared" si="183"/>
        <v>-2870.74710894287</v>
      </c>
      <c r="AV829" s="8">
        <f t="shared" si="182"/>
        <v>95638.728606930003</v>
      </c>
      <c r="AW829" s="8">
        <f t="shared" si="182"/>
        <v>120346.27334111303</v>
      </c>
      <c r="AX829" s="8">
        <f t="shared" si="182"/>
        <v>-24707.544734183044</v>
      </c>
    </row>
    <row r="830" spans="1:50">
      <c r="A830" s="7">
        <v>199646</v>
      </c>
      <c r="B830" s="7">
        <v>35380</v>
      </c>
      <c r="C830" s="3">
        <v>3605.77</v>
      </c>
      <c r="D830" s="3">
        <v>3915.03</v>
      </c>
      <c r="E830" s="3">
        <f t="shared" si="179"/>
        <v>-309.26000000000022</v>
      </c>
      <c r="F830" s="3">
        <v>891.2</v>
      </c>
      <c r="G830" s="3">
        <v>679.22380999999996</v>
      </c>
      <c r="H830" s="3">
        <f t="shared" si="170"/>
        <v>211.97619000000009</v>
      </c>
      <c r="I830" s="3">
        <v>732.4</v>
      </c>
      <c r="J830" s="3">
        <v>1106.9072000000001</v>
      </c>
      <c r="K830" s="3">
        <f t="shared" si="171"/>
        <v>-374.50720000000013</v>
      </c>
      <c r="L830" s="3">
        <f t="shared" si="172"/>
        <v>5229.37</v>
      </c>
      <c r="M830" s="3">
        <f t="shared" si="172"/>
        <v>5701.1610099999998</v>
      </c>
      <c r="N830" s="3">
        <f t="shared" si="172"/>
        <v>-471.79101000000026</v>
      </c>
      <c r="O830" s="4">
        <v>20834.55</v>
      </c>
      <c r="P830" s="4">
        <v>27104.62</v>
      </c>
      <c r="Q830" s="4">
        <f t="shared" si="180"/>
        <v>-6270.07</v>
      </c>
      <c r="R830" s="4">
        <v>4966.9918049999997</v>
      </c>
      <c r="S830" s="4">
        <v>4240.1785528433302</v>
      </c>
      <c r="T830" s="4">
        <f t="shared" si="173"/>
        <v>726.81325215666948</v>
      </c>
      <c r="U830" s="4">
        <v>1665.502827</v>
      </c>
      <c r="V830" s="4">
        <v>2611.7550446607602</v>
      </c>
      <c r="W830" s="4">
        <f t="shared" si="174"/>
        <v>-946.25221766076015</v>
      </c>
      <c r="X830" s="4">
        <f t="shared" si="175"/>
        <v>27467.044632000001</v>
      </c>
      <c r="Y830" s="4">
        <f t="shared" si="175"/>
        <v>33956.553597504084</v>
      </c>
      <c r="Z830" s="4">
        <f t="shared" si="175"/>
        <v>-6489.5089655040902</v>
      </c>
      <c r="AA830" s="5">
        <v>51123</v>
      </c>
      <c r="AB830" s="5">
        <v>70040.259999999995</v>
      </c>
      <c r="AC830" s="5">
        <f t="shared" si="181"/>
        <v>-18917.259999999995</v>
      </c>
      <c r="AD830" s="5">
        <v>10682.93</v>
      </c>
      <c r="AE830" s="5">
        <v>8301.5205800000003</v>
      </c>
      <c r="AF830" s="5">
        <f t="shared" si="176"/>
        <v>2381.40942</v>
      </c>
      <c r="AG830" s="5">
        <v>2071.42</v>
      </c>
      <c r="AH830" s="5">
        <v>3181.5606320000002</v>
      </c>
      <c r="AI830" s="5">
        <f t="shared" si="177"/>
        <v>-1110.1406320000001</v>
      </c>
      <c r="AJ830" s="5">
        <f t="shared" si="178"/>
        <v>63877.35</v>
      </c>
      <c r="AK830" s="5">
        <f t="shared" si="178"/>
        <v>81523.341211999985</v>
      </c>
      <c r="AL830" s="5">
        <f t="shared" si="178"/>
        <v>-17645.991211999994</v>
      </c>
      <c r="AM830" s="8">
        <f t="shared" si="184"/>
        <v>75563.320000000007</v>
      </c>
      <c r="AN830" s="8">
        <f t="shared" si="184"/>
        <v>101059.90999999999</v>
      </c>
      <c r="AO830" s="8">
        <f t="shared" si="184"/>
        <v>-25496.589999999997</v>
      </c>
      <c r="AP830" s="8">
        <f t="shared" si="183"/>
        <v>16541.121804999999</v>
      </c>
      <c r="AQ830" s="8">
        <f t="shared" si="183"/>
        <v>13220.92294284333</v>
      </c>
      <c r="AR830" s="8">
        <f t="shared" si="183"/>
        <v>3320.1988621566697</v>
      </c>
      <c r="AS830" s="8">
        <f t="shared" si="183"/>
        <v>4469.322827</v>
      </c>
      <c r="AT830" s="8">
        <f t="shared" si="183"/>
        <v>6900.2228766607604</v>
      </c>
      <c r="AU830" s="8">
        <f t="shared" si="183"/>
        <v>-2430.9000496607605</v>
      </c>
      <c r="AV830" s="8">
        <f t="shared" si="182"/>
        <v>96573.764632000006</v>
      </c>
      <c r="AW830" s="8">
        <f t="shared" si="182"/>
        <v>121181.05581950406</v>
      </c>
      <c r="AX830" s="8">
        <f t="shared" si="182"/>
        <v>-24607.291187504085</v>
      </c>
    </row>
    <row r="831" spans="1:50">
      <c r="A831" s="7">
        <v>199647</v>
      </c>
      <c r="B831" s="7">
        <v>35387</v>
      </c>
      <c r="C831" s="3">
        <v>3748.41</v>
      </c>
      <c r="D831" s="3">
        <v>3903.21</v>
      </c>
      <c r="E831" s="3">
        <f t="shared" si="179"/>
        <v>-154.80000000000018</v>
      </c>
      <c r="F831" s="3">
        <v>1162</v>
      </c>
      <c r="G831" s="3">
        <v>908.81726000000003</v>
      </c>
      <c r="H831" s="3">
        <f t="shared" si="170"/>
        <v>253.18273999999997</v>
      </c>
      <c r="I831" s="3">
        <v>980.8</v>
      </c>
      <c r="J831" s="3">
        <v>1029.0444</v>
      </c>
      <c r="K831" s="3">
        <f t="shared" si="171"/>
        <v>-48.244400000000041</v>
      </c>
      <c r="L831" s="3">
        <f t="shared" si="172"/>
        <v>5891.21</v>
      </c>
      <c r="M831" s="3">
        <f t="shared" si="172"/>
        <v>5841.0716599999996</v>
      </c>
      <c r="N831" s="3">
        <f t="shared" si="172"/>
        <v>50.138339999999744</v>
      </c>
      <c r="O831" s="4">
        <v>20599.7</v>
      </c>
      <c r="P831" s="4">
        <v>26672.38</v>
      </c>
      <c r="Q831" s="4">
        <f t="shared" si="180"/>
        <v>-6072.68</v>
      </c>
      <c r="R831" s="4">
        <v>8328.9071347900008</v>
      </c>
      <c r="S831" s="4">
        <v>5511.5715821021904</v>
      </c>
      <c r="T831" s="4">
        <f t="shared" si="173"/>
        <v>2817.3355526878104</v>
      </c>
      <c r="U831" s="4">
        <v>1127.9620574</v>
      </c>
      <c r="V831" s="4">
        <v>2386.0909601978901</v>
      </c>
      <c r="W831" s="4">
        <f t="shared" si="174"/>
        <v>-1258.1289027978901</v>
      </c>
      <c r="X831" s="4">
        <f t="shared" si="175"/>
        <v>30056.56919219</v>
      </c>
      <c r="Y831" s="4">
        <f t="shared" si="175"/>
        <v>34570.042542300085</v>
      </c>
      <c r="Z831" s="4">
        <f t="shared" si="175"/>
        <v>-4513.47335011008</v>
      </c>
      <c r="AA831" s="5">
        <v>50080</v>
      </c>
      <c r="AB831" s="5">
        <v>68534.94</v>
      </c>
      <c r="AC831" s="5">
        <f t="shared" si="181"/>
        <v>-18454.940000000002</v>
      </c>
      <c r="AD831" s="5">
        <v>12248.96</v>
      </c>
      <c r="AE831" s="5">
        <v>10318.965560000001</v>
      </c>
      <c r="AF831" s="5">
        <f t="shared" si="176"/>
        <v>1929.9944399999986</v>
      </c>
      <c r="AG831" s="5">
        <v>978.92</v>
      </c>
      <c r="AH831" s="5">
        <v>2684.0004600000002</v>
      </c>
      <c r="AI831" s="5">
        <f t="shared" si="177"/>
        <v>-1705.0804600000001</v>
      </c>
      <c r="AJ831" s="5">
        <f t="shared" si="178"/>
        <v>63307.88</v>
      </c>
      <c r="AK831" s="5">
        <f t="shared" si="178"/>
        <v>81537.906019999995</v>
      </c>
      <c r="AL831" s="5">
        <f t="shared" si="178"/>
        <v>-18230.026020000005</v>
      </c>
      <c r="AM831" s="8">
        <f t="shared" si="184"/>
        <v>74428.11</v>
      </c>
      <c r="AN831" s="8">
        <f t="shared" si="184"/>
        <v>99110.53</v>
      </c>
      <c r="AO831" s="8">
        <f t="shared" si="184"/>
        <v>-24682.420000000002</v>
      </c>
      <c r="AP831" s="8">
        <f t="shared" si="183"/>
        <v>21739.867134790002</v>
      </c>
      <c r="AQ831" s="8">
        <f t="shared" si="183"/>
        <v>16739.354402102192</v>
      </c>
      <c r="AR831" s="8">
        <f t="shared" si="183"/>
        <v>5000.5127326878091</v>
      </c>
      <c r="AS831" s="8">
        <f t="shared" si="183"/>
        <v>3087.6820574000003</v>
      </c>
      <c r="AT831" s="8">
        <f t="shared" si="183"/>
        <v>6099.1358201978901</v>
      </c>
      <c r="AU831" s="8">
        <f t="shared" si="183"/>
        <v>-3011.4537627978902</v>
      </c>
      <c r="AV831" s="8">
        <f t="shared" si="182"/>
        <v>99255.659192189996</v>
      </c>
      <c r="AW831" s="8">
        <f t="shared" si="182"/>
        <v>121949.02022230008</v>
      </c>
      <c r="AX831" s="8">
        <f t="shared" si="182"/>
        <v>-22693.361030110085</v>
      </c>
    </row>
    <row r="832" spans="1:50">
      <c r="A832" s="7">
        <v>199648</v>
      </c>
      <c r="B832" s="7">
        <v>35394</v>
      </c>
      <c r="C832" s="3">
        <v>3826.36</v>
      </c>
      <c r="D832" s="3">
        <v>3878.74</v>
      </c>
      <c r="E832" s="3">
        <f t="shared" si="179"/>
        <v>-52.379999999999654</v>
      </c>
      <c r="F832" s="3">
        <v>1542</v>
      </c>
      <c r="G832" s="3">
        <v>1139.9032</v>
      </c>
      <c r="H832" s="3">
        <f t="shared" si="170"/>
        <v>402.09680000000003</v>
      </c>
      <c r="I832" s="3">
        <v>848.1</v>
      </c>
      <c r="J832" s="3">
        <v>958.99100999999996</v>
      </c>
      <c r="K832" s="3">
        <f t="shared" si="171"/>
        <v>-110.89100999999994</v>
      </c>
      <c r="L832" s="3">
        <f t="shared" si="172"/>
        <v>6216.4600000000009</v>
      </c>
      <c r="M832" s="3">
        <f t="shared" si="172"/>
        <v>5977.6342099999993</v>
      </c>
      <c r="N832" s="3">
        <f t="shared" si="172"/>
        <v>238.82579000000044</v>
      </c>
      <c r="O832" s="4">
        <v>20062.900000000001</v>
      </c>
      <c r="P832" s="4">
        <v>26055.93</v>
      </c>
      <c r="Q832" s="4">
        <f t="shared" si="180"/>
        <v>-5993.0299999999988</v>
      </c>
      <c r="R832" s="4">
        <v>9601.1255579999997</v>
      </c>
      <c r="S832" s="4">
        <v>6828.6089927138701</v>
      </c>
      <c r="T832" s="4">
        <f t="shared" si="173"/>
        <v>2772.5165652861297</v>
      </c>
      <c r="U832" s="4">
        <v>600.72390800000005</v>
      </c>
      <c r="V832" s="4">
        <v>2179.8053686722001</v>
      </c>
      <c r="W832" s="4">
        <f t="shared" si="174"/>
        <v>-1579.0814606722001</v>
      </c>
      <c r="X832" s="4">
        <f t="shared" si="175"/>
        <v>30264.749466000001</v>
      </c>
      <c r="Y832" s="4">
        <f t="shared" si="175"/>
        <v>35064.344361386065</v>
      </c>
      <c r="Z832" s="4">
        <f t="shared" si="175"/>
        <v>-4799.5948953860698</v>
      </c>
      <c r="AA832" s="5">
        <v>48335</v>
      </c>
      <c r="AB832" s="5">
        <v>66858.47</v>
      </c>
      <c r="AC832" s="5">
        <f t="shared" si="181"/>
        <v>-18523.47</v>
      </c>
      <c r="AD832" s="5">
        <v>13332.34</v>
      </c>
      <c r="AE832" s="5">
        <v>12317.034250000001</v>
      </c>
      <c r="AF832" s="5">
        <f t="shared" si="176"/>
        <v>1015.3057499999995</v>
      </c>
      <c r="AG832" s="5">
        <v>221.66</v>
      </c>
      <c r="AH832" s="5">
        <v>2406.661486</v>
      </c>
      <c r="AI832" s="5">
        <f t="shared" si="177"/>
        <v>-2185.0014860000001</v>
      </c>
      <c r="AJ832" s="5">
        <f t="shared" si="178"/>
        <v>61889</v>
      </c>
      <c r="AK832" s="5">
        <f t="shared" si="178"/>
        <v>81582.165735999995</v>
      </c>
      <c r="AL832" s="5">
        <f t="shared" si="178"/>
        <v>-19693.165736000003</v>
      </c>
      <c r="AM832" s="8">
        <f t="shared" si="184"/>
        <v>72224.260000000009</v>
      </c>
      <c r="AN832" s="8">
        <f t="shared" si="184"/>
        <v>96793.14</v>
      </c>
      <c r="AO832" s="8">
        <f t="shared" si="184"/>
        <v>-24568.879999999997</v>
      </c>
      <c r="AP832" s="8">
        <f t="shared" si="183"/>
        <v>24475.465558</v>
      </c>
      <c r="AQ832" s="8">
        <f t="shared" si="183"/>
        <v>20285.546442713872</v>
      </c>
      <c r="AR832" s="8">
        <f t="shared" si="183"/>
        <v>4189.9191152861295</v>
      </c>
      <c r="AS832" s="8">
        <f t="shared" si="183"/>
        <v>1670.4839080000002</v>
      </c>
      <c r="AT832" s="8">
        <f t="shared" si="183"/>
        <v>5545.4578646722002</v>
      </c>
      <c r="AU832" s="8">
        <f t="shared" si="183"/>
        <v>-3874.9739566722001</v>
      </c>
      <c r="AV832" s="8">
        <f t="shared" si="182"/>
        <v>98370.209466</v>
      </c>
      <c r="AW832" s="8">
        <f t="shared" si="182"/>
        <v>122624.14430738606</v>
      </c>
      <c r="AX832" s="8">
        <f t="shared" si="182"/>
        <v>-24253.934841386072</v>
      </c>
    </row>
    <row r="833" spans="1:50">
      <c r="A833" s="7">
        <v>199649</v>
      </c>
      <c r="B833" s="7">
        <v>35401</v>
      </c>
      <c r="C833" s="3">
        <v>3878.89</v>
      </c>
      <c r="D833" s="3">
        <v>3838.99</v>
      </c>
      <c r="E833" s="3">
        <f t="shared" si="179"/>
        <v>39.900000000000091</v>
      </c>
      <c r="F833" s="3">
        <v>1935.7</v>
      </c>
      <c r="G833" s="3">
        <v>1371.7551000000001</v>
      </c>
      <c r="H833" s="3">
        <f t="shared" si="170"/>
        <v>563.94489999999996</v>
      </c>
      <c r="I833" s="3">
        <v>932.1</v>
      </c>
      <c r="J833" s="3">
        <v>885.82713000000001</v>
      </c>
      <c r="K833" s="3">
        <f t="shared" si="171"/>
        <v>46.272870000000012</v>
      </c>
      <c r="L833" s="3">
        <f t="shared" si="172"/>
        <v>6746.6900000000005</v>
      </c>
      <c r="M833" s="3">
        <f t="shared" si="172"/>
        <v>6096.5722299999998</v>
      </c>
      <c r="N833" s="3">
        <f t="shared" si="172"/>
        <v>650.11777000000006</v>
      </c>
      <c r="O833" s="4">
        <v>19593.2</v>
      </c>
      <c r="P833" s="4">
        <v>25277.03</v>
      </c>
      <c r="Q833" s="4">
        <f t="shared" si="180"/>
        <v>-5683.8299999999981</v>
      </c>
      <c r="R833" s="4">
        <v>10732.090479369999</v>
      </c>
      <c r="S833" s="4">
        <v>8148.7672566220799</v>
      </c>
      <c r="T833" s="4">
        <f t="shared" si="173"/>
        <v>2583.3232227479193</v>
      </c>
      <c r="U833" s="4">
        <v>554.26881700000001</v>
      </c>
      <c r="V833" s="4">
        <v>2002.0055848975801</v>
      </c>
      <c r="W833" s="4">
        <f t="shared" si="174"/>
        <v>-1447.7367678975802</v>
      </c>
      <c r="X833" s="4">
        <f t="shared" si="175"/>
        <v>30879.55929637</v>
      </c>
      <c r="Y833" s="4">
        <f t="shared" si="175"/>
        <v>35427.80284151966</v>
      </c>
      <c r="Z833" s="4">
        <f t="shared" si="175"/>
        <v>-4548.2435451496585</v>
      </c>
      <c r="AA833" s="5">
        <v>47212</v>
      </c>
      <c r="AB833" s="5">
        <v>65094.28</v>
      </c>
      <c r="AC833" s="5">
        <f t="shared" si="181"/>
        <v>-17882.28</v>
      </c>
      <c r="AD833" s="5">
        <v>15651.65</v>
      </c>
      <c r="AE833" s="5">
        <v>14319.33927</v>
      </c>
      <c r="AF833" s="5">
        <f t="shared" si="176"/>
        <v>1332.3107299999992</v>
      </c>
      <c r="AG833" s="5">
        <v>375.66</v>
      </c>
      <c r="AH833" s="5">
        <v>2168.270301</v>
      </c>
      <c r="AI833" s="5">
        <f t="shared" si="177"/>
        <v>-1792.6103009999999</v>
      </c>
      <c r="AJ833" s="5">
        <f t="shared" si="178"/>
        <v>63239.310000000005</v>
      </c>
      <c r="AK833" s="5">
        <f t="shared" si="178"/>
        <v>81581.889570999992</v>
      </c>
      <c r="AL833" s="5">
        <f t="shared" si="178"/>
        <v>-18342.579571000002</v>
      </c>
      <c r="AM833" s="8">
        <f t="shared" si="184"/>
        <v>70684.09</v>
      </c>
      <c r="AN833" s="8">
        <f t="shared" si="184"/>
        <v>94210.299999999988</v>
      </c>
      <c r="AO833" s="8">
        <f t="shared" si="184"/>
        <v>-23526.21</v>
      </c>
      <c r="AP833" s="8">
        <f t="shared" si="183"/>
        <v>28319.440479370001</v>
      </c>
      <c r="AQ833" s="8">
        <f t="shared" si="183"/>
        <v>23839.861626622078</v>
      </c>
      <c r="AR833" s="8">
        <f t="shared" si="183"/>
        <v>4479.5788527479181</v>
      </c>
      <c r="AS833" s="8">
        <f t="shared" si="183"/>
        <v>1862.0288170000001</v>
      </c>
      <c r="AT833" s="8">
        <f t="shared" si="183"/>
        <v>5056.10301589758</v>
      </c>
      <c r="AU833" s="8">
        <f t="shared" si="183"/>
        <v>-3194.0741988975801</v>
      </c>
      <c r="AV833" s="8">
        <f t="shared" si="182"/>
        <v>100865.55929637</v>
      </c>
      <c r="AW833" s="8">
        <f t="shared" si="182"/>
        <v>123106.26464251964</v>
      </c>
      <c r="AX833" s="8">
        <f t="shared" si="182"/>
        <v>-22240.705346149662</v>
      </c>
    </row>
    <row r="834" spans="1:50">
      <c r="A834" s="7">
        <v>199650</v>
      </c>
      <c r="B834" s="7">
        <v>35408</v>
      </c>
      <c r="C834" s="3">
        <v>3901.84</v>
      </c>
      <c r="D834" s="3">
        <v>3781.35</v>
      </c>
      <c r="E834" s="3">
        <f t="shared" si="179"/>
        <v>120.49000000000024</v>
      </c>
      <c r="F834" s="3">
        <v>2479.1</v>
      </c>
      <c r="G834" s="3">
        <v>1618.6929</v>
      </c>
      <c r="H834" s="3">
        <f t="shared" si="170"/>
        <v>860.4070999999999</v>
      </c>
      <c r="I834" s="3">
        <v>797.3</v>
      </c>
      <c r="J834" s="3">
        <v>798.75172999999995</v>
      </c>
      <c r="K834" s="3">
        <f t="shared" si="171"/>
        <v>-1.4517299999999977</v>
      </c>
      <c r="L834" s="3">
        <f t="shared" si="172"/>
        <v>7178.2400000000007</v>
      </c>
      <c r="M834" s="3">
        <f t="shared" si="172"/>
        <v>6198.7946300000003</v>
      </c>
      <c r="N834" s="3">
        <f t="shared" si="172"/>
        <v>979.44537000000014</v>
      </c>
      <c r="O834" s="4">
        <v>19157.05</v>
      </c>
      <c r="P834" s="4">
        <v>24417.83</v>
      </c>
      <c r="Q834" s="4">
        <f t="shared" si="180"/>
        <v>-5260.7800000000025</v>
      </c>
      <c r="R834" s="4">
        <v>12427.546969999999</v>
      </c>
      <c r="S834" s="4">
        <v>9442.6737639426392</v>
      </c>
      <c r="T834" s="4">
        <f t="shared" si="173"/>
        <v>2984.8732060573602</v>
      </c>
      <c r="U834" s="4">
        <v>785.12391300000002</v>
      </c>
      <c r="V834" s="4">
        <v>1853.4505470573099</v>
      </c>
      <c r="W834" s="4">
        <f t="shared" si="174"/>
        <v>-1068.32663405731</v>
      </c>
      <c r="X834" s="4">
        <f t="shared" si="175"/>
        <v>32369.720882999998</v>
      </c>
      <c r="Y834" s="4">
        <f t="shared" si="175"/>
        <v>35713.954310999958</v>
      </c>
      <c r="Z834" s="4">
        <f t="shared" si="175"/>
        <v>-3344.2334279999523</v>
      </c>
      <c r="AA834" s="5">
        <v>45605</v>
      </c>
      <c r="AB834" s="5">
        <v>63295.9</v>
      </c>
      <c r="AC834" s="5">
        <f t="shared" si="181"/>
        <v>-17690.900000000001</v>
      </c>
      <c r="AD834" s="5">
        <v>16939</v>
      </c>
      <c r="AE834" s="5">
        <v>16474.212520000001</v>
      </c>
      <c r="AF834" s="5">
        <f t="shared" si="176"/>
        <v>464.78747999999905</v>
      </c>
      <c r="AG834" s="5">
        <v>3.37</v>
      </c>
      <c r="AH834" s="5">
        <v>1860.8279250000001</v>
      </c>
      <c r="AI834" s="5">
        <f t="shared" si="177"/>
        <v>-1857.4579250000002</v>
      </c>
      <c r="AJ834" s="5">
        <f t="shared" si="178"/>
        <v>62547.37</v>
      </c>
      <c r="AK834" s="5">
        <f t="shared" si="178"/>
        <v>81630.940445</v>
      </c>
      <c r="AL834" s="5">
        <f t="shared" si="178"/>
        <v>-19083.570445000001</v>
      </c>
      <c r="AM834" s="8">
        <f t="shared" si="184"/>
        <v>68663.89</v>
      </c>
      <c r="AN834" s="8">
        <f t="shared" si="184"/>
        <v>91495.08</v>
      </c>
      <c r="AO834" s="8">
        <f t="shared" si="184"/>
        <v>-22831.190000000002</v>
      </c>
      <c r="AP834" s="8">
        <f t="shared" si="183"/>
        <v>31845.646970000002</v>
      </c>
      <c r="AQ834" s="8">
        <f t="shared" si="183"/>
        <v>27535.579183942638</v>
      </c>
      <c r="AR834" s="8">
        <f t="shared" si="183"/>
        <v>4310.0677860573596</v>
      </c>
      <c r="AS834" s="8">
        <f t="shared" si="183"/>
        <v>1585.793913</v>
      </c>
      <c r="AT834" s="8">
        <f t="shared" si="183"/>
        <v>4513.0302020573099</v>
      </c>
      <c r="AU834" s="8">
        <f t="shared" si="183"/>
        <v>-2927.2362890573104</v>
      </c>
      <c r="AV834" s="8">
        <f t="shared" si="182"/>
        <v>102095.330883</v>
      </c>
      <c r="AW834" s="8">
        <f t="shared" si="182"/>
        <v>123543.68938599995</v>
      </c>
      <c r="AX834" s="8">
        <f t="shared" si="182"/>
        <v>-21448.358502999952</v>
      </c>
    </row>
    <row r="835" spans="1:50">
      <c r="A835" s="7">
        <v>199651</v>
      </c>
      <c r="B835" s="7">
        <v>35415</v>
      </c>
      <c r="C835" s="3">
        <v>3816.46</v>
      </c>
      <c r="D835" s="3">
        <v>3703.22</v>
      </c>
      <c r="E835" s="3">
        <f t="shared" si="179"/>
        <v>113.24000000000024</v>
      </c>
      <c r="F835" s="3">
        <v>2610.4</v>
      </c>
      <c r="G835" s="3">
        <v>1880.9156</v>
      </c>
      <c r="H835" s="3">
        <f t="shared" ref="H835:H898" si="185">F835-G835</f>
        <v>729.48440000000005</v>
      </c>
      <c r="I835" s="3">
        <v>671.6</v>
      </c>
      <c r="J835" s="3">
        <v>711.87990000000002</v>
      </c>
      <c r="K835" s="3">
        <f t="shared" ref="K835:K898" si="186">I835-J835</f>
        <v>-40.279899999999998</v>
      </c>
      <c r="L835" s="3">
        <f t="shared" ref="L835:N898" si="187">C835+F835+I835</f>
        <v>7098.4600000000009</v>
      </c>
      <c r="M835" s="3">
        <f t="shared" si="187"/>
        <v>6296.0154999999995</v>
      </c>
      <c r="N835" s="3">
        <f t="shared" si="187"/>
        <v>802.44450000000029</v>
      </c>
      <c r="O835" s="4">
        <v>18150.55</v>
      </c>
      <c r="P835" s="4">
        <v>23553.96</v>
      </c>
      <c r="Q835" s="4">
        <f t="shared" si="180"/>
        <v>-5403.41</v>
      </c>
      <c r="R835" s="4">
        <v>13032.842175</v>
      </c>
      <c r="S835" s="4">
        <v>10697.5373280282</v>
      </c>
      <c r="T835" s="4">
        <f t="shared" ref="T835:T898" si="188">R835-S835</f>
        <v>2335.3048469717996</v>
      </c>
      <c r="U835" s="4">
        <v>321.7344152</v>
      </c>
      <c r="V835" s="4">
        <v>1726.9262014071401</v>
      </c>
      <c r="W835" s="4">
        <f t="shared" ref="W835:W898" si="189">U835-V835</f>
        <v>-1405.19178620714</v>
      </c>
      <c r="X835" s="4">
        <f t="shared" ref="X835:Z898" si="190">O835+R835+U835</f>
        <v>31505.126590200001</v>
      </c>
      <c r="Y835" s="4">
        <f t="shared" si="190"/>
        <v>35978.423529435342</v>
      </c>
      <c r="Z835" s="4">
        <f t="shared" si="190"/>
        <v>-4473.2969392353407</v>
      </c>
      <c r="AA835" s="5">
        <v>43623</v>
      </c>
      <c r="AB835" s="5">
        <v>61538.96</v>
      </c>
      <c r="AC835" s="5">
        <f t="shared" si="181"/>
        <v>-17915.96</v>
      </c>
      <c r="AD835" s="5">
        <v>18654.29</v>
      </c>
      <c r="AE835" s="5">
        <v>18912.387770000001</v>
      </c>
      <c r="AF835" s="5">
        <f t="shared" ref="AF835:AF898" si="191">AD835-AE835</f>
        <v>-258.09777000000031</v>
      </c>
      <c r="AG835" s="5">
        <v>-600.20000000000005</v>
      </c>
      <c r="AH835" s="5">
        <v>1496.693415</v>
      </c>
      <c r="AI835" s="5">
        <f t="shared" ref="AI835:AI898" si="192">AG835-AH835</f>
        <v>-2096.893415</v>
      </c>
      <c r="AJ835" s="5">
        <f t="shared" ref="AJ835:AL898" si="193">AA835+AD835+AG835</f>
        <v>61677.090000000004</v>
      </c>
      <c r="AK835" s="5">
        <f t="shared" si="193"/>
        <v>81948.041184999995</v>
      </c>
      <c r="AL835" s="5">
        <f t="shared" si="193"/>
        <v>-20270.951184999998</v>
      </c>
      <c r="AM835" s="8">
        <f t="shared" si="184"/>
        <v>65590.009999999995</v>
      </c>
      <c r="AN835" s="8">
        <f t="shared" si="184"/>
        <v>88796.14</v>
      </c>
      <c r="AO835" s="8">
        <f t="shared" si="184"/>
        <v>-23206.129999999997</v>
      </c>
      <c r="AP835" s="8">
        <f t="shared" si="183"/>
        <v>34297.532175</v>
      </c>
      <c r="AQ835" s="8">
        <f t="shared" si="183"/>
        <v>31490.840698028202</v>
      </c>
      <c r="AR835" s="8">
        <f t="shared" si="183"/>
        <v>2806.6914769717996</v>
      </c>
      <c r="AS835" s="8">
        <f t="shared" si="183"/>
        <v>393.13441519999992</v>
      </c>
      <c r="AT835" s="8">
        <f t="shared" si="183"/>
        <v>3935.4995164071397</v>
      </c>
      <c r="AU835" s="8">
        <f t="shared" si="183"/>
        <v>-3542.36510120714</v>
      </c>
      <c r="AV835" s="8">
        <f t="shared" si="182"/>
        <v>100280.6765902</v>
      </c>
      <c r="AW835" s="8">
        <f t="shared" si="182"/>
        <v>124222.48021443535</v>
      </c>
      <c r="AX835" s="8">
        <f t="shared" si="182"/>
        <v>-23941.803624235337</v>
      </c>
    </row>
    <row r="836" spans="1:50">
      <c r="A836" s="7">
        <v>199652</v>
      </c>
      <c r="B836" s="7">
        <v>35422</v>
      </c>
      <c r="C836" s="3">
        <v>3727.42</v>
      </c>
      <c r="D836" s="3">
        <v>3605.22</v>
      </c>
      <c r="E836" s="3">
        <f t="shared" si="179"/>
        <v>122.20000000000027</v>
      </c>
      <c r="F836" s="3">
        <v>2830</v>
      </c>
      <c r="G836" s="3">
        <v>2143.4758000000002</v>
      </c>
      <c r="H836" s="3">
        <f t="shared" si="185"/>
        <v>686.52419999999984</v>
      </c>
      <c r="I836" s="3">
        <v>554</v>
      </c>
      <c r="J836" s="3">
        <v>618.9556</v>
      </c>
      <c r="K836" s="3">
        <f t="shared" si="186"/>
        <v>-64.955600000000004</v>
      </c>
      <c r="L836" s="3">
        <f t="shared" si="187"/>
        <v>7111.42</v>
      </c>
      <c r="M836" s="3">
        <f t="shared" si="187"/>
        <v>6367.6513999999997</v>
      </c>
      <c r="N836" s="3">
        <f t="shared" si="187"/>
        <v>743.76860000000011</v>
      </c>
      <c r="O836" s="4">
        <v>17613.75</v>
      </c>
      <c r="P836" s="4">
        <v>22716.16</v>
      </c>
      <c r="Q836" s="4">
        <f t="shared" si="180"/>
        <v>-5102.41</v>
      </c>
      <c r="R836" s="4">
        <v>13953.145805</v>
      </c>
      <c r="S836" s="4">
        <v>11917.6815847538</v>
      </c>
      <c r="T836" s="4">
        <f t="shared" si="188"/>
        <v>2035.4642202462001</v>
      </c>
      <c r="U836" s="4">
        <v>-45.248165</v>
      </c>
      <c r="V836" s="4">
        <v>1609.12245072051</v>
      </c>
      <c r="W836" s="4">
        <f t="shared" si="189"/>
        <v>-1654.3706157205099</v>
      </c>
      <c r="X836" s="4">
        <f t="shared" si="190"/>
        <v>31521.647639999999</v>
      </c>
      <c r="Y836" s="4">
        <f t="shared" si="190"/>
        <v>36242.96403547431</v>
      </c>
      <c r="Z836" s="4">
        <f t="shared" si="190"/>
        <v>-4721.3163954743095</v>
      </c>
      <c r="AA836" s="5">
        <v>41800</v>
      </c>
      <c r="AB836" s="5">
        <v>59879.53</v>
      </c>
      <c r="AC836" s="5">
        <f t="shared" si="181"/>
        <v>-18079.53</v>
      </c>
      <c r="AD836" s="5">
        <v>20025.87</v>
      </c>
      <c r="AE836" s="5">
        <v>21355.50808</v>
      </c>
      <c r="AF836" s="5">
        <f t="shared" si="191"/>
        <v>-1329.6380800000006</v>
      </c>
      <c r="AG836" s="5">
        <v>-922.02</v>
      </c>
      <c r="AH836" s="5">
        <v>1145.686972</v>
      </c>
      <c r="AI836" s="5">
        <f t="shared" si="192"/>
        <v>-2067.706972</v>
      </c>
      <c r="AJ836" s="5">
        <f t="shared" si="193"/>
        <v>60903.85</v>
      </c>
      <c r="AK836" s="5">
        <f t="shared" si="193"/>
        <v>82380.725051999994</v>
      </c>
      <c r="AL836" s="5">
        <f t="shared" si="193"/>
        <v>-21476.875051999999</v>
      </c>
      <c r="AM836" s="8">
        <f t="shared" si="184"/>
        <v>63141.17</v>
      </c>
      <c r="AN836" s="8">
        <f t="shared" si="184"/>
        <v>86200.91</v>
      </c>
      <c r="AO836" s="8">
        <f t="shared" si="184"/>
        <v>-23059.739999999998</v>
      </c>
      <c r="AP836" s="8">
        <f t="shared" si="183"/>
        <v>36809.015805000003</v>
      </c>
      <c r="AQ836" s="8">
        <f t="shared" si="183"/>
        <v>35416.665464753802</v>
      </c>
      <c r="AR836" s="8">
        <f t="shared" si="183"/>
        <v>1392.3503402461993</v>
      </c>
      <c r="AS836" s="8">
        <f t="shared" si="183"/>
        <v>-413.26816499999995</v>
      </c>
      <c r="AT836" s="8">
        <f t="shared" si="183"/>
        <v>3373.7650227205099</v>
      </c>
      <c r="AU836" s="8">
        <f t="shared" si="183"/>
        <v>-3787.0331877205099</v>
      </c>
      <c r="AV836" s="8">
        <f t="shared" si="182"/>
        <v>99536.91764</v>
      </c>
      <c r="AW836" s="8">
        <f t="shared" si="182"/>
        <v>124991.34048747431</v>
      </c>
      <c r="AX836" s="8">
        <f t="shared" si="182"/>
        <v>-25454.422847474307</v>
      </c>
    </row>
    <row r="837" spans="1:50">
      <c r="A837" s="7">
        <v>199701</v>
      </c>
      <c r="B837" s="7">
        <v>35429</v>
      </c>
      <c r="C837" s="3">
        <v>3623.63</v>
      </c>
      <c r="D837" s="3">
        <v>3474.32</v>
      </c>
      <c r="E837" s="3">
        <f t="shared" si="179"/>
        <v>149.30999999999995</v>
      </c>
      <c r="F837" s="3">
        <v>2926.6</v>
      </c>
      <c r="G837" s="3">
        <v>2491.7204999999999</v>
      </c>
      <c r="H837" s="3">
        <f t="shared" si="185"/>
        <v>434.87950000000001</v>
      </c>
      <c r="I837" s="3">
        <v>443.6</v>
      </c>
      <c r="J837" s="3">
        <v>584.19861000000003</v>
      </c>
      <c r="K837" s="3">
        <f t="shared" si="186"/>
        <v>-140.59861000000001</v>
      </c>
      <c r="L837" s="3">
        <f t="shared" si="187"/>
        <v>6993.83</v>
      </c>
      <c r="M837" s="3">
        <f t="shared" si="187"/>
        <v>6550.2391100000004</v>
      </c>
      <c r="N837" s="3">
        <f t="shared" si="187"/>
        <v>443.59088999999994</v>
      </c>
      <c r="O837" s="4">
        <v>16640.8</v>
      </c>
      <c r="P837" s="4">
        <v>22135.31</v>
      </c>
      <c r="Q837" s="4">
        <f t="shared" si="180"/>
        <v>-5494.510000000002</v>
      </c>
      <c r="R837" s="4">
        <v>14525.825720000001</v>
      </c>
      <c r="S837" s="4">
        <v>13122.0638391664</v>
      </c>
      <c r="T837" s="4">
        <f t="shared" si="188"/>
        <v>1403.761880833601</v>
      </c>
      <c r="U837" s="4">
        <v>-363.87672300000003</v>
      </c>
      <c r="V837" s="4">
        <v>1483.7299933362101</v>
      </c>
      <c r="W837" s="4">
        <f t="shared" si="189"/>
        <v>-1847.6067163362102</v>
      </c>
      <c r="X837" s="4">
        <f t="shared" si="190"/>
        <v>30802.748996999999</v>
      </c>
      <c r="Y837" s="4">
        <f t="shared" si="190"/>
        <v>36741.103832502609</v>
      </c>
      <c r="Z837" s="4">
        <f t="shared" si="190"/>
        <v>-5938.3548355026114</v>
      </c>
      <c r="AA837" s="5">
        <v>40406</v>
      </c>
      <c r="AB837" s="5">
        <v>57198.92</v>
      </c>
      <c r="AC837" s="5">
        <f t="shared" si="181"/>
        <v>-16792.919999999998</v>
      </c>
      <c r="AD837" s="5">
        <v>20605.68</v>
      </c>
      <c r="AE837" s="5">
        <v>23966.958709999999</v>
      </c>
      <c r="AF837" s="5">
        <f t="shared" si="191"/>
        <v>-3361.2787099999987</v>
      </c>
      <c r="AG837" s="5">
        <v>-1334.36</v>
      </c>
      <c r="AH837" s="5">
        <v>836.14556600000003</v>
      </c>
      <c r="AI837" s="5">
        <f t="shared" si="192"/>
        <v>-2170.5055659999998</v>
      </c>
      <c r="AJ837" s="5">
        <f t="shared" si="193"/>
        <v>59677.32</v>
      </c>
      <c r="AK837" s="5">
        <f t="shared" si="193"/>
        <v>82002.024275999996</v>
      </c>
      <c r="AL837" s="5">
        <f t="shared" si="193"/>
        <v>-22324.704275999997</v>
      </c>
      <c r="AM837" s="8">
        <f t="shared" si="184"/>
        <v>60670.43</v>
      </c>
      <c r="AN837" s="8">
        <f t="shared" si="184"/>
        <v>82808.55</v>
      </c>
      <c r="AO837" s="8">
        <f t="shared" si="184"/>
        <v>-22138.120000000003</v>
      </c>
      <c r="AP837" s="8">
        <f t="shared" si="183"/>
        <v>38058.10572</v>
      </c>
      <c r="AQ837" s="8">
        <f t="shared" si="183"/>
        <v>39580.743049166398</v>
      </c>
      <c r="AR837" s="8">
        <f t="shared" si="183"/>
        <v>-1522.6373291663976</v>
      </c>
      <c r="AS837" s="8">
        <f t="shared" si="183"/>
        <v>-1254.6367229999998</v>
      </c>
      <c r="AT837" s="8">
        <f t="shared" si="183"/>
        <v>2904.0741693362102</v>
      </c>
      <c r="AU837" s="8">
        <f t="shared" si="183"/>
        <v>-4158.7108923362102</v>
      </c>
      <c r="AV837" s="8">
        <f t="shared" si="182"/>
        <v>97473.898996999997</v>
      </c>
      <c r="AW837" s="8">
        <f t="shared" si="182"/>
        <v>125293.36721850261</v>
      </c>
      <c r="AX837" s="8">
        <f t="shared" si="182"/>
        <v>-27819.468221502608</v>
      </c>
    </row>
    <row r="838" spans="1:50">
      <c r="A838" s="7">
        <v>199702</v>
      </c>
      <c r="B838" s="7">
        <v>35436</v>
      </c>
      <c r="C838" s="3">
        <v>3499.1</v>
      </c>
      <c r="D838" s="3">
        <v>3347.89</v>
      </c>
      <c r="E838" s="3">
        <f t="shared" si="179"/>
        <v>151.21000000000004</v>
      </c>
      <c r="F838" s="3">
        <v>3212.5</v>
      </c>
      <c r="G838" s="3">
        <v>2796.0079999999998</v>
      </c>
      <c r="H838" s="3">
        <f t="shared" si="185"/>
        <v>416.49200000000019</v>
      </c>
      <c r="I838" s="3">
        <v>339.7</v>
      </c>
      <c r="J838" s="3">
        <v>488.47291000000001</v>
      </c>
      <c r="K838" s="3">
        <f t="shared" si="186"/>
        <v>-148.77291000000002</v>
      </c>
      <c r="L838" s="3">
        <f t="shared" si="187"/>
        <v>7051.3</v>
      </c>
      <c r="M838" s="3">
        <f t="shared" si="187"/>
        <v>6632.3709099999996</v>
      </c>
      <c r="N838" s="3">
        <f t="shared" si="187"/>
        <v>418.9290900000002</v>
      </c>
      <c r="O838" s="4">
        <v>15567.2</v>
      </c>
      <c r="P838" s="4">
        <v>21258.47</v>
      </c>
      <c r="Q838" s="4">
        <f t="shared" si="180"/>
        <v>-5691.27</v>
      </c>
      <c r="R838" s="4">
        <v>16154.762199999999</v>
      </c>
      <c r="S838" s="4">
        <v>14339.0994726557</v>
      </c>
      <c r="T838" s="4">
        <f t="shared" si="188"/>
        <v>1815.6627273442991</v>
      </c>
      <c r="U838" s="4">
        <v>-643.96548749999999</v>
      </c>
      <c r="V838" s="4">
        <v>1335.26715442</v>
      </c>
      <c r="W838" s="4">
        <f t="shared" si="189"/>
        <v>-1979.2326419199999</v>
      </c>
      <c r="X838" s="4">
        <f t="shared" si="190"/>
        <v>31077.9967125</v>
      </c>
      <c r="Y838" s="4">
        <f t="shared" si="190"/>
        <v>36932.836627075696</v>
      </c>
      <c r="Z838" s="4">
        <f t="shared" si="190"/>
        <v>-5854.8399145757012</v>
      </c>
      <c r="AA838" s="5">
        <v>38332</v>
      </c>
      <c r="AB838" s="5">
        <v>55291.69</v>
      </c>
      <c r="AC838" s="5">
        <f t="shared" si="181"/>
        <v>-16959.690000000002</v>
      </c>
      <c r="AD838" s="5">
        <v>23599.21</v>
      </c>
      <c r="AE838" s="5">
        <v>26707.434260000002</v>
      </c>
      <c r="AF838" s="5">
        <f t="shared" si="191"/>
        <v>-3108.2242600000027</v>
      </c>
      <c r="AG838" s="5">
        <v>-1649.37</v>
      </c>
      <c r="AH838" s="5">
        <v>787.46369200000004</v>
      </c>
      <c r="AI838" s="5">
        <f t="shared" si="192"/>
        <v>-2436.8336920000002</v>
      </c>
      <c r="AJ838" s="5">
        <f t="shared" si="193"/>
        <v>60281.84</v>
      </c>
      <c r="AK838" s="5">
        <f t="shared" si="193"/>
        <v>82786.587952000016</v>
      </c>
      <c r="AL838" s="5">
        <f t="shared" si="193"/>
        <v>-22504.747952000005</v>
      </c>
      <c r="AM838" s="8">
        <f t="shared" si="184"/>
        <v>57398.3</v>
      </c>
      <c r="AN838" s="8">
        <f t="shared" si="184"/>
        <v>79898.05</v>
      </c>
      <c r="AO838" s="8">
        <f t="shared" si="184"/>
        <v>-22499.750000000004</v>
      </c>
      <c r="AP838" s="8">
        <f t="shared" si="183"/>
        <v>42966.472199999997</v>
      </c>
      <c r="AQ838" s="8">
        <f t="shared" si="183"/>
        <v>43842.5417326557</v>
      </c>
      <c r="AR838" s="8">
        <f t="shared" si="183"/>
        <v>-876.06953265570337</v>
      </c>
      <c r="AS838" s="8">
        <f t="shared" si="183"/>
        <v>-1953.6354875</v>
      </c>
      <c r="AT838" s="8">
        <f t="shared" si="183"/>
        <v>2611.20375642</v>
      </c>
      <c r="AU838" s="8">
        <f t="shared" si="183"/>
        <v>-4564.8392439199997</v>
      </c>
      <c r="AV838" s="8">
        <f t="shared" si="182"/>
        <v>98411.136712499996</v>
      </c>
      <c r="AW838" s="8">
        <f t="shared" si="182"/>
        <v>126351.79548907571</v>
      </c>
      <c r="AX838" s="8">
        <f t="shared" si="182"/>
        <v>-27940.658776575707</v>
      </c>
    </row>
    <row r="839" spans="1:50">
      <c r="A839" s="7">
        <v>199703</v>
      </c>
      <c r="B839" s="7">
        <v>35443</v>
      </c>
      <c r="C839" s="3">
        <v>3373.86</v>
      </c>
      <c r="D839" s="3">
        <v>3214.7</v>
      </c>
      <c r="E839" s="3">
        <f t="shared" si="179"/>
        <v>159.16000000000031</v>
      </c>
      <c r="F839" s="3">
        <v>3822.6</v>
      </c>
      <c r="G839" s="3">
        <v>3107.0059999999999</v>
      </c>
      <c r="H839" s="3">
        <f t="shared" si="185"/>
        <v>715.59400000000005</v>
      </c>
      <c r="I839" s="3">
        <v>241.7</v>
      </c>
      <c r="J839" s="3">
        <v>401.46641</v>
      </c>
      <c r="K839" s="3">
        <f t="shared" si="186"/>
        <v>-159.76641000000001</v>
      </c>
      <c r="L839" s="3">
        <f t="shared" si="187"/>
        <v>7438.16</v>
      </c>
      <c r="M839" s="3">
        <f t="shared" si="187"/>
        <v>6723.1724100000001</v>
      </c>
      <c r="N839" s="3">
        <f t="shared" si="187"/>
        <v>714.98759000000041</v>
      </c>
      <c r="O839" s="4">
        <v>14795.55</v>
      </c>
      <c r="P839" s="4">
        <v>20325.04</v>
      </c>
      <c r="Q839" s="4">
        <f t="shared" si="180"/>
        <v>-5529.4900000000016</v>
      </c>
      <c r="R839" s="4">
        <v>18307.106773</v>
      </c>
      <c r="S839" s="4">
        <v>15599.509860177701</v>
      </c>
      <c r="T839" s="4">
        <f t="shared" si="188"/>
        <v>2707.5969128222987</v>
      </c>
      <c r="U839" s="4">
        <v>7.4349529999999699</v>
      </c>
      <c r="V839" s="4">
        <v>1153.01064085742</v>
      </c>
      <c r="W839" s="4">
        <f t="shared" si="189"/>
        <v>-1145.57568785742</v>
      </c>
      <c r="X839" s="4">
        <f t="shared" si="190"/>
        <v>33110.091725999999</v>
      </c>
      <c r="Y839" s="4">
        <f t="shared" si="190"/>
        <v>37077.560501035121</v>
      </c>
      <c r="Z839" s="4">
        <f t="shared" si="190"/>
        <v>-3967.4687750351231</v>
      </c>
      <c r="AA839" s="5">
        <v>37258</v>
      </c>
      <c r="AB839" s="5">
        <v>53415.14</v>
      </c>
      <c r="AC839" s="5">
        <f t="shared" si="181"/>
        <v>-16157.14</v>
      </c>
      <c r="AD839" s="5">
        <v>25640.97</v>
      </c>
      <c r="AE839" s="5">
        <v>29347.0743</v>
      </c>
      <c r="AF839" s="5">
        <f t="shared" si="191"/>
        <v>-3706.1042999999991</v>
      </c>
      <c r="AG839" s="5">
        <v>-1081.97</v>
      </c>
      <c r="AH839" s="5">
        <v>732.62616800000001</v>
      </c>
      <c r="AI839" s="5">
        <f t="shared" si="192"/>
        <v>-1814.596168</v>
      </c>
      <c r="AJ839" s="5">
        <f t="shared" si="193"/>
        <v>61817</v>
      </c>
      <c r="AK839" s="5">
        <f t="shared" si="193"/>
        <v>83494.840467999995</v>
      </c>
      <c r="AL839" s="5">
        <f t="shared" si="193"/>
        <v>-21677.840467999999</v>
      </c>
      <c r="AM839" s="8">
        <f t="shared" si="184"/>
        <v>55427.41</v>
      </c>
      <c r="AN839" s="8">
        <f t="shared" si="184"/>
        <v>76954.880000000005</v>
      </c>
      <c r="AO839" s="8">
        <f t="shared" si="184"/>
        <v>-21527.47</v>
      </c>
      <c r="AP839" s="8">
        <f t="shared" si="183"/>
        <v>47770.676772999999</v>
      </c>
      <c r="AQ839" s="8">
        <f t="shared" si="183"/>
        <v>48053.5901601777</v>
      </c>
      <c r="AR839" s="8">
        <f t="shared" si="183"/>
        <v>-282.91338717770032</v>
      </c>
      <c r="AS839" s="8">
        <f t="shared" si="183"/>
        <v>-832.83504700000003</v>
      </c>
      <c r="AT839" s="8">
        <f t="shared" si="183"/>
        <v>2287.10321885742</v>
      </c>
      <c r="AU839" s="8">
        <f t="shared" si="183"/>
        <v>-3119.93826585742</v>
      </c>
      <c r="AV839" s="8">
        <f t="shared" si="182"/>
        <v>102365.251726</v>
      </c>
      <c r="AW839" s="8">
        <f t="shared" si="182"/>
        <v>127295.57337903511</v>
      </c>
      <c r="AX839" s="8">
        <f t="shared" si="182"/>
        <v>-24930.32165303512</v>
      </c>
    </row>
    <row r="840" spans="1:50">
      <c r="A840" s="7">
        <v>199704</v>
      </c>
      <c r="B840" s="7">
        <v>35450</v>
      </c>
      <c r="C840" s="3">
        <v>3224.85</v>
      </c>
      <c r="D840" s="3">
        <v>3078.37</v>
      </c>
      <c r="E840" s="3">
        <f t="shared" si="179"/>
        <v>146.48000000000002</v>
      </c>
      <c r="F840" s="3">
        <v>3841.4</v>
      </c>
      <c r="G840" s="3">
        <v>3373.2687000000001</v>
      </c>
      <c r="H840" s="3">
        <f t="shared" si="185"/>
        <v>468.13130000000001</v>
      </c>
      <c r="I840" s="3">
        <v>216.2</v>
      </c>
      <c r="J840" s="3">
        <v>319.60991999999999</v>
      </c>
      <c r="K840" s="3">
        <f t="shared" si="186"/>
        <v>-103.40992</v>
      </c>
      <c r="L840" s="3">
        <f t="shared" si="187"/>
        <v>7282.45</v>
      </c>
      <c r="M840" s="3">
        <f t="shared" si="187"/>
        <v>6771.2486199999994</v>
      </c>
      <c r="N840" s="3">
        <f t="shared" si="187"/>
        <v>511.20138000000003</v>
      </c>
      <c r="O840" s="4">
        <v>13889.7</v>
      </c>
      <c r="P840" s="4">
        <v>19272.25</v>
      </c>
      <c r="Q840" s="4">
        <f t="shared" si="180"/>
        <v>-5382.5499999999993</v>
      </c>
      <c r="R840" s="4">
        <v>19045.989411999999</v>
      </c>
      <c r="S840" s="4">
        <v>16928.215524789801</v>
      </c>
      <c r="T840" s="4">
        <f t="shared" si="188"/>
        <v>2117.7738872101982</v>
      </c>
      <c r="U840" s="4">
        <v>166.56607700000001</v>
      </c>
      <c r="V840" s="4">
        <v>934.36461849255704</v>
      </c>
      <c r="W840" s="4">
        <f t="shared" si="189"/>
        <v>-767.79854149255698</v>
      </c>
      <c r="X840" s="4">
        <f t="shared" si="190"/>
        <v>33102.255489000003</v>
      </c>
      <c r="Y840" s="4">
        <f t="shared" si="190"/>
        <v>37134.830143282365</v>
      </c>
      <c r="Z840" s="4">
        <f t="shared" si="190"/>
        <v>-4032.5746542823581</v>
      </c>
      <c r="AA840" s="5">
        <v>35957</v>
      </c>
      <c r="AB840" s="5">
        <v>51513.71</v>
      </c>
      <c r="AC840" s="5">
        <f t="shared" si="181"/>
        <v>-15556.71</v>
      </c>
      <c r="AD840" s="5">
        <v>26746.61</v>
      </c>
      <c r="AE840" s="5">
        <v>31804.6358</v>
      </c>
      <c r="AF840" s="5">
        <f t="shared" si="191"/>
        <v>-5058.0257999999994</v>
      </c>
      <c r="AG840" s="5">
        <v>-1171.3499999999999</v>
      </c>
      <c r="AH840" s="5">
        <v>573.93525799999998</v>
      </c>
      <c r="AI840" s="5">
        <f t="shared" si="192"/>
        <v>-1745.2852579999999</v>
      </c>
      <c r="AJ840" s="5">
        <f t="shared" si="193"/>
        <v>61532.26</v>
      </c>
      <c r="AK840" s="5">
        <f t="shared" si="193"/>
        <v>83892.281057999993</v>
      </c>
      <c r="AL840" s="5">
        <f t="shared" si="193"/>
        <v>-22360.021057999998</v>
      </c>
      <c r="AM840" s="8">
        <f t="shared" si="184"/>
        <v>53071.55</v>
      </c>
      <c r="AN840" s="8">
        <f t="shared" si="184"/>
        <v>73864.33</v>
      </c>
      <c r="AO840" s="8">
        <f t="shared" si="184"/>
        <v>-20792.78</v>
      </c>
      <c r="AP840" s="8">
        <f t="shared" si="183"/>
        <v>49633.999412000005</v>
      </c>
      <c r="AQ840" s="8">
        <f t="shared" si="183"/>
        <v>52106.120024789801</v>
      </c>
      <c r="AR840" s="8">
        <f t="shared" si="183"/>
        <v>-2472.1206127898013</v>
      </c>
      <c r="AS840" s="8">
        <f t="shared" si="183"/>
        <v>-788.58392299999991</v>
      </c>
      <c r="AT840" s="8">
        <f t="shared" si="183"/>
        <v>1827.909796492557</v>
      </c>
      <c r="AU840" s="8">
        <f t="shared" si="183"/>
        <v>-2616.4937194925569</v>
      </c>
      <c r="AV840" s="8">
        <f t="shared" si="182"/>
        <v>101916.96548899999</v>
      </c>
      <c r="AW840" s="8">
        <f t="shared" si="182"/>
        <v>127798.35982128236</v>
      </c>
      <c r="AX840" s="8">
        <f t="shared" si="182"/>
        <v>-25881.394332282358</v>
      </c>
    </row>
    <row r="841" spans="1:50">
      <c r="A841" s="7">
        <v>199705</v>
      </c>
      <c r="B841" s="7">
        <v>35457</v>
      </c>
      <c r="C841" s="3">
        <v>3063.05</v>
      </c>
      <c r="D841" s="3">
        <v>2940.19</v>
      </c>
      <c r="E841" s="3">
        <f t="shared" si="179"/>
        <v>122.86000000000013</v>
      </c>
      <c r="F841" s="3">
        <v>4080.6</v>
      </c>
      <c r="G841" s="3">
        <v>3621.3429999999998</v>
      </c>
      <c r="H841" s="3">
        <f t="shared" si="185"/>
        <v>459.25700000000006</v>
      </c>
      <c r="I841" s="3">
        <v>126</v>
      </c>
      <c r="J841" s="3">
        <v>245.27825999999999</v>
      </c>
      <c r="K841" s="3">
        <f t="shared" si="186"/>
        <v>-119.27825999999999</v>
      </c>
      <c r="L841" s="3">
        <f t="shared" si="187"/>
        <v>7269.65</v>
      </c>
      <c r="M841" s="3">
        <f t="shared" si="187"/>
        <v>6806.8112599999995</v>
      </c>
      <c r="N841" s="3">
        <f t="shared" si="187"/>
        <v>462.8387400000002</v>
      </c>
      <c r="O841" s="4">
        <v>13017.4</v>
      </c>
      <c r="P841" s="4">
        <v>18070.43</v>
      </c>
      <c r="Q841" s="4">
        <f t="shared" si="180"/>
        <v>-5053.0300000000007</v>
      </c>
      <c r="R841" s="4">
        <v>21608.712468000002</v>
      </c>
      <c r="S841" s="4">
        <v>18336.4638488569</v>
      </c>
      <c r="T841" s="4">
        <f t="shared" si="188"/>
        <v>3272.2486191431017</v>
      </c>
      <c r="U841" s="4">
        <v>290.49424800000003</v>
      </c>
      <c r="V841" s="4">
        <v>687.06893718769095</v>
      </c>
      <c r="W841" s="4">
        <f t="shared" si="189"/>
        <v>-396.57468918769092</v>
      </c>
      <c r="X841" s="4">
        <f t="shared" si="190"/>
        <v>34916.606716000002</v>
      </c>
      <c r="Y841" s="4">
        <f t="shared" si="190"/>
        <v>37093.962786044591</v>
      </c>
      <c r="Z841" s="4">
        <f t="shared" si="190"/>
        <v>-2177.3560700445901</v>
      </c>
      <c r="AA841" s="5">
        <v>34725</v>
      </c>
      <c r="AB841" s="5">
        <v>49546.32</v>
      </c>
      <c r="AC841" s="5">
        <f t="shared" si="181"/>
        <v>-14821.32</v>
      </c>
      <c r="AD841" s="5">
        <v>28764.16</v>
      </c>
      <c r="AE841" s="5">
        <v>34116.611199999999</v>
      </c>
      <c r="AF841" s="5">
        <f t="shared" si="191"/>
        <v>-5352.4511999999995</v>
      </c>
      <c r="AG841" s="5">
        <v>-1172.8399999999999</v>
      </c>
      <c r="AH841" s="5">
        <v>472.05488700000001</v>
      </c>
      <c r="AI841" s="5">
        <f t="shared" si="192"/>
        <v>-1644.8948869999999</v>
      </c>
      <c r="AJ841" s="5">
        <f t="shared" si="193"/>
        <v>62316.320000000007</v>
      </c>
      <c r="AK841" s="5">
        <f t="shared" si="193"/>
        <v>84134.986086999997</v>
      </c>
      <c r="AL841" s="5">
        <f t="shared" si="193"/>
        <v>-21818.666086999998</v>
      </c>
      <c r="AM841" s="8">
        <f t="shared" si="184"/>
        <v>50805.45</v>
      </c>
      <c r="AN841" s="8">
        <f t="shared" si="184"/>
        <v>70556.94</v>
      </c>
      <c r="AO841" s="8">
        <f t="shared" si="184"/>
        <v>-19751.489999999998</v>
      </c>
      <c r="AP841" s="8">
        <f t="shared" si="183"/>
        <v>54453.472468</v>
      </c>
      <c r="AQ841" s="8">
        <f t="shared" si="183"/>
        <v>56074.418048856896</v>
      </c>
      <c r="AR841" s="8">
        <f t="shared" si="183"/>
        <v>-1620.9455808568978</v>
      </c>
      <c r="AS841" s="8">
        <f t="shared" si="183"/>
        <v>-756.34575199999995</v>
      </c>
      <c r="AT841" s="8">
        <f t="shared" si="183"/>
        <v>1404.4020841876909</v>
      </c>
      <c r="AU841" s="8">
        <f t="shared" si="183"/>
        <v>-2160.7478361876911</v>
      </c>
      <c r="AV841" s="8">
        <f t="shared" si="182"/>
        <v>104502.57671600001</v>
      </c>
      <c r="AW841" s="8">
        <f t="shared" si="182"/>
        <v>128035.76013304459</v>
      </c>
      <c r="AX841" s="8">
        <f t="shared" si="182"/>
        <v>-23533.183417044587</v>
      </c>
    </row>
    <row r="842" spans="1:50">
      <c r="A842" s="7">
        <v>199706</v>
      </c>
      <c r="B842" s="7">
        <v>35464</v>
      </c>
      <c r="C842" s="3">
        <v>2893.83</v>
      </c>
      <c r="D842" s="3">
        <v>2800.72</v>
      </c>
      <c r="E842" s="3">
        <f t="shared" si="179"/>
        <v>93.110000000000127</v>
      </c>
      <c r="F842" s="3">
        <v>4489.8999999999996</v>
      </c>
      <c r="G842" s="3">
        <v>3891.4346999999998</v>
      </c>
      <c r="H842" s="3">
        <f t="shared" si="185"/>
        <v>598.46529999999984</v>
      </c>
      <c r="I842" s="3">
        <v>40.6</v>
      </c>
      <c r="J842" s="3">
        <v>174.73113000000001</v>
      </c>
      <c r="K842" s="3">
        <f t="shared" si="186"/>
        <v>-134.13113000000001</v>
      </c>
      <c r="L842" s="3">
        <f t="shared" si="187"/>
        <v>7424.33</v>
      </c>
      <c r="M842" s="3">
        <f t="shared" si="187"/>
        <v>6866.8858299999993</v>
      </c>
      <c r="N842" s="3">
        <f t="shared" si="187"/>
        <v>557.44416999999999</v>
      </c>
      <c r="O842" s="4">
        <v>12178.65</v>
      </c>
      <c r="P842" s="4">
        <v>16741.400000000001</v>
      </c>
      <c r="Q842" s="4">
        <f t="shared" si="180"/>
        <v>-4562.7500000000018</v>
      </c>
      <c r="R842" s="4">
        <v>23576.023426</v>
      </c>
      <c r="S842" s="4">
        <v>19815.3877605823</v>
      </c>
      <c r="T842" s="4">
        <f t="shared" si="188"/>
        <v>3760.6356654176998</v>
      </c>
      <c r="U842" s="4">
        <v>65.756403000000006</v>
      </c>
      <c r="V842" s="4">
        <v>429.81171924776902</v>
      </c>
      <c r="W842" s="4">
        <f t="shared" si="189"/>
        <v>-364.05531624776904</v>
      </c>
      <c r="X842" s="4">
        <f t="shared" si="190"/>
        <v>35820.429829000001</v>
      </c>
      <c r="Y842" s="4">
        <f t="shared" si="190"/>
        <v>36986.599479830067</v>
      </c>
      <c r="Z842" s="4">
        <f t="shared" si="190"/>
        <v>-1166.1696508300711</v>
      </c>
      <c r="AA842" s="5">
        <v>33495</v>
      </c>
      <c r="AB842" s="5">
        <v>47449.82</v>
      </c>
      <c r="AC842" s="5">
        <f t="shared" si="181"/>
        <v>-13954.82</v>
      </c>
      <c r="AD842" s="5">
        <v>33379.31</v>
      </c>
      <c r="AE842" s="5">
        <v>36250.980799999998</v>
      </c>
      <c r="AF842" s="5">
        <f t="shared" si="191"/>
        <v>-2871.6707999999999</v>
      </c>
      <c r="AG842" s="5">
        <v>-1101.06</v>
      </c>
      <c r="AH842" s="5">
        <v>341.36744299999998</v>
      </c>
      <c r="AI842" s="5">
        <f t="shared" si="192"/>
        <v>-1442.427443</v>
      </c>
      <c r="AJ842" s="5">
        <f t="shared" si="193"/>
        <v>65773.25</v>
      </c>
      <c r="AK842" s="5">
        <f t="shared" si="193"/>
        <v>84042.168242999993</v>
      </c>
      <c r="AL842" s="5">
        <f t="shared" si="193"/>
        <v>-18268.918243</v>
      </c>
      <c r="AM842" s="8">
        <f t="shared" si="184"/>
        <v>48567.479999999996</v>
      </c>
      <c r="AN842" s="8">
        <f t="shared" si="184"/>
        <v>66991.94</v>
      </c>
      <c r="AO842" s="8">
        <f t="shared" si="184"/>
        <v>-18424.46</v>
      </c>
      <c r="AP842" s="8">
        <f t="shared" si="183"/>
        <v>61445.233425999999</v>
      </c>
      <c r="AQ842" s="8">
        <f t="shared" si="183"/>
        <v>59957.803260582295</v>
      </c>
      <c r="AR842" s="8">
        <f t="shared" si="183"/>
        <v>1487.4301654176998</v>
      </c>
      <c r="AS842" s="8">
        <f t="shared" si="183"/>
        <v>-994.70359699999995</v>
      </c>
      <c r="AT842" s="8">
        <f t="shared" si="183"/>
        <v>945.91029224776901</v>
      </c>
      <c r="AU842" s="8">
        <f t="shared" si="183"/>
        <v>-1940.6138892477691</v>
      </c>
      <c r="AV842" s="8">
        <f t="shared" si="182"/>
        <v>109018.009829</v>
      </c>
      <c r="AW842" s="8">
        <f t="shared" si="182"/>
        <v>127895.65355283006</v>
      </c>
      <c r="AX842" s="8">
        <f t="shared" si="182"/>
        <v>-18877.643723830071</v>
      </c>
    </row>
    <row r="843" spans="1:50">
      <c r="A843" s="7">
        <v>199707</v>
      </c>
      <c r="B843" s="7">
        <v>35471</v>
      </c>
      <c r="C843" s="3">
        <v>2729.93</v>
      </c>
      <c r="D843" s="3">
        <v>2660.5</v>
      </c>
      <c r="E843" s="3">
        <f t="shared" si="179"/>
        <v>69.429999999999836</v>
      </c>
      <c r="F843" s="3">
        <v>4948.8999999999996</v>
      </c>
      <c r="G843" s="3">
        <v>4137.5877</v>
      </c>
      <c r="H843" s="3">
        <f t="shared" si="185"/>
        <v>811.3122999999996</v>
      </c>
      <c r="I843" s="3">
        <v>-40.299999999999997</v>
      </c>
      <c r="J843" s="3">
        <v>106.86962</v>
      </c>
      <c r="K843" s="3">
        <f t="shared" si="186"/>
        <v>-147.16962000000001</v>
      </c>
      <c r="L843" s="3">
        <f t="shared" si="187"/>
        <v>7638.53</v>
      </c>
      <c r="M843" s="3">
        <f t="shared" si="187"/>
        <v>6904.9573200000004</v>
      </c>
      <c r="N843" s="3">
        <f t="shared" si="187"/>
        <v>733.57267999999942</v>
      </c>
      <c r="O843" s="4">
        <v>11105.05</v>
      </c>
      <c r="P843" s="4">
        <v>15346.75</v>
      </c>
      <c r="Q843" s="4">
        <f t="shared" si="180"/>
        <v>-4241.7000000000007</v>
      </c>
      <c r="R843" s="4">
        <v>25175.605081000002</v>
      </c>
      <c r="S843" s="4">
        <v>21332.0352297641</v>
      </c>
      <c r="T843" s="4">
        <f t="shared" si="188"/>
        <v>3843.5698512359013</v>
      </c>
      <c r="U843" s="4">
        <v>-195.39999700000001</v>
      </c>
      <c r="V843" s="4">
        <v>191.04951900902401</v>
      </c>
      <c r="W843" s="4">
        <f t="shared" si="189"/>
        <v>-386.44951600902402</v>
      </c>
      <c r="X843" s="4">
        <f t="shared" si="190"/>
        <v>36085.255084000004</v>
      </c>
      <c r="Y843" s="4">
        <f t="shared" si="190"/>
        <v>36869.834748773123</v>
      </c>
      <c r="Z843" s="4">
        <f t="shared" si="190"/>
        <v>-784.57966477312345</v>
      </c>
      <c r="AA843" s="5">
        <v>32120</v>
      </c>
      <c r="AB843" s="5">
        <v>45221.51</v>
      </c>
      <c r="AC843" s="5">
        <f t="shared" si="181"/>
        <v>-13101.510000000002</v>
      </c>
      <c r="AD843" s="5">
        <v>35857.839999999997</v>
      </c>
      <c r="AE843" s="5">
        <v>38095.8514</v>
      </c>
      <c r="AF843" s="5">
        <f t="shared" si="191"/>
        <v>-2238.0114000000031</v>
      </c>
      <c r="AG843" s="5">
        <v>-1636.73</v>
      </c>
      <c r="AH843" s="5">
        <v>117.948285</v>
      </c>
      <c r="AI843" s="5">
        <f t="shared" si="192"/>
        <v>-1754.678285</v>
      </c>
      <c r="AJ843" s="5">
        <f t="shared" si="193"/>
        <v>66341.11</v>
      </c>
      <c r="AK843" s="5">
        <f t="shared" si="193"/>
        <v>83435.309685</v>
      </c>
      <c r="AL843" s="5">
        <f t="shared" si="193"/>
        <v>-17094.199685000007</v>
      </c>
      <c r="AM843" s="8">
        <f t="shared" si="184"/>
        <v>45954.979999999996</v>
      </c>
      <c r="AN843" s="8">
        <f t="shared" si="184"/>
        <v>63228.76</v>
      </c>
      <c r="AO843" s="8">
        <f t="shared" si="184"/>
        <v>-17273.780000000002</v>
      </c>
      <c r="AP843" s="8">
        <f t="shared" si="183"/>
        <v>65982.345081000007</v>
      </c>
      <c r="AQ843" s="8">
        <f t="shared" si="183"/>
        <v>63565.474329764096</v>
      </c>
      <c r="AR843" s="8">
        <f t="shared" si="183"/>
        <v>2416.8707512358978</v>
      </c>
      <c r="AS843" s="8">
        <f t="shared" si="183"/>
        <v>-1872.429997</v>
      </c>
      <c r="AT843" s="8">
        <f t="shared" si="183"/>
        <v>415.86742400902398</v>
      </c>
      <c r="AU843" s="8">
        <f t="shared" si="183"/>
        <v>-2288.2974210090242</v>
      </c>
      <c r="AV843" s="8">
        <f t="shared" si="182"/>
        <v>110064.895084</v>
      </c>
      <c r="AW843" s="8">
        <f t="shared" si="182"/>
        <v>127210.10175377312</v>
      </c>
      <c r="AX843" s="8">
        <f t="shared" si="182"/>
        <v>-17145.206669773132</v>
      </c>
    </row>
    <row r="844" spans="1:50">
      <c r="A844" s="7">
        <v>199708</v>
      </c>
      <c r="B844" s="7">
        <v>35478</v>
      </c>
      <c r="C844" s="3">
        <v>2571.75</v>
      </c>
      <c r="D844" s="3">
        <v>2520.08</v>
      </c>
      <c r="E844" s="3">
        <f t="shared" si="179"/>
        <v>51.670000000000073</v>
      </c>
      <c r="F844" s="3">
        <v>5272.8</v>
      </c>
      <c r="G844" s="3">
        <v>4342.9841999999999</v>
      </c>
      <c r="H844" s="3">
        <f t="shared" si="185"/>
        <v>929.81580000000031</v>
      </c>
      <c r="I844" s="3">
        <v>-117.2</v>
      </c>
      <c r="J844" s="3">
        <v>49.288122000000001</v>
      </c>
      <c r="K844" s="3">
        <f t="shared" si="186"/>
        <v>-166.488122</v>
      </c>
      <c r="L844" s="3">
        <f t="shared" si="187"/>
        <v>7727.35</v>
      </c>
      <c r="M844" s="3">
        <f t="shared" si="187"/>
        <v>6912.3523219999997</v>
      </c>
      <c r="N844" s="3">
        <f t="shared" si="187"/>
        <v>814.99767800000041</v>
      </c>
      <c r="O844" s="4">
        <v>10065</v>
      </c>
      <c r="P844" s="4">
        <v>13982.42</v>
      </c>
      <c r="Q844" s="4">
        <f t="shared" si="180"/>
        <v>-3917.42</v>
      </c>
      <c r="R844" s="4">
        <v>26610.670850999999</v>
      </c>
      <c r="S844" s="4">
        <v>22828.607608115501</v>
      </c>
      <c r="T844" s="4">
        <f t="shared" si="188"/>
        <v>3782.0632428844983</v>
      </c>
      <c r="U844" s="4">
        <v>-114.526786</v>
      </c>
      <c r="V844" s="4">
        <v>6.1129855724553002</v>
      </c>
      <c r="W844" s="4">
        <f t="shared" si="189"/>
        <v>-120.6397715724553</v>
      </c>
      <c r="X844" s="4">
        <f t="shared" si="190"/>
        <v>36561.144065</v>
      </c>
      <c r="Y844" s="4">
        <f t="shared" si="190"/>
        <v>36817.14059368796</v>
      </c>
      <c r="Z844" s="4">
        <f t="shared" si="190"/>
        <v>-255.99652868795704</v>
      </c>
      <c r="AA844" s="5">
        <v>30706</v>
      </c>
      <c r="AB844" s="5">
        <v>42869.96</v>
      </c>
      <c r="AC844" s="5">
        <f t="shared" si="181"/>
        <v>-12163.96</v>
      </c>
      <c r="AD844" s="5">
        <v>40713.160000000003</v>
      </c>
      <c r="AE844" s="5">
        <v>39851.691800000001</v>
      </c>
      <c r="AF844" s="5">
        <f t="shared" si="191"/>
        <v>861.46820000000298</v>
      </c>
      <c r="AG844" s="5">
        <v>-552.49</v>
      </c>
      <c r="AH844" s="5">
        <v>-74.924001000000004</v>
      </c>
      <c r="AI844" s="5">
        <f t="shared" si="192"/>
        <v>-477.56599900000003</v>
      </c>
      <c r="AJ844" s="5">
        <f t="shared" si="193"/>
        <v>70866.67</v>
      </c>
      <c r="AK844" s="5">
        <f t="shared" si="193"/>
        <v>82646.727798999986</v>
      </c>
      <c r="AL844" s="5">
        <f t="shared" si="193"/>
        <v>-11780.057798999997</v>
      </c>
      <c r="AM844" s="8">
        <f t="shared" si="184"/>
        <v>43342.75</v>
      </c>
      <c r="AN844" s="8">
        <f t="shared" si="184"/>
        <v>59372.46</v>
      </c>
      <c r="AO844" s="8">
        <f t="shared" si="184"/>
        <v>-16029.71</v>
      </c>
      <c r="AP844" s="8">
        <f t="shared" si="183"/>
        <v>72596.630850999994</v>
      </c>
      <c r="AQ844" s="8">
        <f t="shared" si="183"/>
        <v>67023.283608115496</v>
      </c>
      <c r="AR844" s="8">
        <f t="shared" si="183"/>
        <v>5573.3472428845016</v>
      </c>
      <c r="AS844" s="8">
        <f t="shared" si="183"/>
        <v>-784.21678599999996</v>
      </c>
      <c r="AT844" s="8">
        <f t="shared" si="183"/>
        <v>-19.522893427544702</v>
      </c>
      <c r="AU844" s="8">
        <f t="shared" si="183"/>
        <v>-764.6938925724553</v>
      </c>
      <c r="AV844" s="8">
        <f t="shared" si="182"/>
        <v>115155.16406499999</v>
      </c>
      <c r="AW844" s="8">
        <f t="shared" si="182"/>
        <v>126376.22071468795</v>
      </c>
      <c r="AX844" s="8">
        <f t="shared" si="182"/>
        <v>-11221.056649687953</v>
      </c>
    </row>
    <row r="845" spans="1:50">
      <c r="A845" s="7">
        <v>199709</v>
      </c>
      <c r="B845" s="7">
        <v>35485</v>
      </c>
      <c r="C845" s="3">
        <v>2472.0700000000002</v>
      </c>
      <c r="D845" s="3">
        <v>2379.3000000000002</v>
      </c>
      <c r="E845" s="3">
        <f t="shared" si="179"/>
        <v>92.769999999999982</v>
      </c>
      <c r="F845" s="3">
        <v>5650</v>
      </c>
      <c r="G845" s="3">
        <v>4565.8532999999998</v>
      </c>
      <c r="H845" s="3">
        <f t="shared" si="185"/>
        <v>1084.1467000000002</v>
      </c>
      <c r="I845" s="3">
        <v>254.8</v>
      </c>
      <c r="J845" s="3">
        <v>-5.8033764999999997</v>
      </c>
      <c r="K845" s="3">
        <f t="shared" si="186"/>
        <v>260.60337650000002</v>
      </c>
      <c r="L845" s="3">
        <f t="shared" si="187"/>
        <v>8376.869999999999</v>
      </c>
      <c r="M845" s="3">
        <f t="shared" si="187"/>
        <v>6939.3499234999999</v>
      </c>
      <c r="N845" s="3">
        <f t="shared" si="187"/>
        <v>1437.5200765000002</v>
      </c>
      <c r="O845" s="4">
        <v>9192.7000000000007</v>
      </c>
      <c r="P845" s="4">
        <v>12705.48</v>
      </c>
      <c r="Q845" s="4">
        <f t="shared" si="180"/>
        <v>-3512.7799999999988</v>
      </c>
      <c r="R845" s="4">
        <v>27381.907179999998</v>
      </c>
      <c r="S845" s="4">
        <v>24225.2356855178</v>
      </c>
      <c r="T845" s="4">
        <f t="shared" si="188"/>
        <v>3156.6714944821979</v>
      </c>
      <c r="U845" s="4">
        <v>594.88981190000004</v>
      </c>
      <c r="V845" s="4">
        <v>-87.055863532088296</v>
      </c>
      <c r="W845" s="4">
        <f t="shared" si="189"/>
        <v>681.94567543208836</v>
      </c>
      <c r="X845" s="4">
        <f t="shared" si="190"/>
        <v>37169.4969919</v>
      </c>
      <c r="Y845" s="4">
        <f t="shared" si="190"/>
        <v>36843.659821985719</v>
      </c>
      <c r="Z845" s="4">
        <f t="shared" si="190"/>
        <v>325.83716991428741</v>
      </c>
      <c r="AA845" s="5">
        <v>29867</v>
      </c>
      <c r="AB845" s="5">
        <v>40460.339999999997</v>
      </c>
      <c r="AC845" s="5">
        <f t="shared" si="181"/>
        <v>-10593.339999999997</v>
      </c>
      <c r="AD845" s="5">
        <v>45501.74</v>
      </c>
      <c r="AE845" s="5">
        <v>41775.641300000003</v>
      </c>
      <c r="AF845" s="5">
        <f t="shared" si="191"/>
        <v>3726.098699999995</v>
      </c>
      <c r="AG845" s="5">
        <v>194.91</v>
      </c>
      <c r="AH845" s="5">
        <v>-275.70441410000001</v>
      </c>
      <c r="AI845" s="5">
        <f t="shared" si="192"/>
        <v>470.61441409999998</v>
      </c>
      <c r="AJ845" s="5">
        <f t="shared" si="193"/>
        <v>75563.649999999994</v>
      </c>
      <c r="AK845" s="5">
        <f t="shared" si="193"/>
        <v>81960.276885900006</v>
      </c>
      <c r="AL845" s="5">
        <f t="shared" si="193"/>
        <v>-6396.6268859000011</v>
      </c>
      <c r="AM845" s="8">
        <f t="shared" si="184"/>
        <v>41531.770000000004</v>
      </c>
      <c r="AN845" s="8">
        <f t="shared" si="184"/>
        <v>55545.119999999995</v>
      </c>
      <c r="AO845" s="8">
        <f t="shared" si="184"/>
        <v>-14013.349999999995</v>
      </c>
      <c r="AP845" s="8">
        <f t="shared" si="183"/>
        <v>78533.64718</v>
      </c>
      <c r="AQ845" s="8">
        <f t="shared" si="183"/>
        <v>70566.730285517799</v>
      </c>
      <c r="AR845" s="8">
        <f t="shared" si="183"/>
        <v>7966.9168944821931</v>
      </c>
      <c r="AS845" s="8">
        <f t="shared" si="183"/>
        <v>1044.5998119000001</v>
      </c>
      <c r="AT845" s="8">
        <f t="shared" si="183"/>
        <v>-368.56365413208829</v>
      </c>
      <c r="AU845" s="8">
        <f t="shared" si="183"/>
        <v>1413.1634660320883</v>
      </c>
      <c r="AV845" s="8">
        <f t="shared" si="182"/>
        <v>121110.01699189999</v>
      </c>
      <c r="AW845" s="8">
        <f t="shared" si="182"/>
        <v>125743.28663138572</v>
      </c>
      <c r="AX845" s="8">
        <f t="shared" si="182"/>
        <v>-4633.2696394857139</v>
      </c>
    </row>
    <row r="846" spans="1:50">
      <c r="A846" s="7">
        <v>199710</v>
      </c>
      <c r="B846" s="7">
        <v>35492</v>
      </c>
      <c r="C846" s="3">
        <v>2372.9699999999998</v>
      </c>
      <c r="D846" s="3">
        <v>2237.54</v>
      </c>
      <c r="E846" s="3">
        <f t="shared" si="179"/>
        <v>135.42999999999984</v>
      </c>
      <c r="F846" s="3">
        <v>5857.9</v>
      </c>
      <c r="G846" s="3">
        <v>4791.0924000000005</v>
      </c>
      <c r="H846" s="3">
        <f t="shared" si="185"/>
        <v>1066.8075999999992</v>
      </c>
      <c r="I846" s="3">
        <v>309.2</v>
      </c>
      <c r="J846" s="3">
        <v>-52.935032</v>
      </c>
      <c r="K846" s="3">
        <f t="shared" si="186"/>
        <v>362.13503199999997</v>
      </c>
      <c r="L846" s="3">
        <f t="shared" si="187"/>
        <v>8540.07</v>
      </c>
      <c r="M846" s="3">
        <f t="shared" si="187"/>
        <v>6975.6973680000001</v>
      </c>
      <c r="N846" s="3">
        <f t="shared" si="187"/>
        <v>1564.3726319999989</v>
      </c>
      <c r="O846" s="4">
        <v>8488.15</v>
      </c>
      <c r="P846" s="4">
        <v>11537.58</v>
      </c>
      <c r="Q846" s="4">
        <f t="shared" si="180"/>
        <v>-3049.4300000000003</v>
      </c>
      <c r="R846" s="4">
        <v>28064.483410000001</v>
      </c>
      <c r="S846" s="4">
        <v>25426.158207672201</v>
      </c>
      <c r="T846" s="4">
        <f t="shared" si="188"/>
        <v>2638.3252023278001</v>
      </c>
      <c r="U846" s="4">
        <v>850.07502499999998</v>
      </c>
      <c r="V846" s="4">
        <v>-52.9694594362023</v>
      </c>
      <c r="W846" s="4">
        <f t="shared" si="189"/>
        <v>903.04448443620231</v>
      </c>
      <c r="X846" s="4">
        <f t="shared" si="190"/>
        <v>37402.708435</v>
      </c>
      <c r="Y846" s="4">
        <f t="shared" si="190"/>
        <v>36910.768748235998</v>
      </c>
      <c r="Z846" s="4">
        <f t="shared" si="190"/>
        <v>491.93968676400209</v>
      </c>
      <c r="AA846" s="5">
        <v>28805</v>
      </c>
      <c r="AB846" s="5">
        <v>38047.17</v>
      </c>
      <c r="AC846" s="5">
        <f t="shared" si="181"/>
        <v>-9242.1699999999983</v>
      </c>
      <c r="AD846" s="5">
        <v>47774.23</v>
      </c>
      <c r="AE846" s="5">
        <v>43690.480199999998</v>
      </c>
      <c r="AF846" s="5">
        <f t="shared" si="191"/>
        <v>4083.7498000000051</v>
      </c>
      <c r="AG846" s="5">
        <v>60.37</v>
      </c>
      <c r="AH846" s="5">
        <v>-366.330962</v>
      </c>
      <c r="AI846" s="5">
        <f t="shared" si="192"/>
        <v>426.700962</v>
      </c>
      <c r="AJ846" s="5">
        <f t="shared" si="193"/>
        <v>76639.600000000006</v>
      </c>
      <c r="AK846" s="5">
        <f t="shared" si="193"/>
        <v>81371.319237999996</v>
      </c>
      <c r="AL846" s="5">
        <f t="shared" si="193"/>
        <v>-4731.7192379999933</v>
      </c>
      <c r="AM846" s="8">
        <f t="shared" si="184"/>
        <v>39666.119999999995</v>
      </c>
      <c r="AN846" s="8">
        <f t="shared" si="184"/>
        <v>51822.289999999994</v>
      </c>
      <c r="AO846" s="8">
        <f t="shared" si="184"/>
        <v>-12156.169999999998</v>
      </c>
      <c r="AP846" s="8">
        <f t="shared" si="183"/>
        <v>81696.613410000005</v>
      </c>
      <c r="AQ846" s="8">
        <f t="shared" si="183"/>
        <v>73907.730807672197</v>
      </c>
      <c r="AR846" s="8">
        <f t="shared" si="183"/>
        <v>7788.8826023278043</v>
      </c>
      <c r="AS846" s="8">
        <f t="shared" si="183"/>
        <v>1219.6450249999998</v>
      </c>
      <c r="AT846" s="8">
        <f t="shared" si="183"/>
        <v>-472.23545343620231</v>
      </c>
      <c r="AU846" s="8">
        <f t="shared" si="183"/>
        <v>1691.8804784362023</v>
      </c>
      <c r="AV846" s="8">
        <f t="shared" si="182"/>
        <v>122582.37843500001</v>
      </c>
      <c r="AW846" s="8">
        <f t="shared" si="182"/>
        <v>125257.785354236</v>
      </c>
      <c r="AX846" s="8">
        <f t="shared" si="182"/>
        <v>-2675.4069192359921</v>
      </c>
    </row>
    <row r="847" spans="1:50">
      <c r="A847" s="7">
        <v>199711</v>
      </c>
      <c r="B847" s="7">
        <v>35499</v>
      </c>
      <c r="C847" s="3">
        <v>2239.4499999999998</v>
      </c>
      <c r="D847" s="3">
        <v>2094.14</v>
      </c>
      <c r="E847" s="3">
        <f t="shared" si="179"/>
        <v>145.30999999999995</v>
      </c>
      <c r="F847" s="3">
        <v>5870.2</v>
      </c>
      <c r="G847" s="3">
        <v>4970.0120999999999</v>
      </c>
      <c r="H847" s="3">
        <f t="shared" si="185"/>
        <v>900.1878999999999</v>
      </c>
      <c r="I847" s="3">
        <v>428.7</v>
      </c>
      <c r="J847" s="3">
        <v>-74.277276999999998</v>
      </c>
      <c r="K847" s="3">
        <f t="shared" si="186"/>
        <v>502.97727699999996</v>
      </c>
      <c r="L847" s="3">
        <f t="shared" si="187"/>
        <v>8538.35</v>
      </c>
      <c r="M847" s="3">
        <f t="shared" si="187"/>
        <v>6989.8748229999992</v>
      </c>
      <c r="N847" s="3">
        <f t="shared" si="187"/>
        <v>1548.4751769999998</v>
      </c>
      <c r="O847" s="4">
        <v>7649.4</v>
      </c>
      <c r="P847" s="4">
        <v>10463.469999999999</v>
      </c>
      <c r="Q847" s="4">
        <f t="shared" si="180"/>
        <v>-2814.0699999999997</v>
      </c>
      <c r="R847" s="4">
        <v>29014.508902689999</v>
      </c>
      <c r="S847" s="4">
        <v>26328.708727931298</v>
      </c>
      <c r="T847" s="4">
        <f t="shared" si="188"/>
        <v>2685.8001747587005</v>
      </c>
      <c r="U847" s="4">
        <v>971.04896399999996</v>
      </c>
      <c r="V847" s="4">
        <v>136.23741886029401</v>
      </c>
      <c r="W847" s="4">
        <f t="shared" si="189"/>
        <v>834.81154513970591</v>
      </c>
      <c r="X847" s="4">
        <f t="shared" si="190"/>
        <v>37634.957866689998</v>
      </c>
      <c r="Y847" s="4">
        <f t="shared" si="190"/>
        <v>36928.416146791591</v>
      </c>
      <c r="Z847" s="4">
        <f t="shared" si="190"/>
        <v>706.54171989840665</v>
      </c>
      <c r="AA847" s="5">
        <v>27590</v>
      </c>
      <c r="AB847" s="5">
        <v>35662.6</v>
      </c>
      <c r="AC847" s="5">
        <f t="shared" si="181"/>
        <v>-8072.5999999999985</v>
      </c>
      <c r="AD847" s="5">
        <v>48803.33</v>
      </c>
      <c r="AE847" s="5">
        <v>45242.121099999997</v>
      </c>
      <c r="AF847" s="5">
        <f t="shared" si="191"/>
        <v>3561.2089000000051</v>
      </c>
      <c r="AG847" s="5">
        <v>-343.61</v>
      </c>
      <c r="AH847" s="5">
        <v>-315.82394599999998</v>
      </c>
      <c r="AI847" s="5">
        <f t="shared" si="192"/>
        <v>-27.786054000000036</v>
      </c>
      <c r="AJ847" s="5">
        <f t="shared" si="193"/>
        <v>76049.72</v>
      </c>
      <c r="AK847" s="5">
        <f t="shared" si="193"/>
        <v>80588.897153999991</v>
      </c>
      <c r="AL847" s="5">
        <f t="shared" si="193"/>
        <v>-4539.1771539999936</v>
      </c>
      <c r="AM847" s="8">
        <f t="shared" si="184"/>
        <v>37478.85</v>
      </c>
      <c r="AN847" s="8">
        <f t="shared" si="184"/>
        <v>48220.21</v>
      </c>
      <c r="AO847" s="8">
        <f t="shared" si="184"/>
        <v>-10741.359999999999</v>
      </c>
      <c r="AP847" s="8">
        <f t="shared" si="183"/>
        <v>83688.038902689994</v>
      </c>
      <c r="AQ847" s="8">
        <f t="shared" si="183"/>
        <v>76540.841927931295</v>
      </c>
      <c r="AR847" s="8">
        <f t="shared" si="183"/>
        <v>7147.1969747587054</v>
      </c>
      <c r="AS847" s="8">
        <f t="shared" si="183"/>
        <v>1056.1389639999998</v>
      </c>
      <c r="AT847" s="8">
        <f t="shared" si="183"/>
        <v>-253.86380413970596</v>
      </c>
      <c r="AU847" s="8">
        <f t="shared" si="183"/>
        <v>1310.0027681397059</v>
      </c>
      <c r="AV847" s="8">
        <f t="shared" si="182"/>
        <v>122223.02786669</v>
      </c>
      <c r="AW847" s="8">
        <f t="shared" si="182"/>
        <v>124507.18812379158</v>
      </c>
      <c r="AX847" s="8">
        <f t="shared" si="182"/>
        <v>-2284.1602571015874</v>
      </c>
    </row>
    <row r="848" spans="1:50">
      <c r="A848" s="7">
        <v>199712</v>
      </c>
      <c r="B848" s="7">
        <v>35506</v>
      </c>
      <c r="C848" s="3">
        <v>2088.91</v>
      </c>
      <c r="D848" s="3">
        <v>1948.52</v>
      </c>
      <c r="E848" s="3">
        <f t="shared" si="179"/>
        <v>140.38999999999987</v>
      </c>
      <c r="F848" s="3">
        <v>5980.2</v>
      </c>
      <c r="G848" s="3">
        <v>5121.3954000000003</v>
      </c>
      <c r="H848" s="3">
        <f t="shared" si="185"/>
        <v>858.80459999999948</v>
      </c>
      <c r="I848" s="3">
        <v>333.3</v>
      </c>
      <c r="J848" s="3">
        <v>-69.647205</v>
      </c>
      <c r="K848" s="3">
        <f t="shared" si="186"/>
        <v>402.947205</v>
      </c>
      <c r="L848" s="3">
        <f t="shared" si="187"/>
        <v>8402.41</v>
      </c>
      <c r="M848" s="3">
        <f t="shared" si="187"/>
        <v>7000.2681949999997</v>
      </c>
      <c r="N848" s="3">
        <f t="shared" si="187"/>
        <v>1402.1418049999993</v>
      </c>
      <c r="O848" s="4">
        <v>6676.45</v>
      </c>
      <c r="P848" s="4">
        <v>9469.84</v>
      </c>
      <c r="Q848" s="4">
        <f t="shared" si="180"/>
        <v>-2793.3900000000003</v>
      </c>
      <c r="R848" s="4">
        <v>29442.026433200001</v>
      </c>
      <c r="S848" s="4">
        <v>26834.1232795957</v>
      </c>
      <c r="T848" s="4">
        <f t="shared" si="188"/>
        <v>2607.9031536043003</v>
      </c>
      <c r="U848" s="4">
        <v>383.49229500000001</v>
      </c>
      <c r="V848" s="4">
        <v>496.27001653402903</v>
      </c>
      <c r="W848" s="4">
        <f t="shared" si="189"/>
        <v>-112.77772153402901</v>
      </c>
      <c r="X848" s="4">
        <f t="shared" si="190"/>
        <v>36501.968728199994</v>
      </c>
      <c r="Y848" s="4">
        <f t="shared" si="190"/>
        <v>36800.233296129729</v>
      </c>
      <c r="Z848" s="4">
        <f t="shared" si="190"/>
        <v>-298.26456792972903</v>
      </c>
      <c r="AA848" s="5">
        <v>25610</v>
      </c>
      <c r="AB848" s="5">
        <v>33346.449999999997</v>
      </c>
      <c r="AC848" s="5">
        <f t="shared" si="181"/>
        <v>-7736.4499999999971</v>
      </c>
      <c r="AD848" s="5">
        <v>49105.8</v>
      </c>
      <c r="AE848" s="5">
        <v>46515.3148</v>
      </c>
      <c r="AF848" s="5">
        <f t="shared" si="191"/>
        <v>2590.4852000000028</v>
      </c>
      <c r="AG848" s="5">
        <v>-1043.8699999999999</v>
      </c>
      <c r="AH848" s="5">
        <v>-237.83149299999999</v>
      </c>
      <c r="AI848" s="5">
        <f t="shared" si="192"/>
        <v>-806.03850699999987</v>
      </c>
      <c r="AJ848" s="5">
        <f t="shared" si="193"/>
        <v>73671.930000000008</v>
      </c>
      <c r="AK848" s="5">
        <f t="shared" si="193"/>
        <v>79623.933306999999</v>
      </c>
      <c r="AL848" s="5">
        <f t="shared" si="193"/>
        <v>-5952.0033069999945</v>
      </c>
      <c r="AM848" s="8">
        <f t="shared" si="184"/>
        <v>34375.360000000001</v>
      </c>
      <c r="AN848" s="8">
        <f t="shared" si="184"/>
        <v>44764.81</v>
      </c>
      <c r="AO848" s="8">
        <f t="shared" si="184"/>
        <v>-10389.449999999997</v>
      </c>
      <c r="AP848" s="8">
        <f t="shared" si="183"/>
        <v>84528.026433199993</v>
      </c>
      <c r="AQ848" s="8">
        <f t="shared" si="183"/>
        <v>78470.833479595705</v>
      </c>
      <c r="AR848" s="8">
        <f t="shared" si="183"/>
        <v>6057.1929536043026</v>
      </c>
      <c r="AS848" s="8">
        <f t="shared" si="183"/>
        <v>-327.07770499999992</v>
      </c>
      <c r="AT848" s="8">
        <f t="shared" si="183"/>
        <v>188.79131853402905</v>
      </c>
      <c r="AU848" s="8">
        <f t="shared" si="183"/>
        <v>-515.86902353402888</v>
      </c>
      <c r="AV848" s="8">
        <f t="shared" si="182"/>
        <v>118576.30872820001</v>
      </c>
      <c r="AW848" s="8">
        <f t="shared" si="182"/>
        <v>123424.43479812972</v>
      </c>
      <c r="AX848" s="8">
        <f t="shared" si="182"/>
        <v>-4848.1260699297245</v>
      </c>
    </row>
    <row r="849" spans="1:50">
      <c r="A849" s="7">
        <v>199713</v>
      </c>
      <c r="B849" s="7">
        <v>35513</v>
      </c>
      <c r="C849" s="3">
        <v>1957.25</v>
      </c>
      <c r="D849" s="3">
        <v>1809.84</v>
      </c>
      <c r="E849" s="3">
        <f t="shared" si="179"/>
        <v>147.41000000000008</v>
      </c>
      <c r="F849" s="3">
        <v>6533.1</v>
      </c>
      <c r="G849" s="3">
        <v>5264.0266000000001</v>
      </c>
      <c r="H849" s="3">
        <f t="shared" si="185"/>
        <v>1269.0734000000002</v>
      </c>
      <c r="I849" s="3">
        <v>244.3</v>
      </c>
      <c r="J849" s="3">
        <v>-19.616862999999999</v>
      </c>
      <c r="K849" s="3">
        <f t="shared" si="186"/>
        <v>263.91686300000003</v>
      </c>
      <c r="L849" s="3">
        <f t="shared" si="187"/>
        <v>8734.65</v>
      </c>
      <c r="M849" s="3">
        <f t="shared" si="187"/>
        <v>7054.2497370000001</v>
      </c>
      <c r="N849" s="3">
        <f t="shared" si="187"/>
        <v>1680.4002630000005</v>
      </c>
      <c r="O849" s="4">
        <v>6039</v>
      </c>
      <c r="P849" s="4">
        <v>8569.06</v>
      </c>
      <c r="Q849" s="4">
        <f t="shared" si="180"/>
        <v>-2530.0599999999995</v>
      </c>
      <c r="R849" s="4">
        <v>32489.094959999999</v>
      </c>
      <c r="S849" s="4">
        <v>26858.905869103699</v>
      </c>
      <c r="T849" s="4">
        <f t="shared" si="188"/>
        <v>5630.1890908962996</v>
      </c>
      <c r="U849" s="4">
        <v>425.03320100000002</v>
      </c>
      <c r="V849" s="4">
        <v>1027.4215426773301</v>
      </c>
      <c r="W849" s="4">
        <f t="shared" si="189"/>
        <v>-602.38834167733012</v>
      </c>
      <c r="X849" s="4">
        <f t="shared" si="190"/>
        <v>38953.128161000001</v>
      </c>
      <c r="Y849" s="4">
        <f t="shared" si="190"/>
        <v>36455.387411781026</v>
      </c>
      <c r="Z849" s="4">
        <f t="shared" si="190"/>
        <v>2497.74074921897</v>
      </c>
      <c r="AA849" s="5">
        <v>24294</v>
      </c>
      <c r="AB849" s="5">
        <v>31148.7</v>
      </c>
      <c r="AC849" s="5">
        <f t="shared" si="181"/>
        <v>-6854.7000000000007</v>
      </c>
      <c r="AD849" s="5">
        <v>53529.41</v>
      </c>
      <c r="AE849" s="5">
        <v>47507.447800000002</v>
      </c>
      <c r="AF849" s="5">
        <f t="shared" si="191"/>
        <v>6021.9622000000018</v>
      </c>
      <c r="AG849" s="5">
        <v>-8.1199999999999992</v>
      </c>
      <c r="AH849" s="5">
        <v>-101.2364831</v>
      </c>
      <c r="AI849" s="5">
        <f t="shared" si="192"/>
        <v>93.116483099999996</v>
      </c>
      <c r="AJ849" s="5">
        <f t="shared" si="193"/>
        <v>77815.290000000008</v>
      </c>
      <c r="AK849" s="5">
        <f t="shared" si="193"/>
        <v>78554.911316900005</v>
      </c>
      <c r="AL849" s="5">
        <f t="shared" si="193"/>
        <v>-739.62131689999899</v>
      </c>
      <c r="AM849" s="8">
        <f t="shared" si="184"/>
        <v>32290.25</v>
      </c>
      <c r="AN849" s="8">
        <f t="shared" si="184"/>
        <v>41527.599999999999</v>
      </c>
      <c r="AO849" s="8">
        <f t="shared" si="184"/>
        <v>-9237.35</v>
      </c>
      <c r="AP849" s="8">
        <f t="shared" si="183"/>
        <v>92551.604959999997</v>
      </c>
      <c r="AQ849" s="8">
        <f t="shared" si="183"/>
        <v>79630.380269103698</v>
      </c>
      <c r="AR849" s="8">
        <f t="shared" si="183"/>
        <v>12921.224690896302</v>
      </c>
      <c r="AS849" s="8">
        <f t="shared" si="183"/>
        <v>661.21320100000003</v>
      </c>
      <c r="AT849" s="8">
        <f t="shared" si="183"/>
        <v>906.56819657733013</v>
      </c>
      <c r="AU849" s="8">
        <f t="shared" si="183"/>
        <v>-245.3549955773301</v>
      </c>
      <c r="AV849" s="8">
        <f t="shared" si="182"/>
        <v>125503.068161</v>
      </c>
      <c r="AW849" s="8">
        <f t="shared" si="182"/>
        <v>122064.54846568103</v>
      </c>
      <c r="AX849" s="8">
        <f t="shared" si="182"/>
        <v>3438.5196953189711</v>
      </c>
    </row>
    <row r="850" spans="1:50">
      <c r="A850" s="7">
        <v>199714</v>
      </c>
      <c r="B850" s="7">
        <v>35520</v>
      </c>
      <c r="C850" s="3">
        <v>1868.23</v>
      </c>
      <c r="D850" s="3">
        <v>1706.07</v>
      </c>
      <c r="E850" s="3">
        <f t="shared" si="179"/>
        <v>162.16000000000008</v>
      </c>
      <c r="F850" s="3">
        <v>6887.5</v>
      </c>
      <c r="G850" s="3">
        <v>5297.5501000000004</v>
      </c>
      <c r="H850" s="3">
        <f t="shared" si="185"/>
        <v>1589.9498999999996</v>
      </c>
      <c r="I850" s="3">
        <v>160.9</v>
      </c>
      <c r="J850" s="3">
        <v>131.29872</v>
      </c>
      <c r="K850" s="3">
        <f t="shared" si="186"/>
        <v>29.601280000000003</v>
      </c>
      <c r="L850" s="3">
        <f t="shared" si="187"/>
        <v>8916.6299999999992</v>
      </c>
      <c r="M850" s="3">
        <f t="shared" si="187"/>
        <v>7134.9188199999999</v>
      </c>
      <c r="N850" s="3">
        <f t="shared" si="187"/>
        <v>1781.7111799999998</v>
      </c>
      <c r="O850" s="4">
        <v>5401.55</v>
      </c>
      <c r="P850" s="4">
        <v>7836.63</v>
      </c>
      <c r="Q850" s="4">
        <f t="shared" si="180"/>
        <v>-2435.08</v>
      </c>
      <c r="R850" s="4">
        <v>33449.094646099998</v>
      </c>
      <c r="S850" s="4">
        <v>26345.368938396801</v>
      </c>
      <c r="T850" s="4">
        <f t="shared" si="188"/>
        <v>7103.7257077031973</v>
      </c>
      <c r="U850" s="4">
        <v>1204.9849899999999</v>
      </c>
      <c r="V850" s="4">
        <v>1713.0896117536599</v>
      </c>
      <c r="W850" s="4">
        <f t="shared" si="189"/>
        <v>-508.10462175366001</v>
      </c>
      <c r="X850" s="4">
        <f t="shared" si="190"/>
        <v>40055.629636099999</v>
      </c>
      <c r="Y850" s="4">
        <f t="shared" si="190"/>
        <v>35895.08855015046</v>
      </c>
      <c r="Z850" s="4">
        <f t="shared" si="190"/>
        <v>4160.5410859495369</v>
      </c>
      <c r="AA850" s="5">
        <v>23632</v>
      </c>
      <c r="AB850" s="5">
        <v>29155.75</v>
      </c>
      <c r="AC850" s="5">
        <f t="shared" si="181"/>
        <v>-5523.75</v>
      </c>
      <c r="AD850" s="5">
        <v>54894.79</v>
      </c>
      <c r="AE850" s="5">
        <v>48095.126499999998</v>
      </c>
      <c r="AF850" s="5">
        <f t="shared" si="191"/>
        <v>6799.6635000000024</v>
      </c>
      <c r="AG850" s="5">
        <v>448.79</v>
      </c>
      <c r="AH850" s="5">
        <v>137.931974</v>
      </c>
      <c r="AI850" s="5">
        <f t="shared" si="192"/>
        <v>310.858026</v>
      </c>
      <c r="AJ850" s="5">
        <f t="shared" si="193"/>
        <v>78975.58</v>
      </c>
      <c r="AK850" s="5">
        <f t="shared" si="193"/>
        <v>77388.808474000005</v>
      </c>
      <c r="AL850" s="5">
        <f t="shared" si="193"/>
        <v>1586.7715260000023</v>
      </c>
      <c r="AM850" s="8">
        <f t="shared" si="184"/>
        <v>30901.78</v>
      </c>
      <c r="AN850" s="8">
        <f t="shared" si="184"/>
        <v>38698.449999999997</v>
      </c>
      <c r="AO850" s="8">
        <f t="shared" si="184"/>
        <v>-7796.67</v>
      </c>
      <c r="AP850" s="8">
        <f t="shared" si="183"/>
        <v>95231.384646099992</v>
      </c>
      <c r="AQ850" s="8">
        <f t="shared" si="183"/>
        <v>79738.045538396807</v>
      </c>
      <c r="AR850" s="8">
        <f t="shared" si="183"/>
        <v>15493.339107703199</v>
      </c>
      <c r="AS850" s="8">
        <f t="shared" si="183"/>
        <v>1814.67499</v>
      </c>
      <c r="AT850" s="8">
        <f t="shared" si="183"/>
        <v>1982.32030575366</v>
      </c>
      <c r="AU850" s="8">
        <f t="shared" si="183"/>
        <v>-167.64531575366004</v>
      </c>
      <c r="AV850" s="8">
        <f t="shared" si="182"/>
        <v>127947.83963609999</v>
      </c>
      <c r="AW850" s="8">
        <f t="shared" si="182"/>
        <v>120418.81584415046</v>
      </c>
      <c r="AX850" s="8">
        <f t="shared" si="182"/>
        <v>7529.0237919495394</v>
      </c>
    </row>
    <row r="851" spans="1:50">
      <c r="A851" s="7">
        <v>199715</v>
      </c>
      <c r="B851" s="7">
        <v>35527</v>
      </c>
      <c r="C851" s="3">
        <v>1774</v>
      </c>
      <c r="D851" s="3">
        <v>1667.37</v>
      </c>
      <c r="E851" s="3">
        <f t="shared" si="179"/>
        <v>106.63000000000011</v>
      </c>
      <c r="F851" s="3">
        <v>7283.4</v>
      </c>
      <c r="G851" s="3">
        <v>5132.2790999999997</v>
      </c>
      <c r="H851" s="3">
        <f t="shared" si="185"/>
        <v>2151.1208999999999</v>
      </c>
      <c r="I851" s="3">
        <v>82.5</v>
      </c>
      <c r="J851" s="3">
        <v>403.58857</v>
      </c>
      <c r="K851" s="3">
        <f t="shared" si="186"/>
        <v>-321.08857</v>
      </c>
      <c r="L851" s="3">
        <f t="shared" si="187"/>
        <v>9139.9</v>
      </c>
      <c r="M851" s="3">
        <f t="shared" si="187"/>
        <v>7203.2376699999995</v>
      </c>
      <c r="N851" s="3">
        <f t="shared" si="187"/>
        <v>1936.6623300000001</v>
      </c>
      <c r="O851" s="4">
        <v>4596.3500000000004</v>
      </c>
      <c r="P851" s="4">
        <v>7408.49</v>
      </c>
      <c r="Q851" s="4">
        <f t="shared" si="180"/>
        <v>-2812.1399999999994</v>
      </c>
      <c r="R851" s="4">
        <v>34115.770329999999</v>
      </c>
      <c r="S851" s="4">
        <v>25270.0197805916</v>
      </c>
      <c r="T851" s="4">
        <f t="shared" si="188"/>
        <v>8845.7505494083998</v>
      </c>
      <c r="U851" s="4">
        <v>1407.828346</v>
      </c>
      <c r="V851" s="4">
        <v>2520.3040386235798</v>
      </c>
      <c r="W851" s="4">
        <f t="shared" si="189"/>
        <v>-1112.4756926235798</v>
      </c>
      <c r="X851" s="4">
        <f t="shared" si="190"/>
        <v>40119.948676</v>
      </c>
      <c r="Y851" s="4">
        <f t="shared" si="190"/>
        <v>35198.813819215182</v>
      </c>
      <c r="Z851" s="4">
        <f t="shared" si="190"/>
        <v>4921.1348567848208</v>
      </c>
      <c r="AA851" s="5">
        <v>22381</v>
      </c>
      <c r="AB851" s="5">
        <v>27569.03</v>
      </c>
      <c r="AC851" s="5">
        <f t="shared" si="181"/>
        <v>-5188.0299999999988</v>
      </c>
      <c r="AD851" s="5">
        <v>55604.24</v>
      </c>
      <c r="AE851" s="5">
        <v>48100.719299999997</v>
      </c>
      <c r="AF851" s="5">
        <f t="shared" si="191"/>
        <v>7503.5207000000009</v>
      </c>
      <c r="AG851" s="5">
        <v>912.75</v>
      </c>
      <c r="AH851" s="5">
        <v>538.27915010000004</v>
      </c>
      <c r="AI851" s="5">
        <f t="shared" si="192"/>
        <v>374.47084989999996</v>
      </c>
      <c r="AJ851" s="5">
        <f t="shared" si="193"/>
        <v>78897.989999999991</v>
      </c>
      <c r="AK851" s="5">
        <f t="shared" si="193"/>
        <v>76208.028450099999</v>
      </c>
      <c r="AL851" s="5">
        <f t="shared" si="193"/>
        <v>2689.961549900002</v>
      </c>
      <c r="AM851" s="8">
        <f t="shared" si="184"/>
        <v>28751.35</v>
      </c>
      <c r="AN851" s="8">
        <f t="shared" si="184"/>
        <v>36644.89</v>
      </c>
      <c r="AO851" s="8">
        <f t="shared" si="184"/>
        <v>-7893.5399999999981</v>
      </c>
      <c r="AP851" s="8">
        <f t="shared" si="183"/>
        <v>97003.410329999999</v>
      </c>
      <c r="AQ851" s="8">
        <f t="shared" si="183"/>
        <v>78503.018180591593</v>
      </c>
      <c r="AR851" s="8">
        <f t="shared" si="183"/>
        <v>18500.392149408399</v>
      </c>
      <c r="AS851" s="8">
        <f t="shared" si="183"/>
        <v>2403.0783460000002</v>
      </c>
      <c r="AT851" s="8">
        <f t="shared" si="183"/>
        <v>3462.1717587235798</v>
      </c>
      <c r="AU851" s="8">
        <f t="shared" si="183"/>
        <v>-1059.0934127235801</v>
      </c>
      <c r="AV851" s="8">
        <f t="shared" si="182"/>
        <v>128157.83867599998</v>
      </c>
      <c r="AW851" s="8">
        <f t="shared" si="182"/>
        <v>118610.07993931518</v>
      </c>
      <c r="AX851" s="8">
        <f t="shared" si="182"/>
        <v>9547.7587366848238</v>
      </c>
    </row>
    <row r="852" spans="1:50">
      <c r="A852" s="7">
        <v>199716</v>
      </c>
      <c r="B852" s="7">
        <v>35534</v>
      </c>
      <c r="C852" s="3">
        <v>1722.69</v>
      </c>
      <c r="D852" s="3">
        <v>1723.9</v>
      </c>
      <c r="E852" s="3">
        <f t="shared" si="179"/>
        <v>-1.2100000000000364</v>
      </c>
      <c r="F852" s="3">
        <v>7575.8</v>
      </c>
      <c r="G852" s="3">
        <v>4734.7828</v>
      </c>
      <c r="H852" s="3">
        <f t="shared" si="185"/>
        <v>2841.0172000000002</v>
      </c>
      <c r="I852" s="3">
        <v>49.7</v>
      </c>
      <c r="J852" s="3">
        <v>799.07338000000004</v>
      </c>
      <c r="K852" s="3">
        <f t="shared" si="186"/>
        <v>-749.37338</v>
      </c>
      <c r="L852" s="3">
        <f t="shared" si="187"/>
        <v>9348.19</v>
      </c>
      <c r="M852" s="3">
        <f t="shared" si="187"/>
        <v>7257.7561800000003</v>
      </c>
      <c r="N852" s="3">
        <f t="shared" si="187"/>
        <v>2090.4338200000002</v>
      </c>
      <c r="O852" s="4">
        <v>3858.25</v>
      </c>
      <c r="P852" s="4">
        <v>7436.26</v>
      </c>
      <c r="Q852" s="4">
        <f t="shared" si="180"/>
        <v>-3578.01</v>
      </c>
      <c r="R852" s="4">
        <v>34832.249869009996</v>
      </c>
      <c r="S852" s="4">
        <v>23648.687313455899</v>
      </c>
      <c r="T852" s="4">
        <f t="shared" si="188"/>
        <v>11183.562555554097</v>
      </c>
      <c r="U852" s="4">
        <v>1029.9359669999999</v>
      </c>
      <c r="V852" s="4">
        <v>3402.238115831</v>
      </c>
      <c r="W852" s="4">
        <f t="shared" si="189"/>
        <v>-2372.3021488310001</v>
      </c>
      <c r="X852" s="4">
        <f t="shared" si="190"/>
        <v>39720.435836009994</v>
      </c>
      <c r="Y852" s="4">
        <f t="shared" si="190"/>
        <v>34487.185429286903</v>
      </c>
      <c r="Z852" s="4">
        <f t="shared" si="190"/>
        <v>5233.2504067230966</v>
      </c>
      <c r="AA852" s="5">
        <v>21028</v>
      </c>
      <c r="AB852" s="5">
        <v>26630</v>
      </c>
      <c r="AC852" s="5">
        <f t="shared" si="181"/>
        <v>-5602</v>
      </c>
      <c r="AD852" s="5">
        <v>55883.99</v>
      </c>
      <c r="AE852" s="5">
        <v>47305.249799999998</v>
      </c>
      <c r="AF852" s="5">
        <f t="shared" si="191"/>
        <v>8578.7402000000002</v>
      </c>
      <c r="AG852" s="5">
        <v>455.4</v>
      </c>
      <c r="AH852" s="5">
        <v>1295.7383239999999</v>
      </c>
      <c r="AI852" s="5">
        <f t="shared" si="192"/>
        <v>-840.33832399999994</v>
      </c>
      <c r="AJ852" s="5">
        <f t="shared" si="193"/>
        <v>77367.389999999985</v>
      </c>
      <c r="AK852" s="5">
        <f t="shared" si="193"/>
        <v>75230.988123999996</v>
      </c>
      <c r="AL852" s="5">
        <f t="shared" si="193"/>
        <v>2136.4018760000004</v>
      </c>
      <c r="AM852" s="8">
        <f t="shared" si="184"/>
        <v>26608.940000000002</v>
      </c>
      <c r="AN852" s="8">
        <f t="shared" si="184"/>
        <v>35790.160000000003</v>
      </c>
      <c r="AO852" s="8">
        <f t="shared" si="184"/>
        <v>-9181.2200000000012</v>
      </c>
      <c r="AP852" s="8">
        <f t="shared" si="183"/>
        <v>98292.039869009997</v>
      </c>
      <c r="AQ852" s="8">
        <f t="shared" si="183"/>
        <v>75688.71991345589</v>
      </c>
      <c r="AR852" s="8">
        <f t="shared" si="183"/>
        <v>22603.3199555541</v>
      </c>
      <c r="AS852" s="8">
        <f t="shared" si="183"/>
        <v>1535.0359669999998</v>
      </c>
      <c r="AT852" s="8">
        <f t="shared" si="183"/>
        <v>5497.0498198309997</v>
      </c>
      <c r="AU852" s="8">
        <f t="shared" si="183"/>
        <v>-3962.0138528309999</v>
      </c>
      <c r="AV852" s="8">
        <f t="shared" si="182"/>
        <v>126436.01583600999</v>
      </c>
      <c r="AW852" s="8">
        <f t="shared" si="182"/>
        <v>116975.9297332869</v>
      </c>
      <c r="AX852" s="8">
        <f t="shared" si="182"/>
        <v>9460.0861027230967</v>
      </c>
    </row>
    <row r="853" spans="1:50">
      <c r="A853" s="7">
        <v>199717</v>
      </c>
      <c r="B853" s="7">
        <v>35541</v>
      </c>
      <c r="C853" s="3">
        <v>1671.71</v>
      </c>
      <c r="D853" s="3">
        <v>1897.55</v>
      </c>
      <c r="E853" s="3">
        <f t="shared" si="179"/>
        <v>-225.83999999999992</v>
      </c>
      <c r="F853" s="3">
        <v>7616.2</v>
      </c>
      <c r="G853" s="3">
        <v>4028.8928999999998</v>
      </c>
      <c r="H853" s="3">
        <f t="shared" si="185"/>
        <v>3587.3071</v>
      </c>
      <c r="I853" s="3">
        <v>124.9</v>
      </c>
      <c r="J853" s="3">
        <v>1351.9666</v>
      </c>
      <c r="K853" s="3">
        <f t="shared" si="186"/>
        <v>-1227.0665999999999</v>
      </c>
      <c r="L853" s="3">
        <f t="shared" si="187"/>
        <v>9412.81</v>
      </c>
      <c r="M853" s="3">
        <f t="shared" si="187"/>
        <v>7278.4094999999998</v>
      </c>
      <c r="N853" s="3">
        <f t="shared" si="187"/>
        <v>2134.4004999999997</v>
      </c>
      <c r="O853" s="4">
        <v>3187.25</v>
      </c>
      <c r="P853" s="4">
        <v>8000.18</v>
      </c>
      <c r="Q853" s="4">
        <f t="shared" si="180"/>
        <v>-4812.93</v>
      </c>
      <c r="R853" s="4">
        <v>36318.173640000001</v>
      </c>
      <c r="S853" s="4">
        <v>21537.650727128701</v>
      </c>
      <c r="T853" s="4">
        <f t="shared" si="188"/>
        <v>14780.5229128713</v>
      </c>
      <c r="U853" s="4">
        <v>1047.3957229</v>
      </c>
      <c r="V853" s="4">
        <v>4302.4143435400802</v>
      </c>
      <c r="W853" s="4">
        <f t="shared" si="189"/>
        <v>-3255.0186206400804</v>
      </c>
      <c r="X853" s="4">
        <f t="shared" si="190"/>
        <v>40552.819362900002</v>
      </c>
      <c r="Y853" s="4">
        <f t="shared" si="190"/>
        <v>33840.245070668781</v>
      </c>
      <c r="Z853" s="4">
        <f t="shared" si="190"/>
        <v>6712.5742922312193</v>
      </c>
      <c r="AA853" s="5">
        <v>19446</v>
      </c>
      <c r="AB853" s="5">
        <v>26586.94</v>
      </c>
      <c r="AC853" s="5">
        <f t="shared" si="181"/>
        <v>-7140.9399999999987</v>
      </c>
      <c r="AD853" s="5">
        <v>57349.71</v>
      </c>
      <c r="AE853" s="5">
        <v>45460.47494</v>
      </c>
      <c r="AF853" s="5">
        <f t="shared" si="191"/>
        <v>11889.235059999999</v>
      </c>
      <c r="AG853" s="5">
        <v>-112.64</v>
      </c>
      <c r="AH853" s="5">
        <v>2549.4151740000002</v>
      </c>
      <c r="AI853" s="5">
        <f t="shared" si="192"/>
        <v>-2662.0551740000001</v>
      </c>
      <c r="AJ853" s="5">
        <f t="shared" si="193"/>
        <v>76683.069999999992</v>
      </c>
      <c r="AK853" s="5">
        <f t="shared" si="193"/>
        <v>74596.830113999997</v>
      </c>
      <c r="AL853" s="5">
        <f t="shared" si="193"/>
        <v>2086.2398860000003</v>
      </c>
      <c r="AM853" s="8">
        <f t="shared" si="184"/>
        <v>24304.959999999999</v>
      </c>
      <c r="AN853" s="8">
        <f t="shared" si="184"/>
        <v>36484.67</v>
      </c>
      <c r="AO853" s="8">
        <f t="shared" si="184"/>
        <v>-12179.71</v>
      </c>
      <c r="AP853" s="8">
        <f t="shared" si="183"/>
        <v>101284.08364</v>
      </c>
      <c r="AQ853" s="8">
        <f t="shared" si="183"/>
        <v>71027.018567128704</v>
      </c>
      <c r="AR853" s="8">
        <f t="shared" si="183"/>
        <v>30257.065072871301</v>
      </c>
      <c r="AS853" s="8">
        <f t="shared" ref="AS853:AX897" si="194">I853+U853+AG853</f>
        <v>1059.6557229</v>
      </c>
      <c r="AT853" s="8">
        <f t="shared" si="194"/>
        <v>8203.7961175400796</v>
      </c>
      <c r="AU853" s="8">
        <f t="shared" si="194"/>
        <v>-7144.1403946400806</v>
      </c>
      <c r="AV853" s="8">
        <f t="shared" si="182"/>
        <v>126648.69936289999</v>
      </c>
      <c r="AW853" s="8">
        <f t="shared" si="182"/>
        <v>115715.48468466877</v>
      </c>
      <c r="AX853" s="8">
        <f t="shared" si="182"/>
        <v>10933.214678231219</v>
      </c>
    </row>
    <row r="854" spans="1:50">
      <c r="A854" s="7">
        <v>199718</v>
      </c>
      <c r="B854" s="7">
        <v>35548</v>
      </c>
      <c r="C854" s="3">
        <v>1672.61</v>
      </c>
      <c r="D854" s="3">
        <v>2166.12</v>
      </c>
      <c r="E854" s="3">
        <f t="shared" si="179"/>
        <v>-493.51</v>
      </c>
      <c r="F854" s="3">
        <v>6770.1</v>
      </c>
      <c r="G854" s="3">
        <v>3108.6273999999999</v>
      </c>
      <c r="H854" s="3">
        <f t="shared" si="185"/>
        <v>3661.4726000000005</v>
      </c>
      <c r="I854" s="3">
        <v>1042.9000000000001</v>
      </c>
      <c r="J854" s="3">
        <v>1959.8386</v>
      </c>
      <c r="K854" s="3">
        <f t="shared" si="186"/>
        <v>-916.93859999999995</v>
      </c>
      <c r="L854" s="3">
        <f t="shared" si="187"/>
        <v>9485.61</v>
      </c>
      <c r="M854" s="3">
        <f t="shared" si="187"/>
        <v>7234.5860000000002</v>
      </c>
      <c r="N854" s="3">
        <f t="shared" si="187"/>
        <v>2251.0240000000008</v>
      </c>
      <c r="O854" s="4">
        <v>2885.3</v>
      </c>
      <c r="P854" s="4">
        <v>9135.92</v>
      </c>
      <c r="Q854" s="4">
        <f t="shared" si="180"/>
        <v>-6250.62</v>
      </c>
      <c r="R854" s="4">
        <v>34182.794178999997</v>
      </c>
      <c r="S854" s="4">
        <v>19030.4978207024</v>
      </c>
      <c r="T854" s="4">
        <f t="shared" si="188"/>
        <v>15152.296358297597</v>
      </c>
      <c r="U854" s="4">
        <v>3190.8316220000002</v>
      </c>
      <c r="V854" s="4">
        <v>5160.1007794070301</v>
      </c>
      <c r="W854" s="4">
        <f t="shared" si="189"/>
        <v>-1969.26915740703</v>
      </c>
      <c r="X854" s="4">
        <f t="shared" si="190"/>
        <v>40258.925800999998</v>
      </c>
      <c r="Y854" s="4">
        <f t="shared" si="190"/>
        <v>33326.518600109433</v>
      </c>
      <c r="Z854" s="4">
        <f t="shared" si="190"/>
        <v>6932.4072008905678</v>
      </c>
      <c r="AA854" s="5">
        <v>19072</v>
      </c>
      <c r="AB854" s="5">
        <v>27622.58</v>
      </c>
      <c r="AC854" s="5">
        <f t="shared" si="181"/>
        <v>-8550.5800000000017</v>
      </c>
      <c r="AD854" s="5">
        <v>55126.83</v>
      </c>
      <c r="AE854" s="5">
        <v>42527.471389999999</v>
      </c>
      <c r="AF854" s="5">
        <f t="shared" si="191"/>
        <v>12599.358610000003</v>
      </c>
      <c r="AG854" s="5">
        <v>2196.17</v>
      </c>
      <c r="AH854" s="5">
        <v>4081.8560950000001</v>
      </c>
      <c r="AI854" s="5">
        <f t="shared" si="192"/>
        <v>-1885.686095</v>
      </c>
      <c r="AJ854" s="5">
        <f t="shared" si="193"/>
        <v>76395</v>
      </c>
      <c r="AK854" s="5">
        <f t="shared" si="193"/>
        <v>74231.907485000003</v>
      </c>
      <c r="AL854" s="5">
        <f t="shared" si="193"/>
        <v>2163.0925150000012</v>
      </c>
      <c r="AM854" s="8">
        <f t="shared" si="184"/>
        <v>23629.91</v>
      </c>
      <c r="AN854" s="8">
        <f t="shared" si="184"/>
        <v>38924.620000000003</v>
      </c>
      <c r="AO854" s="8">
        <f t="shared" si="184"/>
        <v>-15294.710000000003</v>
      </c>
      <c r="AP854" s="8">
        <f t="shared" si="184"/>
        <v>96079.724178999997</v>
      </c>
      <c r="AQ854" s="8">
        <f t="shared" si="184"/>
        <v>64666.5966107024</v>
      </c>
      <c r="AR854" s="8">
        <f t="shared" si="184"/>
        <v>31413.127568297601</v>
      </c>
      <c r="AS854" s="8">
        <f t="shared" si="194"/>
        <v>6429.9016220000003</v>
      </c>
      <c r="AT854" s="8">
        <f t="shared" si="194"/>
        <v>11201.79547440703</v>
      </c>
      <c r="AU854" s="8">
        <f t="shared" si="194"/>
        <v>-4771.89385240703</v>
      </c>
      <c r="AV854" s="8">
        <f t="shared" si="182"/>
        <v>126139.53580099999</v>
      </c>
      <c r="AW854" s="8">
        <f t="shared" si="182"/>
        <v>114793.01208510944</v>
      </c>
      <c r="AX854" s="8">
        <f t="shared" si="182"/>
        <v>11346.523715890569</v>
      </c>
    </row>
    <row r="855" spans="1:50">
      <c r="A855" s="7">
        <v>199719</v>
      </c>
      <c r="B855" s="7">
        <v>35555</v>
      </c>
      <c r="C855" s="3">
        <v>1777.88</v>
      </c>
      <c r="D855" s="3">
        <v>2492.79</v>
      </c>
      <c r="E855" s="3">
        <f t="shared" si="179"/>
        <v>-714.90999999999985</v>
      </c>
      <c r="F855" s="3">
        <v>5120</v>
      </c>
      <c r="G855" s="3">
        <v>2128.9767000000002</v>
      </c>
      <c r="H855" s="3">
        <f t="shared" si="185"/>
        <v>2991.0232999999998</v>
      </c>
      <c r="I855" s="3">
        <v>2474</v>
      </c>
      <c r="J855" s="3">
        <v>2450.6012999999998</v>
      </c>
      <c r="K855" s="3">
        <f t="shared" si="186"/>
        <v>23.39870000000019</v>
      </c>
      <c r="L855" s="3">
        <f t="shared" si="187"/>
        <v>9371.880000000001</v>
      </c>
      <c r="M855" s="3">
        <f t="shared" si="187"/>
        <v>7072.3680000000004</v>
      </c>
      <c r="N855" s="3">
        <f t="shared" si="187"/>
        <v>2299.5120000000002</v>
      </c>
      <c r="O855" s="4">
        <v>3656.95</v>
      </c>
      <c r="P855" s="4">
        <v>10769.55</v>
      </c>
      <c r="Q855" s="4">
        <f t="shared" si="180"/>
        <v>-7112.5999999999995</v>
      </c>
      <c r="R855" s="4">
        <v>31545.543600000001</v>
      </c>
      <c r="S855" s="4">
        <v>16252.956143809401</v>
      </c>
      <c r="T855" s="4">
        <f t="shared" si="188"/>
        <v>15292.5874561906</v>
      </c>
      <c r="U855" s="4">
        <v>6613.0688700000001</v>
      </c>
      <c r="V855" s="4">
        <v>5916.2535445859203</v>
      </c>
      <c r="W855" s="4">
        <f t="shared" si="189"/>
        <v>696.81532541407978</v>
      </c>
      <c r="X855" s="4">
        <f t="shared" si="190"/>
        <v>41815.562470000004</v>
      </c>
      <c r="Y855" s="4">
        <f t="shared" si="190"/>
        <v>32938.759688395316</v>
      </c>
      <c r="Z855" s="4">
        <f t="shared" si="190"/>
        <v>8876.8027816046815</v>
      </c>
      <c r="AA855" s="5">
        <v>18900</v>
      </c>
      <c r="AB855" s="5">
        <v>29742.1</v>
      </c>
      <c r="AC855" s="5">
        <f t="shared" si="181"/>
        <v>-10842.099999999999</v>
      </c>
      <c r="AD855" s="5">
        <v>53952</v>
      </c>
      <c r="AE855" s="5">
        <v>38509.890800000001</v>
      </c>
      <c r="AF855" s="5">
        <f t="shared" si="191"/>
        <v>15442.109199999999</v>
      </c>
      <c r="AG855" s="5">
        <v>4145.03</v>
      </c>
      <c r="AH855" s="5">
        <v>5604.4013400000003</v>
      </c>
      <c r="AI855" s="5">
        <f t="shared" si="192"/>
        <v>-1459.3713400000006</v>
      </c>
      <c r="AJ855" s="5">
        <f t="shared" si="193"/>
        <v>76997.03</v>
      </c>
      <c r="AK855" s="5">
        <f t="shared" si="193"/>
        <v>73856.392139999996</v>
      </c>
      <c r="AL855" s="5">
        <f t="shared" si="193"/>
        <v>3140.6378599999998</v>
      </c>
      <c r="AM855" s="8">
        <f t="shared" si="184"/>
        <v>24334.83</v>
      </c>
      <c r="AN855" s="8">
        <f t="shared" si="184"/>
        <v>43004.44</v>
      </c>
      <c r="AO855" s="8">
        <f t="shared" si="184"/>
        <v>-18669.609999999997</v>
      </c>
      <c r="AP855" s="8">
        <f t="shared" si="184"/>
        <v>90617.543600000005</v>
      </c>
      <c r="AQ855" s="8">
        <f t="shared" si="184"/>
        <v>56891.823643809403</v>
      </c>
      <c r="AR855" s="8">
        <f t="shared" si="184"/>
        <v>33725.719956190602</v>
      </c>
      <c r="AS855" s="8">
        <f t="shared" si="194"/>
        <v>13232.098869999998</v>
      </c>
      <c r="AT855" s="8">
        <f t="shared" si="194"/>
        <v>13971.25618458592</v>
      </c>
      <c r="AU855" s="8">
        <f t="shared" si="194"/>
        <v>-739.15731458592063</v>
      </c>
      <c r="AV855" s="8">
        <f t="shared" si="182"/>
        <v>128184.47247000001</v>
      </c>
      <c r="AW855" s="8">
        <f t="shared" si="182"/>
        <v>113867.51982839531</v>
      </c>
      <c r="AX855" s="8">
        <f t="shared" si="182"/>
        <v>14316.952641604683</v>
      </c>
    </row>
    <row r="856" spans="1:50">
      <c r="A856" s="7">
        <v>199720</v>
      </c>
      <c r="B856" s="7">
        <v>35562</v>
      </c>
      <c r="C856" s="3">
        <v>2520.6</v>
      </c>
      <c r="D856" s="3">
        <v>2840.73</v>
      </c>
      <c r="E856" s="3">
        <f t="shared" ref="E856:E919" si="195">C856-D856</f>
        <v>-320.13000000000011</v>
      </c>
      <c r="F856" s="3">
        <v>3772.6</v>
      </c>
      <c r="G856" s="3">
        <v>1242.1584</v>
      </c>
      <c r="H856" s="3">
        <f t="shared" si="185"/>
        <v>2530.4416000000001</v>
      </c>
      <c r="I856" s="3">
        <v>3275.9</v>
      </c>
      <c r="J856" s="3">
        <v>2743.8993</v>
      </c>
      <c r="K856" s="3">
        <f t="shared" si="186"/>
        <v>532.00070000000005</v>
      </c>
      <c r="L856" s="3">
        <f t="shared" si="187"/>
        <v>9569.1</v>
      </c>
      <c r="M856" s="3">
        <f t="shared" si="187"/>
        <v>6826.7876999999999</v>
      </c>
      <c r="N856" s="3">
        <f t="shared" si="187"/>
        <v>2742.3123000000001</v>
      </c>
      <c r="O856" s="4">
        <v>6340.95</v>
      </c>
      <c r="P856" s="4">
        <v>12754.3</v>
      </c>
      <c r="Q856" s="4">
        <f t="shared" ref="Q856:Q919" si="196">O856-P856</f>
        <v>-6413.3499999999995</v>
      </c>
      <c r="R856" s="4">
        <v>26466.459939</v>
      </c>
      <c r="S856" s="4">
        <v>13346.4671419516</v>
      </c>
      <c r="T856" s="4">
        <f t="shared" si="188"/>
        <v>13119.9927970484</v>
      </c>
      <c r="U856" s="4">
        <v>7835.03006</v>
      </c>
      <c r="V856" s="4">
        <v>6519.3097407117202</v>
      </c>
      <c r="W856" s="4">
        <f t="shared" si="189"/>
        <v>1315.7203192882798</v>
      </c>
      <c r="X856" s="4">
        <f t="shared" si="190"/>
        <v>40642.439998999995</v>
      </c>
      <c r="Y856" s="4">
        <f t="shared" si="190"/>
        <v>32620.076882663318</v>
      </c>
      <c r="Z856" s="4">
        <f t="shared" si="190"/>
        <v>8022.3631163366808</v>
      </c>
      <c r="AA856" s="5">
        <v>20739</v>
      </c>
      <c r="AB856" s="5">
        <v>32759.85</v>
      </c>
      <c r="AC856" s="5">
        <f t="shared" ref="AC856:AC919" si="197">AA856-AB856</f>
        <v>-12020.849999999999</v>
      </c>
      <c r="AD856" s="5">
        <v>48166.400000000001</v>
      </c>
      <c r="AE856" s="5">
        <v>33803.450729999997</v>
      </c>
      <c r="AF856" s="5">
        <f t="shared" si="191"/>
        <v>14362.949270000005</v>
      </c>
      <c r="AG856" s="5">
        <v>6424.68</v>
      </c>
      <c r="AH856" s="5">
        <v>6886.5483199999999</v>
      </c>
      <c r="AI856" s="5">
        <f t="shared" si="192"/>
        <v>-461.86831999999958</v>
      </c>
      <c r="AJ856" s="5">
        <f t="shared" si="193"/>
        <v>75330.079999999987</v>
      </c>
      <c r="AK856" s="5">
        <f t="shared" si="193"/>
        <v>73449.84904999999</v>
      </c>
      <c r="AL856" s="5">
        <f t="shared" si="193"/>
        <v>1880.2309500000065</v>
      </c>
      <c r="AM856" s="8">
        <f t="shared" si="184"/>
        <v>29600.55</v>
      </c>
      <c r="AN856" s="8">
        <f t="shared" si="184"/>
        <v>48354.879999999997</v>
      </c>
      <c r="AO856" s="8">
        <f t="shared" si="184"/>
        <v>-18754.329999999998</v>
      </c>
      <c r="AP856" s="8">
        <f t="shared" si="184"/>
        <v>78405.459938999993</v>
      </c>
      <c r="AQ856" s="8">
        <f t="shared" si="184"/>
        <v>48392.076271951599</v>
      </c>
      <c r="AR856" s="8">
        <f t="shared" si="184"/>
        <v>30013.383667048405</v>
      </c>
      <c r="AS856" s="8">
        <f t="shared" si="194"/>
        <v>17535.610059999999</v>
      </c>
      <c r="AT856" s="8">
        <f t="shared" si="194"/>
        <v>16149.757360711721</v>
      </c>
      <c r="AU856" s="8">
        <f t="shared" si="194"/>
        <v>1385.8526992882803</v>
      </c>
      <c r="AV856" s="8">
        <f t="shared" si="182"/>
        <v>125541.61999899999</v>
      </c>
      <c r="AW856" s="8">
        <f t="shared" si="182"/>
        <v>112896.7136326633</v>
      </c>
      <c r="AX856" s="8">
        <f t="shared" si="182"/>
        <v>12644.906366336687</v>
      </c>
    </row>
    <row r="857" spans="1:50">
      <c r="A857" s="7">
        <v>199721</v>
      </c>
      <c r="B857" s="7">
        <v>35569</v>
      </c>
      <c r="C857" s="3">
        <v>3012.36</v>
      </c>
      <c r="D857" s="3">
        <v>3173.93</v>
      </c>
      <c r="E857" s="3">
        <f t="shared" si="195"/>
        <v>-161.56999999999971</v>
      </c>
      <c r="F857" s="3">
        <v>3243</v>
      </c>
      <c r="G857" s="3">
        <v>579.83082000000002</v>
      </c>
      <c r="H857" s="3">
        <f t="shared" si="185"/>
        <v>2663.1691799999999</v>
      </c>
      <c r="I857" s="3">
        <v>2913.1</v>
      </c>
      <c r="J857" s="3">
        <v>2808.8038000000001</v>
      </c>
      <c r="K857" s="3">
        <f t="shared" si="186"/>
        <v>104.29619999999977</v>
      </c>
      <c r="L857" s="3">
        <f t="shared" si="187"/>
        <v>9168.4600000000009</v>
      </c>
      <c r="M857" s="3">
        <f t="shared" si="187"/>
        <v>6562.5646200000001</v>
      </c>
      <c r="N857" s="3">
        <f t="shared" si="187"/>
        <v>2605.8953799999999</v>
      </c>
      <c r="O857" s="4">
        <v>7917.8</v>
      </c>
      <c r="P857" s="4">
        <v>14960.11</v>
      </c>
      <c r="Q857" s="4">
        <f t="shared" si="196"/>
        <v>-7042.31</v>
      </c>
      <c r="R857" s="4">
        <v>24728.953573300001</v>
      </c>
      <c r="S857" s="4">
        <v>10459.840548091101</v>
      </c>
      <c r="T857" s="4">
        <f t="shared" si="188"/>
        <v>14269.113025208901</v>
      </c>
      <c r="U857" s="4">
        <v>6562.8086599999997</v>
      </c>
      <c r="V857" s="4">
        <v>6930.1743595329899</v>
      </c>
      <c r="W857" s="4">
        <f t="shared" si="189"/>
        <v>-367.36569953299022</v>
      </c>
      <c r="X857" s="4">
        <f t="shared" si="190"/>
        <v>39209.562233299999</v>
      </c>
      <c r="Y857" s="4">
        <f t="shared" si="190"/>
        <v>32350.124907624093</v>
      </c>
      <c r="Z857" s="4">
        <f t="shared" si="190"/>
        <v>6859.43732567591</v>
      </c>
      <c r="AA857" s="5">
        <v>22028</v>
      </c>
      <c r="AB857" s="5">
        <v>36383.61</v>
      </c>
      <c r="AC857" s="5">
        <f t="shared" si="197"/>
        <v>-14355.61</v>
      </c>
      <c r="AD857" s="5">
        <v>46215.86</v>
      </c>
      <c r="AE857" s="5">
        <v>28904.422999999999</v>
      </c>
      <c r="AF857" s="5">
        <f t="shared" si="191"/>
        <v>17311.437000000002</v>
      </c>
      <c r="AG857" s="5">
        <v>5116.34</v>
      </c>
      <c r="AH857" s="5">
        <v>7846.8238700000002</v>
      </c>
      <c r="AI857" s="5">
        <f t="shared" si="192"/>
        <v>-2730.48387</v>
      </c>
      <c r="AJ857" s="5">
        <f t="shared" si="193"/>
        <v>73360.2</v>
      </c>
      <c r="AK857" s="5">
        <f t="shared" si="193"/>
        <v>73134.856869999989</v>
      </c>
      <c r="AL857" s="5">
        <f t="shared" si="193"/>
        <v>225.34313000000111</v>
      </c>
      <c r="AM857" s="8">
        <f t="shared" si="184"/>
        <v>32958.160000000003</v>
      </c>
      <c r="AN857" s="8">
        <f t="shared" si="184"/>
        <v>54517.65</v>
      </c>
      <c r="AO857" s="8">
        <f t="shared" si="184"/>
        <v>-21559.49</v>
      </c>
      <c r="AP857" s="8">
        <f t="shared" si="184"/>
        <v>74187.813573299994</v>
      </c>
      <c r="AQ857" s="8">
        <f t="shared" si="184"/>
        <v>39944.0943680911</v>
      </c>
      <c r="AR857" s="8">
        <f t="shared" si="184"/>
        <v>34243.719205208901</v>
      </c>
      <c r="AS857" s="8">
        <f t="shared" si="194"/>
        <v>14592.248659999999</v>
      </c>
      <c r="AT857" s="8">
        <f t="shared" si="194"/>
        <v>17585.802029532992</v>
      </c>
      <c r="AU857" s="8">
        <f t="shared" si="194"/>
        <v>-2993.5533695329905</v>
      </c>
      <c r="AV857" s="8">
        <f t="shared" si="194"/>
        <v>121738.2222333</v>
      </c>
      <c r="AW857" s="8">
        <f t="shared" si="194"/>
        <v>112047.54639762407</v>
      </c>
      <c r="AX857" s="8">
        <f t="shared" si="194"/>
        <v>9690.675835675911</v>
      </c>
    </row>
    <row r="858" spans="1:50">
      <c r="A858" s="7">
        <v>199722</v>
      </c>
      <c r="B858" s="7">
        <v>35576</v>
      </c>
      <c r="C858" s="3">
        <v>3528.17</v>
      </c>
      <c r="D858" s="3">
        <v>3470.8</v>
      </c>
      <c r="E858" s="3">
        <f t="shared" si="195"/>
        <v>57.369999999999891</v>
      </c>
      <c r="F858" s="3">
        <v>1855.7</v>
      </c>
      <c r="G858" s="3">
        <v>186.65944999999999</v>
      </c>
      <c r="H858" s="3">
        <f t="shared" si="185"/>
        <v>1669.0405500000002</v>
      </c>
      <c r="I858" s="3">
        <v>3466.2</v>
      </c>
      <c r="J858" s="3">
        <v>2660.6610000000001</v>
      </c>
      <c r="K858" s="3">
        <f t="shared" si="186"/>
        <v>805.53899999999976</v>
      </c>
      <c r="L858" s="3">
        <f t="shared" si="187"/>
        <v>8850.07</v>
      </c>
      <c r="M858" s="3">
        <f t="shared" si="187"/>
        <v>6318.1204500000003</v>
      </c>
      <c r="N858" s="3">
        <f t="shared" si="187"/>
        <v>2531.9495499999998</v>
      </c>
      <c r="O858" s="4">
        <v>9561.75</v>
      </c>
      <c r="P858" s="4">
        <v>17292.22</v>
      </c>
      <c r="Q858" s="4">
        <f t="shared" si="196"/>
        <v>-7730.4700000000012</v>
      </c>
      <c r="R858" s="4">
        <v>20219.171498</v>
      </c>
      <c r="S858" s="4">
        <v>7737.2244806259696</v>
      </c>
      <c r="T858" s="4">
        <f t="shared" si="188"/>
        <v>12481.94701737403</v>
      </c>
      <c r="U858" s="4">
        <v>7708.242029</v>
      </c>
      <c r="V858" s="4">
        <v>7125.8631566792901</v>
      </c>
      <c r="W858" s="4">
        <f t="shared" si="189"/>
        <v>582.37887232070989</v>
      </c>
      <c r="X858" s="4">
        <f t="shared" si="190"/>
        <v>37489.163526999997</v>
      </c>
      <c r="Y858" s="4">
        <f t="shared" si="190"/>
        <v>32155.307637305261</v>
      </c>
      <c r="Z858" s="4">
        <f t="shared" si="190"/>
        <v>5333.8558896947388</v>
      </c>
      <c r="AA858" s="5">
        <v>23672</v>
      </c>
      <c r="AB858" s="5">
        <v>40238.120000000003</v>
      </c>
      <c r="AC858" s="5">
        <f t="shared" si="197"/>
        <v>-16566.120000000003</v>
      </c>
      <c r="AD858" s="5">
        <v>40769.599999999999</v>
      </c>
      <c r="AE858" s="5">
        <v>23953.37948</v>
      </c>
      <c r="AF858" s="5">
        <f t="shared" si="191"/>
        <v>16816.220519999999</v>
      </c>
      <c r="AG858" s="5">
        <v>7376.88</v>
      </c>
      <c r="AH858" s="5">
        <v>8515.6160400000008</v>
      </c>
      <c r="AI858" s="5">
        <f t="shared" si="192"/>
        <v>-1138.7360400000007</v>
      </c>
      <c r="AJ858" s="5">
        <f t="shared" si="193"/>
        <v>71818.48</v>
      </c>
      <c r="AK858" s="5">
        <f t="shared" si="193"/>
        <v>72707.115519999992</v>
      </c>
      <c r="AL858" s="5">
        <f t="shared" si="193"/>
        <v>-888.63552000000436</v>
      </c>
      <c r="AM858" s="8">
        <f t="shared" si="184"/>
        <v>36761.919999999998</v>
      </c>
      <c r="AN858" s="8">
        <f t="shared" si="184"/>
        <v>61001.14</v>
      </c>
      <c r="AO858" s="8">
        <f t="shared" si="184"/>
        <v>-24239.220000000005</v>
      </c>
      <c r="AP858" s="8">
        <f t="shared" si="184"/>
        <v>62844.471497999999</v>
      </c>
      <c r="AQ858" s="8">
        <f t="shared" si="184"/>
        <v>31877.263410625968</v>
      </c>
      <c r="AR858" s="8">
        <f t="shared" si="184"/>
        <v>30967.208087374027</v>
      </c>
      <c r="AS858" s="8">
        <f t="shared" si="194"/>
        <v>18551.322028999999</v>
      </c>
      <c r="AT858" s="8">
        <f t="shared" si="194"/>
        <v>18302.140196679291</v>
      </c>
      <c r="AU858" s="8">
        <f t="shared" si="194"/>
        <v>249.18183232070896</v>
      </c>
      <c r="AV858" s="8">
        <f t="shared" si="194"/>
        <v>118157.71352699999</v>
      </c>
      <c r="AW858" s="8">
        <f t="shared" si="194"/>
        <v>111180.54360730526</v>
      </c>
      <c r="AX858" s="8">
        <f t="shared" si="194"/>
        <v>6977.1699196947347</v>
      </c>
    </row>
    <row r="859" spans="1:50">
      <c r="A859" s="7">
        <v>199723</v>
      </c>
      <c r="B859" s="7">
        <v>35583</v>
      </c>
      <c r="C859" s="3">
        <v>3901.63</v>
      </c>
      <c r="D859" s="3">
        <v>3722.09</v>
      </c>
      <c r="E859" s="3">
        <f t="shared" si="195"/>
        <v>179.53999999999996</v>
      </c>
      <c r="F859" s="3">
        <v>483.5</v>
      </c>
      <c r="G859" s="3">
        <v>19.259646</v>
      </c>
      <c r="H859" s="3">
        <f t="shared" si="185"/>
        <v>464.24035400000002</v>
      </c>
      <c r="I859" s="3">
        <v>3568.3</v>
      </c>
      <c r="J859" s="3">
        <v>2391.2303000000002</v>
      </c>
      <c r="K859" s="3">
        <f t="shared" si="186"/>
        <v>1177.0697</v>
      </c>
      <c r="L859" s="3">
        <f t="shared" si="187"/>
        <v>7953.43</v>
      </c>
      <c r="M859" s="3">
        <f t="shared" si="187"/>
        <v>6132.5799459999998</v>
      </c>
      <c r="N859" s="3">
        <f t="shared" si="187"/>
        <v>1820.850054</v>
      </c>
      <c r="O859" s="4">
        <v>12178.65</v>
      </c>
      <c r="P859" s="4">
        <v>19662.990000000002</v>
      </c>
      <c r="Q859" s="4">
        <f t="shared" si="196"/>
        <v>-7484.340000000002</v>
      </c>
      <c r="R859" s="4">
        <v>14444.547</v>
      </c>
      <c r="S859" s="4">
        <v>5374.77240872117</v>
      </c>
      <c r="T859" s="4">
        <f t="shared" si="188"/>
        <v>9069.7745912788305</v>
      </c>
      <c r="U859" s="4">
        <v>8170.5835829999996</v>
      </c>
      <c r="V859" s="4">
        <v>7101.4396377069297</v>
      </c>
      <c r="W859" s="4">
        <f t="shared" si="189"/>
        <v>1069.1439452930699</v>
      </c>
      <c r="X859" s="4">
        <f t="shared" si="190"/>
        <v>34793.780583</v>
      </c>
      <c r="Y859" s="4">
        <f t="shared" si="190"/>
        <v>32139.202046428101</v>
      </c>
      <c r="Z859" s="4">
        <f t="shared" si="190"/>
        <v>2654.5785365718984</v>
      </c>
      <c r="AA859" s="5">
        <v>29372</v>
      </c>
      <c r="AB859" s="5">
        <v>44412.639999999999</v>
      </c>
      <c r="AC859" s="5">
        <f t="shared" si="197"/>
        <v>-15040.64</v>
      </c>
      <c r="AD859" s="5">
        <v>30815.599999999999</v>
      </c>
      <c r="AE859" s="5">
        <v>19228.026330000001</v>
      </c>
      <c r="AF859" s="5">
        <f t="shared" si="191"/>
        <v>11587.573669999998</v>
      </c>
      <c r="AG859" s="5">
        <v>10366.5</v>
      </c>
      <c r="AH859" s="5">
        <v>8868.7392</v>
      </c>
      <c r="AI859" s="5">
        <f t="shared" si="192"/>
        <v>1497.7608</v>
      </c>
      <c r="AJ859" s="5">
        <f t="shared" si="193"/>
        <v>70554.100000000006</v>
      </c>
      <c r="AK859" s="5">
        <f t="shared" si="193"/>
        <v>72509.405530000004</v>
      </c>
      <c r="AL859" s="5">
        <f t="shared" si="193"/>
        <v>-1955.3055300000015</v>
      </c>
      <c r="AM859" s="8">
        <f t="shared" si="184"/>
        <v>45452.28</v>
      </c>
      <c r="AN859" s="8">
        <f t="shared" si="184"/>
        <v>67797.72</v>
      </c>
      <c r="AO859" s="8">
        <f t="shared" si="184"/>
        <v>-22345.440000000002</v>
      </c>
      <c r="AP859" s="8">
        <f t="shared" si="184"/>
        <v>45743.646999999997</v>
      </c>
      <c r="AQ859" s="8">
        <f t="shared" si="184"/>
        <v>24622.058384721171</v>
      </c>
      <c r="AR859" s="8">
        <f t="shared" si="184"/>
        <v>21121.58861527883</v>
      </c>
      <c r="AS859" s="8">
        <f t="shared" si="194"/>
        <v>22105.383582999999</v>
      </c>
      <c r="AT859" s="8">
        <f t="shared" si="194"/>
        <v>18361.409137706931</v>
      </c>
      <c r="AU859" s="8">
        <f t="shared" si="194"/>
        <v>3743.9744452930699</v>
      </c>
      <c r="AV859" s="8">
        <f t="shared" si="194"/>
        <v>113301.31058300001</v>
      </c>
      <c r="AW859" s="8">
        <f t="shared" si="194"/>
        <v>110781.18752242811</v>
      </c>
      <c r="AX859" s="8">
        <f t="shared" si="194"/>
        <v>2520.1230605718974</v>
      </c>
    </row>
    <row r="860" spans="1:50">
      <c r="A860" s="7">
        <v>199724</v>
      </c>
      <c r="B860" s="7">
        <v>35590</v>
      </c>
      <c r="C860" s="3">
        <v>4020.41</v>
      </c>
      <c r="D860" s="3">
        <v>3918.95</v>
      </c>
      <c r="E860" s="3">
        <f t="shared" si="195"/>
        <v>101.46000000000004</v>
      </c>
      <c r="F860" s="3">
        <v>0</v>
      </c>
      <c r="G860" s="3">
        <v>0</v>
      </c>
      <c r="H860" s="3">
        <f t="shared" si="185"/>
        <v>0</v>
      </c>
      <c r="I860" s="3">
        <v>3017.3</v>
      </c>
      <c r="J860" s="3">
        <v>2079.8762000000002</v>
      </c>
      <c r="K860" s="3">
        <f t="shared" si="186"/>
        <v>937.42380000000003</v>
      </c>
      <c r="L860" s="3">
        <f t="shared" si="187"/>
        <v>7037.71</v>
      </c>
      <c r="M860" s="3">
        <f t="shared" si="187"/>
        <v>5998.8261999999995</v>
      </c>
      <c r="N860" s="3">
        <f t="shared" si="187"/>
        <v>1038.8838000000001</v>
      </c>
      <c r="O860" s="4">
        <v>16003.35</v>
      </c>
      <c r="P860" s="4">
        <v>21864.59</v>
      </c>
      <c r="Q860" s="4">
        <f t="shared" si="196"/>
        <v>-5861.24</v>
      </c>
      <c r="R860" s="4">
        <v>8186.9242000000004</v>
      </c>
      <c r="S860" s="4">
        <v>3507.0613535933398</v>
      </c>
      <c r="T860" s="4">
        <f t="shared" si="188"/>
        <v>4679.8628464066605</v>
      </c>
      <c r="U860" s="4">
        <v>9857.3328969800004</v>
      </c>
      <c r="V860" s="4">
        <v>6870.0915273409701</v>
      </c>
      <c r="W860" s="4">
        <f t="shared" si="189"/>
        <v>2987.2413696390304</v>
      </c>
      <c r="X860" s="4">
        <f t="shared" si="190"/>
        <v>34047.607096979998</v>
      </c>
      <c r="Y860" s="4">
        <f t="shared" si="190"/>
        <v>32241.742880934311</v>
      </c>
      <c r="Z860" s="4">
        <f t="shared" si="190"/>
        <v>1805.8642160456911</v>
      </c>
      <c r="AA860" s="5">
        <v>37606</v>
      </c>
      <c r="AB860" s="5">
        <v>48681.58</v>
      </c>
      <c r="AC860" s="5">
        <f t="shared" si="197"/>
        <v>-11075.580000000002</v>
      </c>
      <c r="AD860" s="5">
        <v>21983.46</v>
      </c>
      <c r="AE860" s="5">
        <v>15118.87592</v>
      </c>
      <c r="AF860" s="5">
        <f t="shared" si="191"/>
        <v>6864.5840799999987</v>
      </c>
      <c r="AG860" s="5">
        <v>11076.17</v>
      </c>
      <c r="AH860" s="5">
        <v>8872.1451500000003</v>
      </c>
      <c r="AI860" s="5">
        <f t="shared" si="192"/>
        <v>2204.0248499999998</v>
      </c>
      <c r="AJ860" s="5">
        <f t="shared" si="193"/>
        <v>70665.63</v>
      </c>
      <c r="AK860" s="5">
        <f t="shared" si="193"/>
        <v>72672.601070000004</v>
      </c>
      <c r="AL860" s="5">
        <f t="shared" si="193"/>
        <v>-2006.9710700000032</v>
      </c>
      <c r="AM860" s="8">
        <f t="shared" si="184"/>
        <v>57629.760000000002</v>
      </c>
      <c r="AN860" s="8">
        <f t="shared" si="184"/>
        <v>74465.119999999995</v>
      </c>
      <c r="AO860" s="8">
        <f t="shared" si="184"/>
        <v>-16835.36</v>
      </c>
      <c r="AP860" s="8">
        <f t="shared" si="184"/>
        <v>30170.3842</v>
      </c>
      <c r="AQ860" s="8">
        <f t="shared" si="184"/>
        <v>18625.937273593339</v>
      </c>
      <c r="AR860" s="8">
        <f t="shared" si="184"/>
        <v>11544.446926406659</v>
      </c>
      <c r="AS860" s="8">
        <f t="shared" si="194"/>
        <v>23950.80289698</v>
      </c>
      <c r="AT860" s="8">
        <f t="shared" si="194"/>
        <v>17822.112877340973</v>
      </c>
      <c r="AU860" s="8">
        <f t="shared" si="194"/>
        <v>6128.6900196390307</v>
      </c>
      <c r="AV860" s="8">
        <f t="shared" si="194"/>
        <v>111750.94709698</v>
      </c>
      <c r="AW860" s="8">
        <f t="shared" si="194"/>
        <v>110913.17015093431</v>
      </c>
      <c r="AX860" s="8">
        <f t="shared" si="194"/>
        <v>837.77694604568796</v>
      </c>
    </row>
    <row r="861" spans="1:50">
      <c r="A861" s="7">
        <v>199725</v>
      </c>
      <c r="B861" s="7">
        <v>35597</v>
      </c>
      <c r="C861" s="3">
        <v>4040.75</v>
      </c>
      <c r="D861" s="3">
        <v>4052.59</v>
      </c>
      <c r="E861" s="3">
        <f t="shared" si="195"/>
        <v>-11.840000000000146</v>
      </c>
      <c r="F861" s="3">
        <v>0</v>
      </c>
      <c r="G861" s="3">
        <v>0</v>
      </c>
      <c r="H861" s="3">
        <f t="shared" si="185"/>
        <v>0</v>
      </c>
      <c r="I861" s="3">
        <v>2142.1999999999998</v>
      </c>
      <c r="J861" s="3">
        <v>1774.2660000000001</v>
      </c>
      <c r="K861" s="3">
        <f t="shared" si="186"/>
        <v>367.93399999999974</v>
      </c>
      <c r="L861" s="3">
        <f t="shared" si="187"/>
        <v>6182.95</v>
      </c>
      <c r="M861" s="3">
        <f t="shared" si="187"/>
        <v>5826.8559999999998</v>
      </c>
      <c r="N861" s="3">
        <f t="shared" si="187"/>
        <v>356.0939999999996</v>
      </c>
      <c r="O861" s="4">
        <v>19190.599999999999</v>
      </c>
      <c r="P861" s="4">
        <v>23710.57</v>
      </c>
      <c r="Q861" s="4">
        <f t="shared" si="196"/>
        <v>-4519.9700000000012</v>
      </c>
      <c r="R861" s="4">
        <v>4990.3944199999996</v>
      </c>
      <c r="S861" s="4">
        <v>1991.4638006022501</v>
      </c>
      <c r="T861" s="4">
        <f t="shared" si="188"/>
        <v>2998.9306193977495</v>
      </c>
      <c r="U861" s="4">
        <v>8684.07402</v>
      </c>
      <c r="V861" s="4">
        <v>6461.4027105040004</v>
      </c>
      <c r="W861" s="4">
        <f t="shared" si="189"/>
        <v>2222.6713094959996</v>
      </c>
      <c r="X861" s="4">
        <f t="shared" si="190"/>
        <v>32865.068440000003</v>
      </c>
      <c r="Y861" s="4">
        <f t="shared" si="190"/>
        <v>32163.436511106251</v>
      </c>
      <c r="Z861" s="4">
        <f t="shared" si="190"/>
        <v>701.63192889374795</v>
      </c>
      <c r="AA861" s="5">
        <v>42854</v>
      </c>
      <c r="AB861" s="5">
        <v>52730.12</v>
      </c>
      <c r="AC861" s="5">
        <f t="shared" si="197"/>
        <v>-9876.1200000000026</v>
      </c>
      <c r="AD861" s="5">
        <v>17394.939999999999</v>
      </c>
      <c r="AE861" s="5">
        <v>11625.193960000001</v>
      </c>
      <c r="AF861" s="5">
        <f t="shared" si="191"/>
        <v>5769.7460399999982</v>
      </c>
      <c r="AG861" s="5">
        <v>10115.56</v>
      </c>
      <c r="AH861" s="5">
        <v>8726.4833199999994</v>
      </c>
      <c r="AI861" s="5">
        <f t="shared" si="192"/>
        <v>1389.0766800000001</v>
      </c>
      <c r="AJ861" s="5">
        <f t="shared" si="193"/>
        <v>70364.5</v>
      </c>
      <c r="AK861" s="5">
        <f t="shared" si="193"/>
        <v>73081.797279999999</v>
      </c>
      <c r="AL861" s="5">
        <f t="shared" si="193"/>
        <v>-2717.2972800000043</v>
      </c>
      <c r="AM861" s="8">
        <f t="shared" si="184"/>
        <v>66085.350000000006</v>
      </c>
      <c r="AN861" s="8">
        <f t="shared" si="184"/>
        <v>80493.279999999999</v>
      </c>
      <c r="AO861" s="8">
        <f t="shared" si="184"/>
        <v>-14407.930000000004</v>
      </c>
      <c r="AP861" s="8">
        <f t="shared" si="184"/>
        <v>22385.334419999999</v>
      </c>
      <c r="AQ861" s="8">
        <f t="shared" si="184"/>
        <v>13616.657760602251</v>
      </c>
      <c r="AR861" s="8">
        <f t="shared" si="184"/>
        <v>8768.6766593977482</v>
      </c>
      <c r="AS861" s="8">
        <f t="shared" si="194"/>
        <v>20941.834020000002</v>
      </c>
      <c r="AT861" s="8">
        <f t="shared" si="194"/>
        <v>16962.152030503999</v>
      </c>
      <c r="AU861" s="8">
        <f t="shared" si="194"/>
        <v>3979.6819894959995</v>
      </c>
      <c r="AV861" s="8">
        <f t="shared" si="194"/>
        <v>109412.51844</v>
      </c>
      <c r="AW861" s="8">
        <f t="shared" si="194"/>
        <v>111072.08979110625</v>
      </c>
      <c r="AX861" s="8">
        <f t="shared" si="194"/>
        <v>-1659.5713511062568</v>
      </c>
    </row>
    <row r="862" spans="1:50">
      <c r="A862" s="7">
        <v>199726</v>
      </c>
      <c r="B862" s="7">
        <v>35604</v>
      </c>
      <c r="C862" s="3">
        <v>4077.47</v>
      </c>
      <c r="D862" s="3">
        <v>4121.8999999999996</v>
      </c>
      <c r="E862" s="3">
        <f t="shared" si="195"/>
        <v>-44.429999999999836</v>
      </c>
      <c r="F862" s="3">
        <v>0</v>
      </c>
      <c r="G862" s="3">
        <v>0</v>
      </c>
      <c r="H862" s="3">
        <f t="shared" si="185"/>
        <v>0</v>
      </c>
      <c r="I862" s="3">
        <v>2012.1</v>
      </c>
      <c r="J862" s="3">
        <v>1532.3756000000001</v>
      </c>
      <c r="K862" s="3">
        <f t="shared" si="186"/>
        <v>479.72439999999983</v>
      </c>
      <c r="L862" s="3">
        <f t="shared" si="187"/>
        <v>6089.57</v>
      </c>
      <c r="M862" s="3">
        <f t="shared" si="187"/>
        <v>5654.2755999999999</v>
      </c>
      <c r="N862" s="3">
        <f t="shared" si="187"/>
        <v>435.2944</v>
      </c>
      <c r="O862" s="4">
        <v>21203.599999999999</v>
      </c>
      <c r="P862" s="4">
        <v>25152.13</v>
      </c>
      <c r="Q862" s="4">
        <f t="shared" si="196"/>
        <v>-3948.5300000000025</v>
      </c>
      <c r="R862" s="4">
        <v>3090.4154939999999</v>
      </c>
      <c r="S862" s="4">
        <v>1128.8594747764</v>
      </c>
      <c r="T862" s="4">
        <f t="shared" si="188"/>
        <v>1961.5560192235998</v>
      </c>
      <c r="U862" s="4">
        <v>7222.5020850000001</v>
      </c>
      <c r="V862" s="4">
        <v>5918.0660765615803</v>
      </c>
      <c r="W862" s="4">
        <f t="shared" si="189"/>
        <v>1304.4360084384198</v>
      </c>
      <c r="X862" s="4">
        <f t="shared" si="190"/>
        <v>31516.517578999999</v>
      </c>
      <c r="Y862" s="4">
        <f t="shared" si="190"/>
        <v>32199.05555133798</v>
      </c>
      <c r="Z862" s="4">
        <f t="shared" si="190"/>
        <v>-682.53797233798286</v>
      </c>
      <c r="AA862" s="5">
        <v>47922</v>
      </c>
      <c r="AB862" s="5">
        <v>56356.22</v>
      </c>
      <c r="AC862" s="5">
        <f t="shared" si="197"/>
        <v>-8434.2200000000012</v>
      </c>
      <c r="AD862" s="5">
        <v>13298.72</v>
      </c>
      <c r="AE862" s="5">
        <v>8601.5466930000002</v>
      </c>
      <c r="AF862" s="5">
        <f t="shared" si="191"/>
        <v>4697.1733069999991</v>
      </c>
      <c r="AG862" s="5">
        <v>9931.8700000000008</v>
      </c>
      <c r="AH862" s="5">
        <v>8469.9079299999994</v>
      </c>
      <c r="AI862" s="5">
        <f t="shared" si="192"/>
        <v>1461.9620700000014</v>
      </c>
      <c r="AJ862" s="5">
        <f t="shared" si="193"/>
        <v>71152.59</v>
      </c>
      <c r="AK862" s="5">
        <f t="shared" si="193"/>
        <v>73427.674622999999</v>
      </c>
      <c r="AL862" s="5">
        <f t="shared" si="193"/>
        <v>-2275.0846230000006</v>
      </c>
      <c r="AM862" s="8">
        <f t="shared" si="184"/>
        <v>73203.070000000007</v>
      </c>
      <c r="AN862" s="8">
        <f t="shared" si="184"/>
        <v>85630.25</v>
      </c>
      <c r="AO862" s="8">
        <f t="shared" si="184"/>
        <v>-12427.180000000004</v>
      </c>
      <c r="AP862" s="8">
        <f t="shared" si="184"/>
        <v>16389.135493999998</v>
      </c>
      <c r="AQ862" s="8">
        <f t="shared" si="184"/>
        <v>9730.4061677764003</v>
      </c>
      <c r="AR862" s="8">
        <f t="shared" si="184"/>
        <v>6658.7293262235989</v>
      </c>
      <c r="AS862" s="8">
        <f t="shared" si="194"/>
        <v>19166.472085000001</v>
      </c>
      <c r="AT862" s="8">
        <f t="shared" si="194"/>
        <v>15920.34960656158</v>
      </c>
      <c r="AU862" s="8">
        <f t="shared" si="194"/>
        <v>3246.1224784384212</v>
      </c>
      <c r="AV862" s="8">
        <f t="shared" si="194"/>
        <v>108758.677579</v>
      </c>
      <c r="AW862" s="8">
        <f t="shared" si="194"/>
        <v>111281.00577433797</v>
      </c>
      <c r="AX862" s="8">
        <f t="shared" si="194"/>
        <v>-2522.3281953379837</v>
      </c>
    </row>
    <row r="863" spans="1:50">
      <c r="A863" s="7">
        <v>199727</v>
      </c>
      <c r="B863" s="7">
        <v>35611</v>
      </c>
      <c r="C863" s="3">
        <v>4075.34</v>
      </c>
      <c r="D863" s="3">
        <v>4142.32</v>
      </c>
      <c r="E863" s="3">
        <f t="shared" si="195"/>
        <v>-66.979999999999563</v>
      </c>
      <c r="F863" s="3">
        <v>0</v>
      </c>
      <c r="G863" s="3">
        <v>0.51194678999999998</v>
      </c>
      <c r="H863" s="3">
        <f t="shared" si="185"/>
        <v>-0.51194678999999998</v>
      </c>
      <c r="I863" s="3">
        <v>2050.9</v>
      </c>
      <c r="J863" s="3">
        <v>1354.1967</v>
      </c>
      <c r="K863" s="3">
        <f t="shared" si="186"/>
        <v>696.70330000000013</v>
      </c>
      <c r="L863" s="3">
        <f t="shared" si="187"/>
        <v>6126.24</v>
      </c>
      <c r="M863" s="3">
        <f t="shared" si="187"/>
        <v>5497.0286467900005</v>
      </c>
      <c r="N863" s="3">
        <f t="shared" si="187"/>
        <v>629.21135321000054</v>
      </c>
      <c r="O863" s="4">
        <v>23417.9</v>
      </c>
      <c r="P863" s="4">
        <v>26221.77</v>
      </c>
      <c r="Q863" s="4">
        <f t="shared" si="196"/>
        <v>-2803.869999999999</v>
      </c>
      <c r="R863" s="4">
        <v>1544.6409799999999</v>
      </c>
      <c r="S863" s="4">
        <v>564.76282647069604</v>
      </c>
      <c r="T863" s="4">
        <f t="shared" si="188"/>
        <v>979.87815352930386</v>
      </c>
      <c r="U863" s="4">
        <v>7745.6058439999997</v>
      </c>
      <c r="V863" s="4">
        <v>5291.4322839472898</v>
      </c>
      <c r="W863" s="4">
        <f t="shared" si="189"/>
        <v>2454.1735600527099</v>
      </c>
      <c r="X863" s="4">
        <f t="shared" si="190"/>
        <v>32708.146824000003</v>
      </c>
      <c r="Y863" s="4">
        <f t="shared" si="190"/>
        <v>32077.965110417987</v>
      </c>
      <c r="Z863" s="4">
        <f t="shared" si="190"/>
        <v>630.18171358201471</v>
      </c>
      <c r="AA863" s="5">
        <v>53881</v>
      </c>
      <c r="AB863" s="5">
        <v>59564.04</v>
      </c>
      <c r="AC863" s="5">
        <f t="shared" si="197"/>
        <v>-5683.0400000000009</v>
      </c>
      <c r="AD863" s="5">
        <v>9104.57</v>
      </c>
      <c r="AE863" s="5">
        <v>6093.6092630000003</v>
      </c>
      <c r="AF863" s="5">
        <f t="shared" si="191"/>
        <v>3010.9607369999994</v>
      </c>
      <c r="AG863" s="5">
        <v>9449.35</v>
      </c>
      <c r="AH863" s="5">
        <v>7960.8549700000003</v>
      </c>
      <c r="AI863" s="5">
        <f t="shared" si="192"/>
        <v>1488.49503</v>
      </c>
      <c r="AJ863" s="5">
        <f t="shared" si="193"/>
        <v>72434.92</v>
      </c>
      <c r="AK863" s="5">
        <f t="shared" si="193"/>
        <v>73618.504233</v>
      </c>
      <c r="AL863" s="5">
        <f t="shared" si="193"/>
        <v>-1183.5842330000014</v>
      </c>
      <c r="AM863" s="8">
        <f t="shared" si="184"/>
        <v>81374.240000000005</v>
      </c>
      <c r="AN863" s="8">
        <f t="shared" si="184"/>
        <v>89928.13</v>
      </c>
      <c r="AO863" s="8">
        <f t="shared" si="184"/>
        <v>-8553.89</v>
      </c>
      <c r="AP863" s="8">
        <f t="shared" si="184"/>
        <v>10649.21098</v>
      </c>
      <c r="AQ863" s="8">
        <f t="shared" si="184"/>
        <v>6658.8840362606961</v>
      </c>
      <c r="AR863" s="8">
        <f t="shared" si="184"/>
        <v>3990.3269437393033</v>
      </c>
      <c r="AS863" s="8">
        <f t="shared" si="194"/>
        <v>19245.855843999998</v>
      </c>
      <c r="AT863" s="8">
        <f t="shared" si="194"/>
        <v>14606.483953947291</v>
      </c>
      <c r="AU863" s="8">
        <f t="shared" si="194"/>
        <v>4639.3718900527101</v>
      </c>
      <c r="AV863" s="8">
        <f t="shared" si="194"/>
        <v>111269.306824</v>
      </c>
      <c r="AW863" s="8">
        <f t="shared" si="194"/>
        <v>111193.49799020798</v>
      </c>
      <c r="AX863" s="8">
        <f t="shared" si="194"/>
        <v>75.808833792013957</v>
      </c>
    </row>
    <row r="864" spans="1:50">
      <c r="A864" s="7">
        <v>199728</v>
      </c>
      <c r="B864" s="7">
        <v>35618</v>
      </c>
      <c r="C864" s="3">
        <v>4020.96</v>
      </c>
      <c r="D864" s="3">
        <v>4131.3900000000003</v>
      </c>
      <c r="E864" s="3">
        <f t="shared" si="195"/>
        <v>-110.43000000000029</v>
      </c>
      <c r="F864" s="3">
        <v>0</v>
      </c>
      <c r="G864" s="3">
        <v>0.16017107</v>
      </c>
      <c r="H864" s="3">
        <f t="shared" si="185"/>
        <v>-0.16017107</v>
      </c>
      <c r="I864" s="3">
        <v>1346.3</v>
      </c>
      <c r="J864" s="3">
        <v>1221.6414</v>
      </c>
      <c r="K864" s="3">
        <f t="shared" si="186"/>
        <v>124.65859999999998</v>
      </c>
      <c r="L864" s="3">
        <f t="shared" si="187"/>
        <v>5367.26</v>
      </c>
      <c r="M864" s="3">
        <f t="shared" si="187"/>
        <v>5353.1915710699996</v>
      </c>
      <c r="N864" s="3">
        <f t="shared" si="187"/>
        <v>14.068428929999683</v>
      </c>
      <c r="O864" s="4">
        <v>24994.75</v>
      </c>
      <c r="P864" s="4">
        <v>27018.89</v>
      </c>
      <c r="Q864" s="4">
        <f t="shared" si="196"/>
        <v>-2024.1399999999994</v>
      </c>
      <c r="R864" s="4">
        <v>702.70020999999997</v>
      </c>
      <c r="S864" s="4">
        <v>235.68515148732499</v>
      </c>
      <c r="T864" s="4">
        <f t="shared" si="188"/>
        <v>467.01505851267495</v>
      </c>
      <c r="U864" s="4">
        <v>4793.5451139999996</v>
      </c>
      <c r="V864" s="4">
        <v>4636.3877241944101</v>
      </c>
      <c r="W864" s="4">
        <f t="shared" si="189"/>
        <v>157.15738980558945</v>
      </c>
      <c r="X864" s="4">
        <f t="shared" si="190"/>
        <v>30490.995324</v>
      </c>
      <c r="Y864" s="4">
        <f t="shared" si="190"/>
        <v>31890.962875681733</v>
      </c>
      <c r="Z864" s="4">
        <f t="shared" si="190"/>
        <v>-1399.9675516817351</v>
      </c>
      <c r="AA864" s="5">
        <v>57051</v>
      </c>
      <c r="AB864" s="5">
        <v>62394.34</v>
      </c>
      <c r="AC864" s="5">
        <f t="shared" si="197"/>
        <v>-5343.3399999999965</v>
      </c>
      <c r="AD864" s="5">
        <v>6236.94</v>
      </c>
      <c r="AE864" s="5">
        <v>4169.620637</v>
      </c>
      <c r="AF864" s="5">
        <f t="shared" si="191"/>
        <v>2067.3193629999996</v>
      </c>
      <c r="AG864" s="5">
        <v>7327.44</v>
      </c>
      <c r="AH864" s="5">
        <v>7296.7040699999998</v>
      </c>
      <c r="AI864" s="5">
        <f t="shared" si="192"/>
        <v>30.735929999999826</v>
      </c>
      <c r="AJ864" s="5">
        <f t="shared" si="193"/>
        <v>70615.38</v>
      </c>
      <c r="AK864" s="5">
        <f t="shared" si="193"/>
        <v>73860.664706999989</v>
      </c>
      <c r="AL864" s="5">
        <f t="shared" si="193"/>
        <v>-3245.2847069999971</v>
      </c>
      <c r="AM864" s="8">
        <f t="shared" si="184"/>
        <v>86066.709999999992</v>
      </c>
      <c r="AN864" s="8">
        <f t="shared" si="184"/>
        <v>93544.62</v>
      </c>
      <c r="AO864" s="8">
        <f t="shared" si="184"/>
        <v>-7477.9099999999962</v>
      </c>
      <c r="AP864" s="8">
        <f t="shared" si="184"/>
        <v>6939.6402099999996</v>
      </c>
      <c r="AQ864" s="8">
        <f t="shared" si="184"/>
        <v>4405.4659595573248</v>
      </c>
      <c r="AR864" s="8">
        <f t="shared" si="184"/>
        <v>2534.1742504426747</v>
      </c>
      <c r="AS864" s="8">
        <f t="shared" si="194"/>
        <v>13467.285113999998</v>
      </c>
      <c r="AT864" s="8">
        <f t="shared" si="194"/>
        <v>13154.73319419441</v>
      </c>
      <c r="AU864" s="8">
        <f t="shared" si="194"/>
        <v>312.55191980558925</v>
      </c>
      <c r="AV864" s="8">
        <f t="shared" si="194"/>
        <v>106473.635324</v>
      </c>
      <c r="AW864" s="8">
        <f t="shared" si="194"/>
        <v>111104.81915375171</v>
      </c>
      <c r="AX864" s="8">
        <f t="shared" si="194"/>
        <v>-4631.1838297517324</v>
      </c>
    </row>
    <row r="865" spans="1:50">
      <c r="A865" s="7">
        <v>199729</v>
      </c>
      <c r="B865" s="7">
        <v>35625</v>
      </c>
      <c r="C865" s="3">
        <v>3925.56</v>
      </c>
      <c r="D865" s="3">
        <v>4106.6899999999996</v>
      </c>
      <c r="E865" s="3">
        <f t="shared" si="195"/>
        <v>-181.12999999999965</v>
      </c>
      <c r="F865" s="3">
        <v>0</v>
      </c>
      <c r="G865" s="3">
        <v>0</v>
      </c>
      <c r="H865" s="3">
        <f t="shared" si="185"/>
        <v>0</v>
      </c>
      <c r="I865" s="3">
        <v>851.1</v>
      </c>
      <c r="J865" s="3">
        <v>1139.9163000000001</v>
      </c>
      <c r="K865" s="3">
        <f t="shared" si="186"/>
        <v>-288.81630000000007</v>
      </c>
      <c r="L865" s="3">
        <f t="shared" si="187"/>
        <v>4776.66</v>
      </c>
      <c r="M865" s="3">
        <f t="shared" si="187"/>
        <v>5246.6062999999995</v>
      </c>
      <c r="N865" s="3">
        <f t="shared" si="187"/>
        <v>-469.94629999999972</v>
      </c>
      <c r="O865" s="4">
        <v>25766.400000000001</v>
      </c>
      <c r="P865" s="4">
        <v>27628.09</v>
      </c>
      <c r="Q865" s="4">
        <f t="shared" si="196"/>
        <v>-1861.6899999999987</v>
      </c>
      <c r="R865" s="4">
        <v>178.95011</v>
      </c>
      <c r="S865" s="4">
        <v>26.1323833025344</v>
      </c>
      <c r="T865" s="4">
        <f t="shared" si="188"/>
        <v>152.81772669746559</v>
      </c>
      <c r="U865" s="4">
        <v>1591.3716119999999</v>
      </c>
      <c r="V865" s="4">
        <v>4006.0975637011202</v>
      </c>
      <c r="W865" s="4">
        <f t="shared" si="189"/>
        <v>-2414.7259517011203</v>
      </c>
      <c r="X865" s="4">
        <f t="shared" si="190"/>
        <v>27536.721722000002</v>
      </c>
      <c r="Y865" s="4">
        <f t="shared" si="190"/>
        <v>31660.319947003656</v>
      </c>
      <c r="Z865" s="4">
        <f t="shared" si="190"/>
        <v>-4123.5982250036532</v>
      </c>
      <c r="AA865" s="5">
        <v>59785</v>
      </c>
      <c r="AB865" s="5">
        <v>64798.13</v>
      </c>
      <c r="AC865" s="5">
        <f t="shared" si="197"/>
        <v>-5013.1299999999974</v>
      </c>
      <c r="AD865" s="5">
        <v>3631.9</v>
      </c>
      <c r="AE865" s="5">
        <v>2778.5570080000002</v>
      </c>
      <c r="AF865" s="5">
        <f t="shared" si="191"/>
        <v>853.34299199999987</v>
      </c>
      <c r="AG865" s="5">
        <v>5224.45</v>
      </c>
      <c r="AH865" s="5">
        <v>6591.88843</v>
      </c>
      <c r="AI865" s="5">
        <f t="shared" si="192"/>
        <v>-1367.4384300000002</v>
      </c>
      <c r="AJ865" s="5">
        <f t="shared" si="193"/>
        <v>68641.350000000006</v>
      </c>
      <c r="AK865" s="5">
        <f t="shared" si="193"/>
        <v>74168.575438</v>
      </c>
      <c r="AL865" s="5">
        <f t="shared" si="193"/>
        <v>-5527.2254379999977</v>
      </c>
      <c r="AM865" s="8">
        <f t="shared" si="184"/>
        <v>89476.96</v>
      </c>
      <c r="AN865" s="8">
        <f t="shared" si="184"/>
        <v>96532.91</v>
      </c>
      <c r="AO865" s="8">
        <f t="shared" si="184"/>
        <v>-7055.9499999999953</v>
      </c>
      <c r="AP865" s="8">
        <f t="shared" si="184"/>
        <v>3810.8501100000003</v>
      </c>
      <c r="AQ865" s="8">
        <f t="shared" si="184"/>
        <v>2804.6893913025347</v>
      </c>
      <c r="AR865" s="8">
        <f t="shared" si="184"/>
        <v>1006.1607186974654</v>
      </c>
      <c r="AS865" s="8">
        <f t="shared" si="194"/>
        <v>7666.9216120000001</v>
      </c>
      <c r="AT865" s="8">
        <f t="shared" si="194"/>
        <v>11737.902293701121</v>
      </c>
      <c r="AU865" s="8">
        <f t="shared" si="194"/>
        <v>-4070.9806817011204</v>
      </c>
      <c r="AV865" s="8">
        <f t="shared" si="194"/>
        <v>100954.73172200001</v>
      </c>
      <c r="AW865" s="8">
        <f t="shared" si="194"/>
        <v>111075.50168500366</v>
      </c>
      <c r="AX865" s="8">
        <f t="shared" si="194"/>
        <v>-10120.769963003651</v>
      </c>
    </row>
    <row r="866" spans="1:50">
      <c r="A866" s="7">
        <v>199730</v>
      </c>
      <c r="B866" s="7">
        <v>35632</v>
      </c>
      <c r="C866" s="3">
        <v>3868.06</v>
      </c>
      <c r="D866" s="3">
        <v>4083.56</v>
      </c>
      <c r="E866" s="3">
        <f t="shared" si="195"/>
        <v>-215.5</v>
      </c>
      <c r="F866" s="3">
        <v>0</v>
      </c>
      <c r="G866" s="3">
        <v>0</v>
      </c>
      <c r="H866" s="3">
        <f t="shared" si="185"/>
        <v>0</v>
      </c>
      <c r="I866" s="3">
        <v>1006.3</v>
      </c>
      <c r="J866" s="3">
        <v>1059.001</v>
      </c>
      <c r="K866" s="3">
        <f t="shared" si="186"/>
        <v>-52.701000000000022</v>
      </c>
      <c r="L866" s="3">
        <f t="shared" si="187"/>
        <v>4874.3599999999997</v>
      </c>
      <c r="M866" s="3">
        <f t="shared" si="187"/>
        <v>5142.5609999999997</v>
      </c>
      <c r="N866" s="3">
        <f t="shared" si="187"/>
        <v>-268.20100000000002</v>
      </c>
      <c r="O866" s="4">
        <v>26068.35</v>
      </c>
      <c r="P866" s="4">
        <v>28080.18</v>
      </c>
      <c r="Q866" s="4">
        <f t="shared" si="196"/>
        <v>-2011.8300000000017</v>
      </c>
      <c r="R866" s="4">
        <v>0</v>
      </c>
      <c r="S866" s="4">
        <v>0</v>
      </c>
      <c r="T866" s="4">
        <f t="shared" si="188"/>
        <v>0</v>
      </c>
      <c r="U866" s="4">
        <v>1673.0638179</v>
      </c>
      <c r="V866" s="4">
        <v>3447.1383208676102</v>
      </c>
      <c r="W866" s="4">
        <f t="shared" si="189"/>
        <v>-1774.0745029676102</v>
      </c>
      <c r="X866" s="4">
        <f t="shared" si="190"/>
        <v>27741.4138179</v>
      </c>
      <c r="Y866" s="4">
        <f t="shared" si="190"/>
        <v>31527.318320867609</v>
      </c>
      <c r="Z866" s="4">
        <f t="shared" si="190"/>
        <v>-3785.9045029676117</v>
      </c>
      <c r="AA866" s="5">
        <v>61713</v>
      </c>
      <c r="AB866" s="5">
        <v>66666.080000000002</v>
      </c>
      <c r="AC866" s="5">
        <f t="shared" si="197"/>
        <v>-4953.0800000000017</v>
      </c>
      <c r="AD866" s="5">
        <v>2140.1</v>
      </c>
      <c r="AE866" s="5">
        <v>1798.5937550000001</v>
      </c>
      <c r="AF866" s="5">
        <f t="shared" si="191"/>
        <v>341.50624499999981</v>
      </c>
      <c r="AG866" s="5">
        <v>5542.59</v>
      </c>
      <c r="AH866" s="5">
        <v>5860.4763899999998</v>
      </c>
      <c r="AI866" s="5">
        <f t="shared" si="192"/>
        <v>-317.88638999999966</v>
      </c>
      <c r="AJ866" s="5">
        <f t="shared" si="193"/>
        <v>69395.69</v>
      </c>
      <c r="AK866" s="5">
        <f t="shared" si="193"/>
        <v>74325.150144999992</v>
      </c>
      <c r="AL866" s="5">
        <f t="shared" si="193"/>
        <v>-4929.4601450000018</v>
      </c>
      <c r="AM866" s="8">
        <f t="shared" si="184"/>
        <v>91649.41</v>
      </c>
      <c r="AN866" s="8">
        <f t="shared" si="184"/>
        <v>98829.82</v>
      </c>
      <c r="AO866" s="8">
        <f t="shared" si="184"/>
        <v>-7180.4100000000035</v>
      </c>
      <c r="AP866" s="8">
        <f t="shared" si="184"/>
        <v>2140.1</v>
      </c>
      <c r="AQ866" s="8">
        <f t="shared" si="184"/>
        <v>1798.5937550000001</v>
      </c>
      <c r="AR866" s="8">
        <f t="shared" si="184"/>
        <v>341.50624499999981</v>
      </c>
      <c r="AS866" s="8">
        <f t="shared" si="194"/>
        <v>8221.953817900001</v>
      </c>
      <c r="AT866" s="8">
        <f t="shared" si="194"/>
        <v>10366.615710867609</v>
      </c>
      <c r="AU866" s="8">
        <f t="shared" si="194"/>
        <v>-2144.6618929676097</v>
      </c>
      <c r="AV866" s="8">
        <f t="shared" si="194"/>
        <v>102011.4638179</v>
      </c>
      <c r="AW866" s="8">
        <f t="shared" si="194"/>
        <v>110995.0294658676</v>
      </c>
      <c r="AX866" s="8">
        <f t="shared" si="194"/>
        <v>-8983.5656479676145</v>
      </c>
    </row>
    <row r="867" spans="1:50">
      <c r="A867" s="7">
        <v>199731</v>
      </c>
      <c r="B867" s="7">
        <v>35639</v>
      </c>
      <c r="C867" s="3">
        <v>3900.3</v>
      </c>
      <c r="D867" s="3">
        <v>4064.16</v>
      </c>
      <c r="E867" s="3">
        <f t="shared" si="195"/>
        <v>-163.85999999999967</v>
      </c>
      <c r="F867" s="3">
        <v>0</v>
      </c>
      <c r="G867" s="3">
        <v>0</v>
      </c>
      <c r="H867" s="3">
        <f t="shared" si="185"/>
        <v>0</v>
      </c>
      <c r="I867" s="3">
        <v>1804.8</v>
      </c>
      <c r="J867" s="3">
        <v>981.39952000000005</v>
      </c>
      <c r="K867" s="3">
        <f t="shared" si="186"/>
        <v>823.4004799999999</v>
      </c>
      <c r="L867" s="3">
        <f t="shared" si="187"/>
        <v>5705.1</v>
      </c>
      <c r="M867" s="3">
        <f t="shared" si="187"/>
        <v>5045.5595199999998</v>
      </c>
      <c r="N867" s="3">
        <f t="shared" si="187"/>
        <v>659.54048000000023</v>
      </c>
      <c r="O867" s="4">
        <v>26470.95</v>
      </c>
      <c r="P867" s="4">
        <v>28377.14</v>
      </c>
      <c r="Q867" s="4">
        <f t="shared" si="196"/>
        <v>-1906.1899999999987</v>
      </c>
      <c r="R867" s="4">
        <v>0</v>
      </c>
      <c r="S867" s="4">
        <v>0</v>
      </c>
      <c r="T867" s="4">
        <f t="shared" si="188"/>
        <v>0</v>
      </c>
      <c r="U867" s="4">
        <v>1665.0527032</v>
      </c>
      <c r="V867" s="4">
        <v>2995.4849392631199</v>
      </c>
      <c r="W867" s="4">
        <f t="shared" si="189"/>
        <v>-1330.4322360631199</v>
      </c>
      <c r="X867" s="4">
        <f t="shared" si="190"/>
        <v>28136.0027032</v>
      </c>
      <c r="Y867" s="4">
        <f t="shared" si="190"/>
        <v>31372.624939263118</v>
      </c>
      <c r="Z867" s="4">
        <f t="shared" si="190"/>
        <v>-3236.6222360631186</v>
      </c>
      <c r="AA867" s="5">
        <v>63372</v>
      </c>
      <c r="AB867" s="5">
        <v>67944.11</v>
      </c>
      <c r="AC867" s="5">
        <f t="shared" si="197"/>
        <v>-4572.1100000000006</v>
      </c>
      <c r="AD867" s="5">
        <v>1212.28</v>
      </c>
      <c r="AE867" s="5">
        <v>1135.8657069999999</v>
      </c>
      <c r="AF867" s="5">
        <f t="shared" si="191"/>
        <v>76.414293000000043</v>
      </c>
      <c r="AG867" s="5">
        <v>4728.22</v>
      </c>
      <c r="AH867" s="5">
        <v>5222.3240800000003</v>
      </c>
      <c r="AI867" s="5">
        <f t="shared" si="192"/>
        <v>-494.10408000000007</v>
      </c>
      <c r="AJ867" s="5">
        <f t="shared" si="193"/>
        <v>69312.5</v>
      </c>
      <c r="AK867" s="5">
        <f t="shared" si="193"/>
        <v>74302.299787000011</v>
      </c>
      <c r="AL867" s="5">
        <f t="shared" si="193"/>
        <v>-4989.7997870000008</v>
      </c>
      <c r="AM867" s="8">
        <f t="shared" si="184"/>
        <v>93743.25</v>
      </c>
      <c r="AN867" s="8">
        <f t="shared" si="184"/>
        <v>100385.41</v>
      </c>
      <c r="AO867" s="8">
        <f t="shared" si="184"/>
        <v>-6642.1599999999989</v>
      </c>
      <c r="AP867" s="8">
        <f t="shared" si="184"/>
        <v>1212.28</v>
      </c>
      <c r="AQ867" s="8">
        <f t="shared" si="184"/>
        <v>1135.8657069999999</v>
      </c>
      <c r="AR867" s="8">
        <f t="shared" si="184"/>
        <v>76.414293000000043</v>
      </c>
      <c r="AS867" s="8">
        <f t="shared" si="194"/>
        <v>8198.0727031999995</v>
      </c>
      <c r="AT867" s="8">
        <f t="shared" si="194"/>
        <v>9199.2085392631197</v>
      </c>
      <c r="AU867" s="8">
        <f t="shared" si="194"/>
        <v>-1001.1358360631201</v>
      </c>
      <c r="AV867" s="8">
        <f t="shared" si="194"/>
        <v>103153.6027032</v>
      </c>
      <c r="AW867" s="8">
        <f t="shared" si="194"/>
        <v>110720.48424626313</v>
      </c>
      <c r="AX867" s="8">
        <f t="shared" si="194"/>
        <v>-7566.8815430631194</v>
      </c>
    </row>
    <row r="868" spans="1:50">
      <c r="A868" s="7">
        <v>199732</v>
      </c>
      <c r="B868" s="7">
        <v>35646</v>
      </c>
      <c r="C868" s="3">
        <v>3843.03</v>
      </c>
      <c r="D868" s="3">
        <v>4045.82</v>
      </c>
      <c r="E868" s="3">
        <f t="shared" si="195"/>
        <v>-202.78999999999996</v>
      </c>
      <c r="F868" s="3">
        <v>0</v>
      </c>
      <c r="G868" s="3">
        <v>9.8218000000000003E-4</v>
      </c>
      <c r="H868" s="3">
        <f t="shared" si="185"/>
        <v>-9.8218000000000003E-4</v>
      </c>
      <c r="I868" s="3">
        <v>1257.4000000000001</v>
      </c>
      <c r="J868" s="3">
        <v>919.55465000000004</v>
      </c>
      <c r="K868" s="3">
        <f t="shared" si="186"/>
        <v>337.84535000000005</v>
      </c>
      <c r="L868" s="3">
        <f t="shared" si="187"/>
        <v>5100.43</v>
      </c>
      <c r="M868" s="3">
        <f t="shared" si="187"/>
        <v>4965.3756321800001</v>
      </c>
      <c r="N868" s="3">
        <f t="shared" si="187"/>
        <v>135.0543678200001</v>
      </c>
      <c r="O868" s="4">
        <v>26437.4</v>
      </c>
      <c r="P868" s="4">
        <v>28564.78</v>
      </c>
      <c r="Q868" s="4">
        <f t="shared" si="196"/>
        <v>-2127.3799999999974</v>
      </c>
      <c r="R868" s="4">
        <v>0</v>
      </c>
      <c r="S868" s="4">
        <v>2.6761652567042802</v>
      </c>
      <c r="T868" s="4">
        <f t="shared" si="188"/>
        <v>-2.6761652567042802</v>
      </c>
      <c r="U868" s="4">
        <v>-702.90018699999996</v>
      </c>
      <c r="V868" s="4">
        <v>2673.7183179144299</v>
      </c>
      <c r="W868" s="4">
        <f t="shared" si="189"/>
        <v>-3376.6185049144296</v>
      </c>
      <c r="X868" s="4">
        <f t="shared" si="190"/>
        <v>25734.499813000002</v>
      </c>
      <c r="Y868" s="4">
        <f t="shared" si="190"/>
        <v>31241.174483171133</v>
      </c>
      <c r="Z868" s="4">
        <f t="shared" si="190"/>
        <v>-5506.6746701711309</v>
      </c>
      <c r="AA868" s="5">
        <v>64395</v>
      </c>
      <c r="AB868" s="5">
        <v>68780.539999999994</v>
      </c>
      <c r="AC868" s="5">
        <f t="shared" si="197"/>
        <v>-4385.5399999999936</v>
      </c>
      <c r="AD868" s="5">
        <v>581.97</v>
      </c>
      <c r="AE868" s="5">
        <v>722.12839250000002</v>
      </c>
      <c r="AF868" s="5">
        <f t="shared" si="191"/>
        <v>-140.15839249999999</v>
      </c>
      <c r="AG868" s="5">
        <v>2973.07</v>
      </c>
      <c r="AH868" s="5">
        <v>4738.460094</v>
      </c>
      <c r="AI868" s="5">
        <f t="shared" si="192"/>
        <v>-1765.3900939999999</v>
      </c>
      <c r="AJ868" s="5">
        <f t="shared" si="193"/>
        <v>67950.040000000008</v>
      </c>
      <c r="AK868" s="5">
        <f t="shared" si="193"/>
        <v>74241.128486499991</v>
      </c>
      <c r="AL868" s="5">
        <f t="shared" si="193"/>
        <v>-6291.0884864999935</v>
      </c>
      <c r="AM868" s="8">
        <f t="shared" si="184"/>
        <v>94675.43</v>
      </c>
      <c r="AN868" s="8">
        <f t="shared" si="184"/>
        <v>101391.13999999998</v>
      </c>
      <c r="AO868" s="8">
        <f t="shared" si="184"/>
        <v>-6715.7099999999909</v>
      </c>
      <c r="AP868" s="8">
        <f t="shared" si="184"/>
        <v>581.97</v>
      </c>
      <c r="AQ868" s="8">
        <f t="shared" si="184"/>
        <v>724.80553993670435</v>
      </c>
      <c r="AR868" s="8">
        <f t="shared" si="184"/>
        <v>-142.83553993670427</v>
      </c>
      <c r="AS868" s="8">
        <f t="shared" si="194"/>
        <v>3527.5698130000001</v>
      </c>
      <c r="AT868" s="8">
        <f t="shared" si="194"/>
        <v>8331.7330619144304</v>
      </c>
      <c r="AU868" s="8">
        <f t="shared" si="194"/>
        <v>-4804.1632489144295</v>
      </c>
      <c r="AV868" s="8">
        <f t="shared" si="194"/>
        <v>98784.969813000003</v>
      </c>
      <c r="AW868" s="8">
        <f t="shared" si="194"/>
        <v>110447.67860185113</v>
      </c>
      <c r="AX868" s="8">
        <f t="shared" si="194"/>
        <v>-11662.708788851123</v>
      </c>
    </row>
    <row r="869" spans="1:50">
      <c r="A869" s="7">
        <v>199733</v>
      </c>
      <c r="B869" s="7">
        <v>35653</v>
      </c>
      <c r="C869" s="3">
        <v>3741.81</v>
      </c>
      <c r="D869" s="3">
        <v>4025.85</v>
      </c>
      <c r="E869" s="3">
        <f t="shared" si="195"/>
        <v>-284.03999999999996</v>
      </c>
      <c r="F869" s="3">
        <v>0</v>
      </c>
      <c r="G869" s="3">
        <v>2.4661399999999999E-3</v>
      </c>
      <c r="H869" s="3">
        <f t="shared" si="185"/>
        <v>-2.4661399999999999E-3</v>
      </c>
      <c r="I869" s="3">
        <v>952</v>
      </c>
      <c r="J869" s="3">
        <v>886.53012000000001</v>
      </c>
      <c r="K869" s="3">
        <f t="shared" si="186"/>
        <v>65.469879999999989</v>
      </c>
      <c r="L869" s="3">
        <f t="shared" si="187"/>
        <v>4693.8099999999995</v>
      </c>
      <c r="M869" s="3">
        <f t="shared" si="187"/>
        <v>4912.3825861400001</v>
      </c>
      <c r="N869" s="3">
        <f t="shared" si="187"/>
        <v>-218.57258614</v>
      </c>
      <c r="O869" s="4">
        <v>25934.15</v>
      </c>
      <c r="P869" s="4">
        <v>28709.13</v>
      </c>
      <c r="Q869" s="4">
        <f t="shared" si="196"/>
        <v>-2774.9799999999996</v>
      </c>
      <c r="R869" s="4">
        <v>0</v>
      </c>
      <c r="S869" s="4">
        <v>23.1355102884127</v>
      </c>
      <c r="T869" s="4">
        <f t="shared" si="188"/>
        <v>-23.1355102884127</v>
      </c>
      <c r="U869" s="4">
        <v>-2449.7011269999998</v>
      </c>
      <c r="V869" s="4">
        <v>2489.69071450929</v>
      </c>
      <c r="W869" s="4">
        <f t="shared" si="189"/>
        <v>-4939.3918415092903</v>
      </c>
      <c r="X869" s="4">
        <f t="shared" si="190"/>
        <v>23484.448873000001</v>
      </c>
      <c r="Y869" s="4">
        <f t="shared" si="190"/>
        <v>31221.956224797701</v>
      </c>
      <c r="Z869" s="4">
        <f t="shared" si="190"/>
        <v>-7737.5073517977025</v>
      </c>
      <c r="AA869" s="5">
        <v>64509</v>
      </c>
      <c r="AB869" s="5">
        <v>69390.820000000007</v>
      </c>
      <c r="AC869" s="5">
        <f t="shared" si="197"/>
        <v>-4881.820000000007</v>
      </c>
      <c r="AD869" s="5">
        <v>0</v>
      </c>
      <c r="AE869" s="5">
        <v>464.31161809999998</v>
      </c>
      <c r="AF869" s="5">
        <f t="shared" si="191"/>
        <v>-464.31161809999998</v>
      </c>
      <c r="AG869" s="5">
        <v>1050.05</v>
      </c>
      <c r="AH869" s="5">
        <v>4480.8242950000003</v>
      </c>
      <c r="AI869" s="5">
        <f t="shared" si="192"/>
        <v>-3430.7742950000002</v>
      </c>
      <c r="AJ869" s="5">
        <f t="shared" si="193"/>
        <v>65559.05</v>
      </c>
      <c r="AK869" s="5">
        <f t="shared" si="193"/>
        <v>74335.955913099999</v>
      </c>
      <c r="AL869" s="5">
        <f t="shared" si="193"/>
        <v>-8776.9059131000067</v>
      </c>
      <c r="AM869" s="8">
        <f t="shared" si="184"/>
        <v>94184.960000000006</v>
      </c>
      <c r="AN869" s="8">
        <f t="shared" si="184"/>
        <v>102125.8</v>
      </c>
      <c r="AO869" s="8">
        <f t="shared" si="184"/>
        <v>-7940.8400000000065</v>
      </c>
      <c r="AP869" s="8">
        <f t="shared" si="184"/>
        <v>0</v>
      </c>
      <c r="AQ869" s="8">
        <f t="shared" si="184"/>
        <v>487.44959452841266</v>
      </c>
      <c r="AR869" s="8">
        <f t="shared" si="184"/>
        <v>-487.44959452841266</v>
      </c>
      <c r="AS869" s="8">
        <f t="shared" si="194"/>
        <v>-447.65112699999986</v>
      </c>
      <c r="AT869" s="8">
        <f t="shared" si="194"/>
        <v>7857.0451295092898</v>
      </c>
      <c r="AU869" s="8">
        <f t="shared" si="194"/>
        <v>-8304.6962565092908</v>
      </c>
      <c r="AV869" s="8">
        <f t="shared" si="194"/>
        <v>93737.308873000002</v>
      </c>
      <c r="AW869" s="8">
        <f t="shared" si="194"/>
        <v>110470.2947240377</v>
      </c>
      <c r="AX869" s="8">
        <f t="shared" si="194"/>
        <v>-16732.985851037709</v>
      </c>
    </row>
    <row r="870" spans="1:50">
      <c r="A870" s="7">
        <v>199734</v>
      </c>
      <c r="B870" s="7">
        <v>35660</v>
      </c>
      <c r="C870" s="3">
        <v>3688.22</v>
      </c>
      <c r="D870" s="3">
        <v>4001.71</v>
      </c>
      <c r="E870" s="3">
        <f t="shared" si="195"/>
        <v>-313.49000000000024</v>
      </c>
      <c r="F870" s="3">
        <v>0</v>
      </c>
      <c r="G870" s="3">
        <v>3.0147199999999998E-3</v>
      </c>
      <c r="H870" s="3">
        <f t="shared" si="185"/>
        <v>-3.0147199999999998E-3</v>
      </c>
      <c r="I870" s="3">
        <v>607.6</v>
      </c>
      <c r="J870" s="3">
        <v>873.84252000000004</v>
      </c>
      <c r="K870" s="3">
        <f t="shared" si="186"/>
        <v>-266.24252000000001</v>
      </c>
      <c r="L870" s="3">
        <f t="shared" si="187"/>
        <v>4295.82</v>
      </c>
      <c r="M870" s="3">
        <f t="shared" si="187"/>
        <v>4875.5555347199997</v>
      </c>
      <c r="N870" s="3">
        <f t="shared" si="187"/>
        <v>-579.73553472000026</v>
      </c>
      <c r="O870" s="4">
        <v>25397.35</v>
      </c>
      <c r="P870" s="4">
        <v>28857.94</v>
      </c>
      <c r="Q870" s="4">
        <f t="shared" si="196"/>
        <v>-3460.59</v>
      </c>
      <c r="R870" s="4">
        <v>0</v>
      </c>
      <c r="S870" s="4">
        <v>71.575006179077704</v>
      </c>
      <c r="T870" s="4">
        <f t="shared" si="188"/>
        <v>-71.575006179077704</v>
      </c>
      <c r="U870" s="4">
        <v>-1789.4445679999999</v>
      </c>
      <c r="V870" s="4">
        <v>2436.7390528555402</v>
      </c>
      <c r="W870" s="4">
        <f t="shared" si="189"/>
        <v>-4226.1836208555396</v>
      </c>
      <c r="X870" s="4">
        <f t="shared" si="190"/>
        <v>23607.905432</v>
      </c>
      <c r="Y870" s="4">
        <f t="shared" si="190"/>
        <v>31366.254059034618</v>
      </c>
      <c r="Z870" s="4">
        <f t="shared" si="190"/>
        <v>-7758.3486270346175</v>
      </c>
      <c r="AA870" s="5">
        <v>64720</v>
      </c>
      <c r="AB870" s="5">
        <v>69827.990000000005</v>
      </c>
      <c r="AC870" s="5">
        <f t="shared" si="197"/>
        <v>-5107.9900000000052</v>
      </c>
      <c r="AD870" s="5">
        <v>0</v>
      </c>
      <c r="AE870" s="5">
        <v>307.13302809999999</v>
      </c>
      <c r="AF870" s="5">
        <f t="shared" si="191"/>
        <v>-307.13302809999999</v>
      </c>
      <c r="AG870" s="5">
        <v>1591.47</v>
      </c>
      <c r="AH870" s="5">
        <v>4342.3780610000003</v>
      </c>
      <c r="AI870" s="5">
        <f t="shared" si="192"/>
        <v>-2750.9080610000001</v>
      </c>
      <c r="AJ870" s="5">
        <f t="shared" si="193"/>
        <v>66311.47</v>
      </c>
      <c r="AK870" s="5">
        <f t="shared" si="193"/>
        <v>74477.501089099998</v>
      </c>
      <c r="AL870" s="5">
        <f t="shared" si="193"/>
        <v>-8166.0310891000054</v>
      </c>
      <c r="AM870" s="8">
        <f t="shared" si="184"/>
        <v>93805.57</v>
      </c>
      <c r="AN870" s="8">
        <f t="shared" si="184"/>
        <v>102687.64000000001</v>
      </c>
      <c r="AO870" s="8">
        <f t="shared" si="184"/>
        <v>-8882.0700000000052</v>
      </c>
      <c r="AP870" s="8">
        <f t="shared" si="184"/>
        <v>0</v>
      </c>
      <c r="AQ870" s="8">
        <f t="shared" si="184"/>
        <v>378.71104899907766</v>
      </c>
      <c r="AR870" s="8">
        <f t="shared" si="184"/>
        <v>-378.71104899907766</v>
      </c>
      <c r="AS870" s="8">
        <f t="shared" si="194"/>
        <v>409.62543200000005</v>
      </c>
      <c r="AT870" s="8">
        <f t="shared" si="194"/>
        <v>7652.9596338555402</v>
      </c>
      <c r="AU870" s="8">
        <f t="shared" si="194"/>
        <v>-7243.3342018555395</v>
      </c>
      <c r="AV870" s="8">
        <f t="shared" si="194"/>
        <v>94215.195432000008</v>
      </c>
      <c r="AW870" s="8">
        <f t="shared" si="194"/>
        <v>110719.31068285462</v>
      </c>
      <c r="AX870" s="8">
        <f t="shared" si="194"/>
        <v>-16504.115250854622</v>
      </c>
    </row>
    <row r="871" spans="1:50">
      <c r="A871" s="7">
        <v>199735</v>
      </c>
      <c r="B871" s="7">
        <v>35667</v>
      </c>
      <c r="C871" s="3">
        <v>3640.52</v>
      </c>
      <c r="D871" s="3">
        <v>3973.85</v>
      </c>
      <c r="E871" s="3">
        <f t="shared" si="195"/>
        <v>-333.32999999999993</v>
      </c>
      <c r="F871" s="3">
        <v>0</v>
      </c>
      <c r="G871" s="3">
        <v>0</v>
      </c>
      <c r="H871" s="3">
        <f t="shared" si="185"/>
        <v>0</v>
      </c>
      <c r="I871" s="3">
        <v>403.8</v>
      </c>
      <c r="J871" s="3">
        <v>857.72134000000005</v>
      </c>
      <c r="K871" s="3">
        <f t="shared" si="186"/>
        <v>-453.92134000000004</v>
      </c>
      <c r="L871" s="3">
        <f t="shared" si="187"/>
        <v>4044.32</v>
      </c>
      <c r="M871" s="3">
        <f t="shared" si="187"/>
        <v>4831.5713400000004</v>
      </c>
      <c r="N871" s="3">
        <f t="shared" si="187"/>
        <v>-787.25134000000003</v>
      </c>
      <c r="O871" s="4">
        <v>25196.05</v>
      </c>
      <c r="P871" s="4">
        <v>29038.400000000001</v>
      </c>
      <c r="Q871" s="4">
        <f t="shared" si="196"/>
        <v>-3842.3500000000022</v>
      </c>
      <c r="R871" s="4">
        <v>0</v>
      </c>
      <c r="S871" s="4">
        <v>106.413286709415</v>
      </c>
      <c r="T871" s="4">
        <f t="shared" si="188"/>
        <v>-106.413286709415</v>
      </c>
      <c r="U871" s="4">
        <v>794.17133360000003</v>
      </c>
      <c r="V871" s="4">
        <v>2495.3813113526198</v>
      </c>
      <c r="W871" s="4">
        <f t="shared" si="189"/>
        <v>-1701.2099777526198</v>
      </c>
      <c r="X871" s="4">
        <f t="shared" si="190"/>
        <v>25990.221333599999</v>
      </c>
      <c r="Y871" s="4">
        <f t="shared" si="190"/>
        <v>31640.194598062037</v>
      </c>
      <c r="Z871" s="4">
        <f t="shared" si="190"/>
        <v>-5649.9732644620372</v>
      </c>
      <c r="AA871" s="5">
        <v>66806</v>
      </c>
      <c r="AB871" s="5">
        <v>70239.520000000004</v>
      </c>
      <c r="AC871" s="5">
        <f t="shared" si="197"/>
        <v>-3433.5200000000041</v>
      </c>
      <c r="AD871" s="5">
        <v>0</v>
      </c>
      <c r="AE871" s="5">
        <v>221.1102386</v>
      </c>
      <c r="AF871" s="5">
        <f t="shared" si="191"/>
        <v>-221.1102386</v>
      </c>
      <c r="AG871" s="5">
        <v>4113.18</v>
      </c>
      <c r="AH871" s="5">
        <v>4244.6265320000002</v>
      </c>
      <c r="AI871" s="5">
        <f t="shared" si="192"/>
        <v>-131.44653199999993</v>
      </c>
      <c r="AJ871" s="5">
        <f t="shared" si="193"/>
        <v>70919.179999999993</v>
      </c>
      <c r="AK871" s="5">
        <f t="shared" si="193"/>
        <v>74705.256770599997</v>
      </c>
      <c r="AL871" s="5">
        <f t="shared" si="193"/>
        <v>-3786.0767706000042</v>
      </c>
      <c r="AM871" s="8">
        <f t="shared" si="184"/>
        <v>95642.57</v>
      </c>
      <c r="AN871" s="8">
        <f t="shared" si="184"/>
        <v>103251.77</v>
      </c>
      <c r="AO871" s="8">
        <f t="shared" si="184"/>
        <v>-7609.2000000000062</v>
      </c>
      <c r="AP871" s="8">
        <f t="shared" si="184"/>
        <v>0</v>
      </c>
      <c r="AQ871" s="8">
        <f t="shared" si="184"/>
        <v>327.52352530941499</v>
      </c>
      <c r="AR871" s="8">
        <f t="shared" si="184"/>
        <v>-327.52352530941499</v>
      </c>
      <c r="AS871" s="8">
        <f t="shared" si="194"/>
        <v>5311.1513336000007</v>
      </c>
      <c r="AT871" s="8">
        <f t="shared" si="194"/>
        <v>7597.7291833526197</v>
      </c>
      <c r="AU871" s="8">
        <f t="shared" si="194"/>
        <v>-2286.5778497526198</v>
      </c>
      <c r="AV871" s="8">
        <f t="shared" si="194"/>
        <v>100953.7213336</v>
      </c>
      <c r="AW871" s="8">
        <f t="shared" si="194"/>
        <v>111177.02270866203</v>
      </c>
      <c r="AX871" s="8">
        <f t="shared" si="194"/>
        <v>-10223.301375062041</v>
      </c>
    </row>
    <row r="872" spans="1:50">
      <c r="A872" s="7">
        <v>199736</v>
      </c>
      <c r="B872" s="7">
        <v>35674</v>
      </c>
      <c r="C872" s="3">
        <v>3564.16</v>
      </c>
      <c r="D872" s="3">
        <v>3945.56</v>
      </c>
      <c r="E872" s="3">
        <f t="shared" si="195"/>
        <v>-381.40000000000009</v>
      </c>
      <c r="F872" s="3">
        <v>0</v>
      </c>
      <c r="G872" s="3">
        <v>0</v>
      </c>
      <c r="H872" s="3">
        <f t="shared" si="185"/>
        <v>0</v>
      </c>
      <c r="I872" s="3">
        <v>230.5</v>
      </c>
      <c r="J872" s="3">
        <v>792.57897000000003</v>
      </c>
      <c r="K872" s="3">
        <f t="shared" si="186"/>
        <v>-562.07897000000003</v>
      </c>
      <c r="L872" s="3">
        <f t="shared" si="187"/>
        <v>3794.66</v>
      </c>
      <c r="M872" s="3">
        <f t="shared" si="187"/>
        <v>4738.13897</v>
      </c>
      <c r="N872" s="3">
        <f t="shared" si="187"/>
        <v>-943.47897000000012</v>
      </c>
      <c r="O872" s="4">
        <v>25296.7</v>
      </c>
      <c r="P872" s="4">
        <v>29203</v>
      </c>
      <c r="Q872" s="4">
        <f t="shared" si="196"/>
        <v>-3906.2999999999993</v>
      </c>
      <c r="R872" s="4">
        <v>0</v>
      </c>
      <c r="S872" s="4">
        <v>167.86742399305601</v>
      </c>
      <c r="T872" s="4">
        <f t="shared" si="188"/>
        <v>-167.86742399305601</v>
      </c>
      <c r="U872" s="4">
        <v>791.98929799999996</v>
      </c>
      <c r="V872" s="4">
        <v>2636.2810536229399</v>
      </c>
      <c r="W872" s="4">
        <f t="shared" si="189"/>
        <v>-1844.2917556229399</v>
      </c>
      <c r="X872" s="4">
        <f t="shared" si="190"/>
        <v>26088.689298000001</v>
      </c>
      <c r="Y872" s="4">
        <f t="shared" si="190"/>
        <v>32007.148477615996</v>
      </c>
      <c r="Z872" s="4">
        <f t="shared" si="190"/>
        <v>-5918.4591796159948</v>
      </c>
      <c r="AA872" s="5">
        <v>68474</v>
      </c>
      <c r="AB872" s="5">
        <v>70778.509999999995</v>
      </c>
      <c r="AC872" s="5">
        <f t="shared" si="197"/>
        <v>-2304.5099999999948</v>
      </c>
      <c r="AD872" s="5">
        <v>0</v>
      </c>
      <c r="AE872" s="5">
        <v>182.39547239999999</v>
      </c>
      <c r="AF872" s="5">
        <f t="shared" si="191"/>
        <v>-182.39547239999999</v>
      </c>
      <c r="AG872" s="5">
        <v>4653.53</v>
      </c>
      <c r="AH872" s="5">
        <v>4144.0544399999999</v>
      </c>
      <c r="AI872" s="5">
        <f t="shared" si="192"/>
        <v>509.47555999999986</v>
      </c>
      <c r="AJ872" s="5">
        <f t="shared" si="193"/>
        <v>73127.53</v>
      </c>
      <c r="AK872" s="5">
        <f t="shared" si="193"/>
        <v>75104.959912399994</v>
      </c>
      <c r="AL872" s="5">
        <f t="shared" si="193"/>
        <v>-1977.4299123999949</v>
      </c>
      <c r="AM872" s="8">
        <f t="shared" si="184"/>
        <v>97334.86</v>
      </c>
      <c r="AN872" s="8">
        <f t="shared" si="184"/>
        <v>103927.06999999999</v>
      </c>
      <c r="AO872" s="8">
        <f t="shared" si="184"/>
        <v>-6592.2099999999937</v>
      </c>
      <c r="AP872" s="8">
        <f t="shared" si="184"/>
        <v>0</v>
      </c>
      <c r="AQ872" s="8">
        <f t="shared" si="184"/>
        <v>350.262896393056</v>
      </c>
      <c r="AR872" s="8">
        <f t="shared" si="184"/>
        <v>-350.262896393056</v>
      </c>
      <c r="AS872" s="8">
        <f t="shared" si="194"/>
        <v>5676.0192979999993</v>
      </c>
      <c r="AT872" s="8">
        <f t="shared" si="194"/>
        <v>7572.9144636229394</v>
      </c>
      <c r="AU872" s="8">
        <f t="shared" si="194"/>
        <v>-1896.8951656229401</v>
      </c>
      <c r="AV872" s="8">
        <f t="shared" si="194"/>
        <v>103010.879298</v>
      </c>
      <c r="AW872" s="8">
        <f t="shared" si="194"/>
        <v>111850.24736001599</v>
      </c>
      <c r="AX872" s="8">
        <f t="shared" si="194"/>
        <v>-8839.3680620159903</v>
      </c>
    </row>
    <row r="873" spans="1:50">
      <c r="A873" s="7">
        <v>199737</v>
      </c>
      <c r="B873" s="7">
        <v>35681</v>
      </c>
      <c r="C873" s="3">
        <v>3554.6</v>
      </c>
      <c r="D873" s="3">
        <v>3920.21</v>
      </c>
      <c r="E873" s="3">
        <f t="shared" si="195"/>
        <v>-365.61000000000013</v>
      </c>
      <c r="F873" s="3">
        <v>0</v>
      </c>
      <c r="G873" s="3">
        <v>0</v>
      </c>
      <c r="H873" s="3">
        <f t="shared" si="185"/>
        <v>0</v>
      </c>
      <c r="I873" s="3">
        <v>191.7</v>
      </c>
      <c r="J873" s="3">
        <v>751.01018999999997</v>
      </c>
      <c r="K873" s="3">
        <f t="shared" si="186"/>
        <v>-559.31018999999992</v>
      </c>
      <c r="L873" s="3">
        <f t="shared" si="187"/>
        <v>3746.2999999999997</v>
      </c>
      <c r="M873" s="3">
        <f t="shared" si="187"/>
        <v>4671.22019</v>
      </c>
      <c r="N873" s="3">
        <f t="shared" si="187"/>
        <v>-924.92019000000005</v>
      </c>
      <c r="O873" s="4">
        <v>25162.5</v>
      </c>
      <c r="P873" s="4">
        <v>29294.18</v>
      </c>
      <c r="Q873" s="4">
        <f t="shared" si="196"/>
        <v>-4131.68</v>
      </c>
      <c r="R873" s="4">
        <v>0</v>
      </c>
      <c r="S873" s="4">
        <v>202.76962541565399</v>
      </c>
      <c r="T873" s="4">
        <f t="shared" si="188"/>
        <v>-202.76962541565399</v>
      </c>
      <c r="U873" s="4">
        <v>2037.867616</v>
      </c>
      <c r="V873" s="4">
        <v>2824.1328853341101</v>
      </c>
      <c r="W873" s="4">
        <f t="shared" si="189"/>
        <v>-786.26526933411014</v>
      </c>
      <c r="X873" s="4">
        <f t="shared" si="190"/>
        <v>27200.367616</v>
      </c>
      <c r="Y873" s="4">
        <f t="shared" si="190"/>
        <v>32321.082510749766</v>
      </c>
      <c r="Z873" s="4">
        <f t="shared" si="190"/>
        <v>-5120.7148947497644</v>
      </c>
      <c r="AA873" s="5">
        <v>70047</v>
      </c>
      <c r="AB873" s="5">
        <v>71418.899999999994</v>
      </c>
      <c r="AC873" s="5">
        <f t="shared" si="197"/>
        <v>-1371.8999999999942</v>
      </c>
      <c r="AD873" s="5">
        <v>83.54</v>
      </c>
      <c r="AE873" s="5">
        <v>200.94589089999999</v>
      </c>
      <c r="AF873" s="5">
        <f t="shared" si="191"/>
        <v>-117.40589089999999</v>
      </c>
      <c r="AG873" s="5">
        <v>5152.04</v>
      </c>
      <c r="AH873" s="5">
        <v>4186.7580399999997</v>
      </c>
      <c r="AI873" s="5">
        <f t="shared" si="192"/>
        <v>965.28196000000025</v>
      </c>
      <c r="AJ873" s="5">
        <f t="shared" si="193"/>
        <v>75282.579999999987</v>
      </c>
      <c r="AK873" s="5">
        <f t="shared" si="193"/>
        <v>75806.60393089999</v>
      </c>
      <c r="AL873" s="5">
        <f t="shared" si="193"/>
        <v>-524.02393089999396</v>
      </c>
      <c r="AM873" s="8">
        <f t="shared" si="184"/>
        <v>98764.1</v>
      </c>
      <c r="AN873" s="8">
        <f t="shared" si="184"/>
        <v>104633.29</v>
      </c>
      <c r="AO873" s="8">
        <f t="shared" si="184"/>
        <v>-5869.1899999999951</v>
      </c>
      <c r="AP873" s="8">
        <f t="shared" si="184"/>
        <v>83.54</v>
      </c>
      <c r="AQ873" s="8">
        <f t="shared" si="184"/>
        <v>403.71551631565399</v>
      </c>
      <c r="AR873" s="8">
        <f t="shared" si="184"/>
        <v>-320.17551631565397</v>
      </c>
      <c r="AS873" s="8">
        <f t="shared" si="194"/>
        <v>7381.6076159999993</v>
      </c>
      <c r="AT873" s="8">
        <f t="shared" si="194"/>
        <v>7761.9011153341098</v>
      </c>
      <c r="AU873" s="8">
        <f t="shared" si="194"/>
        <v>-380.29349933410981</v>
      </c>
      <c r="AV873" s="8">
        <f t="shared" si="194"/>
        <v>106229.24761599998</v>
      </c>
      <c r="AW873" s="8">
        <f t="shared" si="194"/>
        <v>112798.90663164976</v>
      </c>
      <c r="AX873" s="8">
        <f t="shared" si="194"/>
        <v>-6569.6590156497587</v>
      </c>
    </row>
    <row r="874" spans="1:50">
      <c r="A874" s="7">
        <v>199738</v>
      </c>
      <c r="B874" s="7">
        <v>35688</v>
      </c>
      <c r="C874" s="3">
        <v>3523.88</v>
      </c>
      <c r="D874" s="3">
        <v>3901.2</v>
      </c>
      <c r="E874" s="3">
        <f t="shared" si="195"/>
        <v>-377.31999999999971</v>
      </c>
      <c r="F874" s="3">
        <v>0</v>
      </c>
      <c r="G874" s="3">
        <v>0.39254921999999998</v>
      </c>
      <c r="H874" s="3">
        <f t="shared" si="185"/>
        <v>-0.39254921999999998</v>
      </c>
      <c r="I874" s="3">
        <v>896.3</v>
      </c>
      <c r="J874" s="3">
        <v>771.21229000000005</v>
      </c>
      <c r="K874" s="3">
        <f t="shared" si="186"/>
        <v>125.0877099999999</v>
      </c>
      <c r="L874" s="3">
        <f t="shared" si="187"/>
        <v>4420.18</v>
      </c>
      <c r="M874" s="3">
        <f t="shared" si="187"/>
        <v>4672.8048392199998</v>
      </c>
      <c r="N874" s="3">
        <f t="shared" si="187"/>
        <v>-252.62483921999979</v>
      </c>
      <c r="O874" s="4">
        <v>25296.7</v>
      </c>
      <c r="P874" s="4">
        <v>29287.57</v>
      </c>
      <c r="Q874" s="4">
        <f t="shared" si="196"/>
        <v>-3990.869999999999</v>
      </c>
      <c r="R874" s="4">
        <v>48.691538999999999</v>
      </c>
      <c r="S874" s="4">
        <v>221.668483438279</v>
      </c>
      <c r="T874" s="4">
        <f t="shared" si="188"/>
        <v>-172.97694443827899</v>
      </c>
      <c r="U874" s="4">
        <v>2085.1684409999998</v>
      </c>
      <c r="V874" s="4">
        <v>3022.0207267809701</v>
      </c>
      <c r="W874" s="4">
        <f t="shared" si="189"/>
        <v>-936.85228578097031</v>
      </c>
      <c r="X874" s="4">
        <f t="shared" si="190"/>
        <v>27430.559979999998</v>
      </c>
      <c r="Y874" s="4">
        <f t="shared" si="190"/>
        <v>32531.25921021925</v>
      </c>
      <c r="Z874" s="4">
        <f t="shared" si="190"/>
        <v>-5100.6992302192484</v>
      </c>
      <c r="AA874" s="5">
        <v>72037</v>
      </c>
      <c r="AB874" s="5">
        <v>72025.440000000002</v>
      </c>
      <c r="AC874" s="5">
        <f t="shared" si="197"/>
        <v>11.559999999997672</v>
      </c>
      <c r="AD874" s="5">
        <v>620.02</v>
      </c>
      <c r="AE874" s="5">
        <v>326.0585299</v>
      </c>
      <c r="AF874" s="5">
        <f t="shared" si="191"/>
        <v>293.96147009999999</v>
      </c>
      <c r="AG874" s="5">
        <v>5288.8</v>
      </c>
      <c r="AH874" s="5">
        <v>4385.260225</v>
      </c>
      <c r="AI874" s="5">
        <f t="shared" si="192"/>
        <v>903.53977500000019</v>
      </c>
      <c r="AJ874" s="5">
        <f t="shared" si="193"/>
        <v>77945.820000000007</v>
      </c>
      <c r="AK874" s="5">
        <f t="shared" si="193"/>
        <v>76736.758754900002</v>
      </c>
      <c r="AL874" s="5">
        <f t="shared" si="193"/>
        <v>1209.0612450999979</v>
      </c>
      <c r="AM874" s="8">
        <f t="shared" si="184"/>
        <v>100857.58</v>
      </c>
      <c r="AN874" s="8">
        <f t="shared" si="184"/>
        <v>105214.20999999999</v>
      </c>
      <c r="AO874" s="8">
        <f t="shared" si="184"/>
        <v>-4356.630000000001</v>
      </c>
      <c r="AP874" s="8">
        <f t="shared" si="184"/>
        <v>668.71153900000002</v>
      </c>
      <c r="AQ874" s="8">
        <f t="shared" si="184"/>
        <v>548.11956255827897</v>
      </c>
      <c r="AR874" s="8">
        <f t="shared" si="184"/>
        <v>120.59197644172099</v>
      </c>
      <c r="AS874" s="8">
        <f t="shared" si="194"/>
        <v>8270.2684410000002</v>
      </c>
      <c r="AT874" s="8">
        <f t="shared" si="194"/>
        <v>8178.4932417809705</v>
      </c>
      <c r="AU874" s="8">
        <f t="shared" si="194"/>
        <v>91.775199219029787</v>
      </c>
      <c r="AV874" s="8">
        <f t="shared" si="194"/>
        <v>109796.55998000001</v>
      </c>
      <c r="AW874" s="8">
        <f t="shared" si="194"/>
        <v>113940.82280433926</v>
      </c>
      <c r="AX874" s="8">
        <f t="shared" si="194"/>
        <v>-4144.2628243392501</v>
      </c>
    </row>
    <row r="875" spans="1:50">
      <c r="A875" s="7">
        <v>199739</v>
      </c>
      <c r="B875" s="7">
        <v>35695</v>
      </c>
      <c r="C875" s="3">
        <v>3519.67</v>
      </c>
      <c r="D875" s="3">
        <v>3890.57</v>
      </c>
      <c r="E875" s="3">
        <f t="shared" si="195"/>
        <v>-370.90000000000009</v>
      </c>
      <c r="F875" s="3">
        <v>0</v>
      </c>
      <c r="G875" s="3">
        <v>1.571779</v>
      </c>
      <c r="H875" s="3">
        <f t="shared" si="185"/>
        <v>-1.571779</v>
      </c>
      <c r="I875" s="3">
        <v>773</v>
      </c>
      <c r="J875" s="3">
        <v>823.09932000000003</v>
      </c>
      <c r="K875" s="3">
        <f t="shared" si="186"/>
        <v>-50.099320000000034</v>
      </c>
      <c r="L875" s="3">
        <f t="shared" si="187"/>
        <v>4292.67</v>
      </c>
      <c r="M875" s="3">
        <f t="shared" si="187"/>
        <v>4715.2410989999998</v>
      </c>
      <c r="N875" s="3">
        <f t="shared" si="187"/>
        <v>-422.57109900000012</v>
      </c>
      <c r="O875" s="4">
        <v>25397.35</v>
      </c>
      <c r="P875" s="4">
        <v>29177.59</v>
      </c>
      <c r="Q875" s="4">
        <f t="shared" si="196"/>
        <v>-3780.2400000000016</v>
      </c>
      <c r="R875" s="4">
        <v>192.49723879999999</v>
      </c>
      <c r="S875" s="4">
        <v>242.54725343000601</v>
      </c>
      <c r="T875" s="4">
        <f t="shared" si="188"/>
        <v>-50.050014630006018</v>
      </c>
      <c r="U875" s="4">
        <v>860.03847589999998</v>
      </c>
      <c r="V875" s="4">
        <v>3195.74411029968</v>
      </c>
      <c r="W875" s="4">
        <f t="shared" si="189"/>
        <v>-2335.7056343996801</v>
      </c>
      <c r="X875" s="4">
        <f t="shared" si="190"/>
        <v>26449.885714699998</v>
      </c>
      <c r="Y875" s="4">
        <f t="shared" si="190"/>
        <v>32615.881363729684</v>
      </c>
      <c r="Z875" s="4">
        <f t="shared" si="190"/>
        <v>-6165.9956490296881</v>
      </c>
      <c r="AA875" s="5">
        <v>71897</v>
      </c>
      <c r="AB875" s="5">
        <v>72500.69</v>
      </c>
      <c r="AC875" s="5">
        <f t="shared" si="197"/>
        <v>-603.69000000000233</v>
      </c>
      <c r="AD875" s="5">
        <v>489.38</v>
      </c>
      <c r="AE875" s="5">
        <v>561.88057879999997</v>
      </c>
      <c r="AF875" s="5">
        <f t="shared" si="191"/>
        <v>-72.500578799999971</v>
      </c>
      <c r="AG875" s="5">
        <v>3690.74</v>
      </c>
      <c r="AH875" s="5">
        <v>4542.1113299999997</v>
      </c>
      <c r="AI875" s="5">
        <f t="shared" si="192"/>
        <v>-851.37132999999994</v>
      </c>
      <c r="AJ875" s="5">
        <f t="shared" si="193"/>
        <v>76077.12000000001</v>
      </c>
      <c r="AK875" s="5">
        <f t="shared" si="193"/>
        <v>77604.681908800005</v>
      </c>
      <c r="AL875" s="5">
        <f t="shared" si="193"/>
        <v>-1527.5619088000021</v>
      </c>
      <c r="AM875" s="8">
        <f t="shared" si="184"/>
        <v>100814.01999999999</v>
      </c>
      <c r="AN875" s="8">
        <f t="shared" si="184"/>
        <v>105568.85</v>
      </c>
      <c r="AO875" s="8">
        <f t="shared" si="184"/>
        <v>-4754.8300000000036</v>
      </c>
      <c r="AP875" s="8">
        <f t="shared" ref="AP875:AU928" si="198">F875+R875+AD875</f>
        <v>681.87723879999999</v>
      </c>
      <c r="AQ875" s="8">
        <f t="shared" si="198"/>
        <v>805.99961123000594</v>
      </c>
      <c r="AR875" s="8">
        <f t="shared" si="198"/>
        <v>-124.12237243000598</v>
      </c>
      <c r="AS875" s="8">
        <f t="shared" si="194"/>
        <v>5323.7784758999996</v>
      </c>
      <c r="AT875" s="8">
        <f t="shared" si="194"/>
        <v>8560.954760299679</v>
      </c>
      <c r="AU875" s="8">
        <f t="shared" si="194"/>
        <v>-3237.1762843996803</v>
      </c>
      <c r="AV875" s="8">
        <f t="shared" si="194"/>
        <v>106819.67571470002</v>
      </c>
      <c r="AW875" s="8">
        <f t="shared" si="194"/>
        <v>114935.8043715297</v>
      </c>
      <c r="AX875" s="8">
        <f t="shared" si="194"/>
        <v>-8116.12865682969</v>
      </c>
    </row>
    <row r="876" spans="1:50">
      <c r="A876" s="7">
        <v>199740</v>
      </c>
      <c r="B876" s="7">
        <v>35702</v>
      </c>
      <c r="C876" s="3">
        <v>3502.53</v>
      </c>
      <c r="D876" s="3">
        <v>3887.17</v>
      </c>
      <c r="E876" s="3">
        <f t="shared" si="195"/>
        <v>-384.63999999999987</v>
      </c>
      <c r="F876" s="3">
        <v>0</v>
      </c>
      <c r="G876" s="3">
        <v>7.8232423000000004</v>
      </c>
      <c r="H876" s="3">
        <f t="shared" si="185"/>
        <v>-7.8232423000000004</v>
      </c>
      <c r="I876" s="3">
        <v>713.4</v>
      </c>
      <c r="J876" s="3">
        <v>896.98722999999995</v>
      </c>
      <c r="K876" s="3">
        <f t="shared" si="186"/>
        <v>-183.58722999999998</v>
      </c>
      <c r="L876" s="3">
        <f t="shared" si="187"/>
        <v>4215.93</v>
      </c>
      <c r="M876" s="3">
        <f t="shared" si="187"/>
        <v>4791.9804722999997</v>
      </c>
      <c r="N876" s="3">
        <f t="shared" si="187"/>
        <v>-576.05047229999991</v>
      </c>
      <c r="O876" s="4">
        <v>25229.599999999999</v>
      </c>
      <c r="P876" s="4">
        <v>28987.599999999999</v>
      </c>
      <c r="Q876" s="4">
        <f t="shared" si="196"/>
        <v>-3758</v>
      </c>
      <c r="R876" s="4">
        <v>274.27685256000001</v>
      </c>
      <c r="S876" s="4">
        <v>287.85199455352699</v>
      </c>
      <c r="T876" s="4">
        <f t="shared" si="188"/>
        <v>-13.575141993526984</v>
      </c>
      <c r="U876" s="4">
        <v>1640.7806983999999</v>
      </c>
      <c r="V876" s="4">
        <v>3317.6055213510499</v>
      </c>
      <c r="W876" s="4">
        <f t="shared" si="189"/>
        <v>-1676.82482295105</v>
      </c>
      <c r="X876" s="4">
        <f t="shared" si="190"/>
        <v>27144.657550960001</v>
      </c>
      <c r="Y876" s="4">
        <f t="shared" si="190"/>
        <v>32593.057515904577</v>
      </c>
      <c r="Z876" s="4">
        <f t="shared" si="190"/>
        <v>-5448.3999649445768</v>
      </c>
      <c r="AA876" s="5">
        <v>71846</v>
      </c>
      <c r="AB876" s="5">
        <v>72838.11</v>
      </c>
      <c r="AC876" s="5">
        <f t="shared" si="197"/>
        <v>-992.11000000000058</v>
      </c>
      <c r="AD876" s="5">
        <v>1398.44</v>
      </c>
      <c r="AE876" s="5">
        <v>859.23794869999995</v>
      </c>
      <c r="AF876" s="5">
        <f t="shared" si="191"/>
        <v>539.20205130000011</v>
      </c>
      <c r="AG876" s="5">
        <v>4254.08</v>
      </c>
      <c r="AH876" s="5">
        <v>4696.79108</v>
      </c>
      <c r="AI876" s="5">
        <f t="shared" si="192"/>
        <v>-442.71108000000004</v>
      </c>
      <c r="AJ876" s="5">
        <f t="shared" si="193"/>
        <v>77498.52</v>
      </c>
      <c r="AK876" s="5">
        <f t="shared" si="193"/>
        <v>78394.139028699996</v>
      </c>
      <c r="AL876" s="5">
        <f t="shared" si="193"/>
        <v>-895.61902870000051</v>
      </c>
      <c r="AM876" s="8">
        <f t="shared" ref="AM876:AM907" si="199">C876+O876+AA876</f>
        <v>100578.13</v>
      </c>
      <c r="AN876" s="8">
        <f t="shared" ref="AN876:AN907" si="200">D876+P876+AB876</f>
        <v>105712.88</v>
      </c>
      <c r="AO876" s="8">
        <f t="shared" ref="AO876:AO907" si="201">E876+Q876+AC876</f>
        <v>-5134.75</v>
      </c>
      <c r="AP876" s="8">
        <f t="shared" si="198"/>
        <v>1672.71685256</v>
      </c>
      <c r="AQ876" s="8">
        <f t="shared" si="198"/>
        <v>1154.913185553527</v>
      </c>
      <c r="AR876" s="8">
        <f t="shared" si="198"/>
        <v>517.80366700647312</v>
      </c>
      <c r="AS876" s="8">
        <f t="shared" si="194"/>
        <v>6608.2606983999995</v>
      </c>
      <c r="AT876" s="8">
        <f t="shared" si="194"/>
        <v>8911.3838313510496</v>
      </c>
      <c r="AU876" s="8">
        <f t="shared" si="194"/>
        <v>-2303.1231329510501</v>
      </c>
      <c r="AV876" s="8">
        <f t="shared" si="194"/>
        <v>108859.10755096001</v>
      </c>
      <c r="AW876" s="8">
        <f t="shared" si="194"/>
        <v>115779.17701690458</v>
      </c>
      <c r="AX876" s="8">
        <f t="shared" si="194"/>
        <v>-6920.069465944578</v>
      </c>
    </row>
    <row r="877" spans="1:50">
      <c r="A877" s="7">
        <v>199741</v>
      </c>
      <c r="B877" s="7">
        <v>35709</v>
      </c>
      <c r="C877" s="3">
        <v>3488.6</v>
      </c>
      <c r="D877" s="3">
        <v>3889.42</v>
      </c>
      <c r="E877" s="3">
        <f t="shared" si="195"/>
        <v>-400.82000000000016</v>
      </c>
      <c r="F877" s="3">
        <v>113.7</v>
      </c>
      <c r="G877" s="3">
        <v>41.253776000000002</v>
      </c>
      <c r="H877" s="3">
        <f t="shared" si="185"/>
        <v>72.446224000000001</v>
      </c>
      <c r="I877" s="3">
        <v>699</v>
      </c>
      <c r="J877" s="3">
        <v>970.25534000000005</v>
      </c>
      <c r="K877" s="3">
        <f t="shared" si="186"/>
        <v>-271.25534000000005</v>
      </c>
      <c r="L877" s="3">
        <f t="shared" si="187"/>
        <v>4301.2999999999993</v>
      </c>
      <c r="M877" s="3">
        <f t="shared" si="187"/>
        <v>4900.9291160000002</v>
      </c>
      <c r="N877" s="3">
        <f t="shared" si="187"/>
        <v>-599.62911600000018</v>
      </c>
      <c r="O877" s="4">
        <v>25061.85</v>
      </c>
      <c r="P877" s="4">
        <v>28738.26</v>
      </c>
      <c r="Q877" s="4">
        <f t="shared" si="196"/>
        <v>-3676.41</v>
      </c>
      <c r="R877" s="4">
        <v>416.06963294000002</v>
      </c>
      <c r="S877" s="4">
        <v>380.26264565321401</v>
      </c>
      <c r="T877" s="4">
        <f t="shared" si="188"/>
        <v>35.806987286786011</v>
      </c>
      <c r="U877" s="4">
        <v>2340.8634529999999</v>
      </c>
      <c r="V877" s="4">
        <v>3369.20958994181</v>
      </c>
      <c r="W877" s="4">
        <f t="shared" si="189"/>
        <v>-1028.3461369418101</v>
      </c>
      <c r="X877" s="4">
        <f t="shared" si="190"/>
        <v>27818.783085939998</v>
      </c>
      <c r="Y877" s="4">
        <f t="shared" si="190"/>
        <v>32487.73223559502</v>
      </c>
      <c r="Z877" s="4">
        <f t="shared" si="190"/>
        <v>-4668.9491496550236</v>
      </c>
      <c r="AA877" s="5">
        <v>72612</v>
      </c>
      <c r="AB877" s="5">
        <v>72962.28</v>
      </c>
      <c r="AC877" s="5">
        <f t="shared" si="197"/>
        <v>-350.27999999999884</v>
      </c>
      <c r="AD877" s="5">
        <v>1536.98</v>
      </c>
      <c r="AE877" s="5">
        <v>1321.1935980000001</v>
      </c>
      <c r="AF877" s="5">
        <f t="shared" si="191"/>
        <v>215.78640199999995</v>
      </c>
      <c r="AG877" s="5">
        <v>4517.63</v>
      </c>
      <c r="AH877" s="5">
        <v>4694.72228</v>
      </c>
      <c r="AI877" s="5">
        <f t="shared" si="192"/>
        <v>-177.09227999999985</v>
      </c>
      <c r="AJ877" s="5">
        <f t="shared" si="193"/>
        <v>78666.61</v>
      </c>
      <c r="AK877" s="5">
        <f t="shared" si="193"/>
        <v>78978.195877999999</v>
      </c>
      <c r="AL877" s="5">
        <f t="shared" si="193"/>
        <v>-311.58587799999873</v>
      </c>
      <c r="AM877" s="8">
        <f t="shared" si="199"/>
        <v>101162.45</v>
      </c>
      <c r="AN877" s="8">
        <f t="shared" si="200"/>
        <v>105589.95999999999</v>
      </c>
      <c r="AO877" s="8">
        <f t="shared" si="201"/>
        <v>-4427.5099999999984</v>
      </c>
      <c r="AP877" s="8">
        <f t="shared" si="198"/>
        <v>2066.7496329400001</v>
      </c>
      <c r="AQ877" s="8">
        <f t="shared" si="198"/>
        <v>1742.7100196532142</v>
      </c>
      <c r="AR877" s="8">
        <f t="shared" si="198"/>
        <v>324.03961328678599</v>
      </c>
      <c r="AS877" s="8">
        <f t="shared" si="194"/>
        <v>7557.493453</v>
      </c>
      <c r="AT877" s="8">
        <f t="shared" si="194"/>
        <v>9034.1872099418106</v>
      </c>
      <c r="AU877" s="8">
        <f t="shared" si="194"/>
        <v>-1476.6937569418101</v>
      </c>
      <c r="AV877" s="8">
        <f t="shared" si="194"/>
        <v>110786.69308594</v>
      </c>
      <c r="AW877" s="8">
        <f t="shared" si="194"/>
        <v>116366.85722959501</v>
      </c>
      <c r="AX877" s="8">
        <f t="shared" si="194"/>
        <v>-5580.1641436550226</v>
      </c>
    </row>
    <row r="878" spans="1:50">
      <c r="A878" s="7">
        <v>199742</v>
      </c>
      <c r="B878" s="7">
        <v>35716</v>
      </c>
      <c r="C878" s="3">
        <v>3451.86</v>
      </c>
      <c r="D878" s="3">
        <v>3895.71</v>
      </c>
      <c r="E878" s="3">
        <f t="shared" si="195"/>
        <v>-443.84999999999991</v>
      </c>
      <c r="F878" s="3">
        <v>249.8</v>
      </c>
      <c r="G878" s="3">
        <v>112.06877</v>
      </c>
      <c r="H878" s="3">
        <f t="shared" si="185"/>
        <v>137.73123000000001</v>
      </c>
      <c r="I878" s="3">
        <v>995</v>
      </c>
      <c r="J878" s="3">
        <v>995.60346000000004</v>
      </c>
      <c r="K878" s="3">
        <f t="shared" si="186"/>
        <v>-0.60346000000004096</v>
      </c>
      <c r="L878" s="3">
        <f t="shared" si="187"/>
        <v>4696.66</v>
      </c>
      <c r="M878" s="3">
        <f t="shared" si="187"/>
        <v>5003.3822300000002</v>
      </c>
      <c r="N878" s="3">
        <f t="shared" si="187"/>
        <v>-306.72222999999997</v>
      </c>
      <c r="O878" s="4">
        <v>24525.05</v>
      </c>
      <c r="P878" s="4">
        <v>28452.9</v>
      </c>
      <c r="Q878" s="4">
        <f t="shared" si="196"/>
        <v>-3927.8500000000022</v>
      </c>
      <c r="R878" s="4">
        <v>958.43066329999999</v>
      </c>
      <c r="S878" s="4">
        <v>560.82518766955297</v>
      </c>
      <c r="T878" s="4">
        <f t="shared" si="188"/>
        <v>397.60547563044702</v>
      </c>
      <c r="U878" s="4">
        <v>2538.6032323999998</v>
      </c>
      <c r="V878" s="4">
        <v>3342.9412880137702</v>
      </c>
      <c r="W878" s="4">
        <f t="shared" si="189"/>
        <v>-804.33805561377039</v>
      </c>
      <c r="X878" s="4">
        <f t="shared" si="190"/>
        <v>28022.083895700001</v>
      </c>
      <c r="Y878" s="4">
        <f t="shared" si="190"/>
        <v>32356.666475683327</v>
      </c>
      <c r="Z878" s="4">
        <f t="shared" si="190"/>
        <v>-4334.5825799833256</v>
      </c>
      <c r="AA878" s="5">
        <v>72459</v>
      </c>
      <c r="AB878" s="5">
        <v>72890.2</v>
      </c>
      <c r="AC878" s="5">
        <f t="shared" si="197"/>
        <v>-431.19999999999709</v>
      </c>
      <c r="AD878" s="5">
        <v>3044.02</v>
      </c>
      <c r="AE878" s="5">
        <v>2085.797059</v>
      </c>
      <c r="AF878" s="5">
        <f t="shared" si="191"/>
        <v>958.22294099999999</v>
      </c>
      <c r="AG878" s="5">
        <v>4532.28</v>
      </c>
      <c r="AH878" s="5">
        <v>4470.9489299999996</v>
      </c>
      <c r="AI878" s="5">
        <f t="shared" si="192"/>
        <v>61.331070000000182</v>
      </c>
      <c r="AJ878" s="5">
        <f t="shared" si="193"/>
        <v>80035.3</v>
      </c>
      <c r="AK878" s="5">
        <f t="shared" si="193"/>
        <v>79446.945989</v>
      </c>
      <c r="AL878" s="5">
        <f t="shared" si="193"/>
        <v>588.35401100000308</v>
      </c>
      <c r="AM878" s="8">
        <f t="shared" si="199"/>
        <v>100435.91</v>
      </c>
      <c r="AN878" s="8">
        <f t="shared" si="200"/>
        <v>105238.81</v>
      </c>
      <c r="AO878" s="8">
        <f t="shared" si="201"/>
        <v>-4802.8999999999996</v>
      </c>
      <c r="AP878" s="8">
        <f t="shared" si="198"/>
        <v>4252.2506633000003</v>
      </c>
      <c r="AQ878" s="8">
        <f t="shared" si="198"/>
        <v>2758.6910166695529</v>
      </c>
      <c r="AR878" s="8">
        <f t="shared" si="198"/>
        <v>1493.5596466304469</v>
      </c>
      <c r="AS878" s="8">
        <f t="shared" si="194"/>
        <v>8065.8832323999995</v>
      </c>
      <c r="AT878" s="8">
        <f t="shared" si="194"/>
        <v>8809.4936780137687</v>
      </c>
      <c r="AU878" s="8">
        <f t="shared" si="194"/>
        <v>-743.61044561377025</v>
      </c>
      <c r="AV878" s="8">
        <f t="shared" si="194"/>
        <v>112754.0438957</v>
      </c>
      <c r="AW878" s="8">
        <f t="shared" si="194"/>
        <v>116806.99469468332</v>
      </c>
      <c r="AX878" s="8">
        <f t="shared" si="194"/>
        <v>-4052.9507989833228</v>
      </c>
    </row>
    <row r="879" spans="1:50">
      <c r="A879" s="7">
        <v>199743</v>
      </c>
      <c r="B879" s="7">
        <v>35723</v>
      </c>
      <c r="C879" s="3">
        <v>3424.78</v>
      </c>
      <c r="D879" s="3">
        <v>3904.29</v>
      </c>
      <c r="E879" s="3">
        <f t="shared" si="195"/>
        <v>-479.50999999999976</v>
      </c>
      <c r="F879" s="3">
        <v>373.9</v>
      </c>
      <c r="G879" s="3">
        <v>202.35675000000001</v>
      </c>
      <c r="H879" s="3">
        <f t="shared" si="185"/>
        <v>171.54324999999997</v>
      </c>
      <c r="I879" s="3">
        <v>830.4</v>
      </c>
      <c r="J879" s="3">
        <v>1040.8626999999999</v>
      </c>
      <c r="K879" s="3">
        <f t="shared" si="186"/>
        <v>-210.46269999999993</v>
      </c>
      <c r="L879" s="3">
        <f t="shared" si="187"/>
        <v>4629.08</v>
      </c>
      <c r="M879" s="3">
        <f t="shared" si="187"/>
        <v>5147.5094499999996</v>
      </c>
      <c r="N879" s="3">
        <f t="shared" si="187"/>
        <v>-518.42944999999975</v>
      </c>
      <c r="O879" s="4">
        <v>23753.4</v>
      </c>
      <c r="P879" s="4">
        <v>28126.94</v>
      </c>
      <c r="Q879" s="4">
        <f t="shared" si="196"/>
        <v>-4373.5399999999972</v>
      </c>
      <c r="R879" s="4">
        <v>1784.161439</v>
      </c>
      <c r="S879" s="4">
        <v>1088.26483610279</v>
      </c>
      <c r="T879" s="4">
        <f t="shared" si="188"/>
        <v>695.89660289720996</v>
      </c>
      <c r="U879" s="4">
        <v>1690.3360994</v>
      </c>
      <c r="V879" s="4">
        <v>3241.9554846995902</v>
      </c>
      <c r="W879" s="4">
        <f t="shared" si="189"/>
        <v>-1551.6193852995902</v>
      </c>
      <c r="X879" s="4">
        <f t="shared" si="190"/>
        <v>27227.8975384</v>
      </c>
      <c r="Y879" s="4">
        <f t="shared" si="190"/>
        <v>32457.160320802377</v>
      </c>
      <c r="Z879" s="4">
        <f t="shared" si="190"/>
        <v>-5229.2627824023775</v>
      </c>
      <c r="AA879" s="5">
        <v>71059</v>
      </c>
      <c r="AB879" s="5">
        <v>72618.429999999993</v>
      </c>
      <c r="AC879" s="5">
        <f t="shared" si="197"/>
        <v>-1559.429999999993</v>
      </c>
      <c r="AD879" s="5">
        <v>5590.67</v>
      </c>
      <c r="AE879" s="5">
        <v>3200.1512229999998</v>
      </c>
      <c r="AF879" s="5">
        <f t="shared" si="191"/>
        <v>2390.5187770000002</v>
      </c>
      <c r="AG879" s="5">
        <v>3019.18</v>
      </c>
      <c r="AH879" s="5">
        <v>4290.6820600000001</v>
      </c>
      <c r="AI879" s="5">
        <f t="shared" si="192"/>
        <v>-1271.5020600000003</v>
      </c>
      <c r="AJ879" s="5">
        <f t="shared" si="193"/>
        <v>79668.849999999991</v>
      </c>
      <c r="AK879" s="5">
        <f t="shared" si="193"/>
        <v>80109.263282999993</v>
      </c>
      <c r="AL879" s="5">
        <f t="shared" si="193"/>
        <v>-440.41328299999304</v>
      </c>
      <c r="AM879" s="8">
        <f t="shared" si="199"/>
        <v>98237.18</v>
      </c>
      <c r="AN879" s="8">
        <f t="shared" si="200"/>
        <v>104649.65999999999</v>
      </c>
      <c r="AO879" s="8">
        <f t="shared" si="201"/>
        <v>-6412.4799999999905</v>
      </c>
      <c r="AP879" s="8">
        <f t="shared" si="198"/>
        <v>7748.7314390000001</v>
      </c>
      <c r="AQ879" s="8">
        <f t="shared" si="198"/>
        <v>4490.7728091027893</v>
      </c>
      <c r="AR879" s="8">
        <f t="shared" si="198"/>
        <v>3257.9586298972099</v>
      </c>
      <c r="AS879" s="8">
        <f t="shared" si="194"/>
        <v>5539.9160993999994</v>
      </c>
      <c r="AT879" s="8">
        <f t="shared" si="194"/>
        <v>8573.5002446995895</v>
      </c>
      <c r="AU879" s="8">
        <f t="shared" si="194"/>
        <v>-3033.5841452995905</v>
      </c>
      <c r="AV879" s="8">
        <f t="shared" si="194"/>
        <v>111525.82753839999</v>
      </c>
      <c r="AW879" s="8">
        <f t="shared" si="194"/>
        <v>117713.93305380238</v>
      </c>
      <c r="AX879" s="8">
        <f t="shared" si="194"/>
        <v>-6188.1055154023707</v>
      </c>
    </row>
    <row r="880" spans="1:50">
      <c r="A880" s="7">
        <v>199744</v>
      </c>
      <c r="B880" s="7">
        <v>35730</v>
      </c>
      <c r="C880" s="3">
        <v>3375.24</v>
      </c>
      <c r="D880" s="3">
        <v>3912.46</v>
      </c>
      <c r="E880" s="3">
        <f t="shared" si="195"/>
        <v>-537.22000000000025</v>
      </c>
      <c r="F880" s="3">
        <v>301.3</v>
      </c>
      <c r="G880" s="3">
        <v>319.9083</v>
      </c>
      <c r="H880" s="3">
        <f t="shared" si="185"/>
        <v>-18.608299999999986</v>
      </c>
      <c r="I880" s="3">
        <v>863.4</v>
      </c>
      <c r="J880" s="3">
        <v>1104.3686</v>
      </c>
      <c r="K880" s="3">
        <f t="shared" si="186"/>
        <v>-240.96860000000004</v>
      </c>
      <c r="L880" s="3">
        <f t="shared" si="187"/>
        <v>4539.9399999999996</v>
      </c>
      <c r="M880" s="3">
        <f t="shared" si="187"/>
        <v>5336.7368999999999</v>
      </c>
      <c r="N880" s="3">
        <f t="shared" si="187"/>
        <v>-796.79690000000028</v>
      </c>
      <c r="O880" s="4">
        <v>23048.85</v>
      </c>
      <c r="P880" s="4">
        <v>27773.98</v>
      </c>
      <c r="Q880" s="4">
        <f t="shared" si="196"/>
        <v>-4725.130000000001</v>
      </c>
      <c r="R880" s="4">
        <v>1744.3932861999999</v>
      </c>
      <c r="S880" s="4">
        <v>1901.24021623051</v>
      </c>
      <c r="T880" s="4">
        <f t="shared" si="188"/>
        <v>-156.84693003051007</v>
      </c>
      <c r="U880" s="4">
        <v>1717.15280848</v>
      </c>
      <c r="V880" s="4">
        <v>3078.70612648733</v>
      </c>
      <c r="W880" s="4">
        <f t="shared" si="189"/>
        <v>-1361.5533180073301</v>
      </c>
      <c r="X880" s="4">
        <f t="shared" si="190"/>
        <v>26510.39609468</v>
      </c>
      <c r="Y880" s="4">
        <f t="shared" si="190"/>
        <v>32753.926342717841</v>
      </c>
      <c r="Z880" s="4">
        <f t="shared" si="190"/>
        <v>-6243.5302480378405</v>
      </c>
      <c r="AA880" s="5">
        <v>70359</v>
      </c>
      <c r="AB880" s="5">
        <v>72100.070000000007</v>
      </c>
      <c r="AC880" s="5">
        <f t="shared" si="197"/>
        <v>-1741.070000000007</v>
      </c>
      <c r="AD880" s="5">
        <v>6013.62</v>
      </c>
      <c r="AE880" s="5">
        <v>4573.0980300000001</v>
      </c>
      <c r="AF880" s="5">
        <f t="shared" si="191"/>
        <v>1440.5219699999998</v>
      </c>
      <c r="AG880" s="5">
        <v>3307.35</v>
      </c>
      <c r="AH880" s="5">
        <v>4177.5678230000003</v>
      </c>
      <c r="AI880" s="5">
        <f t="shared" si="192"/>
        <v>-870.21782300000041</v>
      </c>
      <c r="AJ880" s="5">
        <f t="shared" si="193"/>
        <v>79679.97</v>
      </c>
      <c r="AK880" s="5">
        <f t="shared" si="193"/>
        <v>80850.735853000006</v>
      </c>
      <c r="AL880" s="5">
        <f t="shared" si="193"/>
        <v>-1170.7658530000076</v>
      </c>
      <c r="AM880" s="8">
        <f t="shared" si="199"/>
        <v>96783.09</v>
      </c>
      <c r="AN880" s="8">
        <f t="shared" si="200"/>
        <v>103786.51000000001</v>
      </c>
      <c r="AO880" s="8">
        <f t="shared" si="201"/>
        <v>-7003.4200000000083</v>
      </c>
      <c r="AP880" s="8">
        <f t="shared" si="198"/>
        <v>8059.3132862000002</v>
      </c>
      <c r="AQ880" s="8">
        <f t="shared" si="198"/>
        <v>6794.2465462305099</v>
      </c>
      <c r="AR880" s="8">
        <f t="shared" si="198"/>
        <v>1265.0667399694898</v>
      </c>
      <c r="AS880" s="8">
        <f t="shared" si="194"/>
        <v>5887.9028084799993</v>
      </c>
      <c r="AT880" s="8">
        <f t="shared" si="194"/>
        <v>8360.6425494873292</v>
      </c>
      <c r="AU880" s="8">
        <f t="shared" si="194"/>
        <v>-2472.7397410073304</v>
      </c>
      <c r="AV880" s="8">
        <f t="shared" si="194"/>
        <v>110730.30609468</v>
      </c>
      <c r="AW880" s="8">
        <f t="shared" si="194"/>
        <v>118941.39909571785</v>
      </c>
      <c r="AX880" s="8">
        <f t="shared" si="194"/>
        <v>-8211.0930010378488</v>
      </c>
    </row>
    <row r="881" spans="1:50">
      <c r="A881" s="7">
        <v>199745</v>
      </c>
      <c r="B881" s="7">
        <v>35737</v>
      </c>
      <c r="C881" s="3">
        <v>3329.04</v>
      </c>
      <c r="D881" s="3">
        <v>3917.07</v>
      </c>
      <c r="E881" s="3">
        <f t="shared" si="195"/>
        <v>-588.0300000000002</v>
      </c>
      <c r="F881" s="3">
        <v>552.4</v>
      </c>
      <c r="G881" s="3">
        <v>462.90771000000001</v>
      </c>
      <c r="H881" s="3">
        <f t="shared" si="185"/>
        <v>89.492289999999969</v>
      </c>
      <c r="I881" s="3">
        <v>714.9</v>
      </c>
      <c r="J881" s="3">
        <v>1145.5381</v>
      </c>
      <c r="K881" s="3">
        <f t="shared" si="186"/>
        <v>-430.63810000000001</v>
      </c>
      <c r="L881" s="3">
        <f t="shared" si="187"/>
        <v>4596.34</v>
      </c>
      <c r="M881" s="3">
        <f t="shared" si="187"/>
        <v>5525.5158099999999</v>
      </c>
      <c r="N881" s="3">
        <f t="shared" si="187"/>
        <v>-929.17581000000018</v>
      </c>
      <c r="O881" s="4">
        <v>22277.200000000001</v>
      </c>
      <c r="P881" s="4">
        <v>27448.17</v>
      </c>
      <c r="Q881" s="4">
        <f t="shared" si="196"/>
        <v>-5170.9699999999975</v>
      </c>
      <c r="R881" s="4">
        <v>3134.9121810000001</v>
      </c>
      <c r="S881" s="4">
        <v>2907.1025690691699</v>
      </c>
      <c r="T881" s="4">
        <f t="shared" si="188"/>
        <v>227.80961193083021</v>
      </c>
      <c r="U881" s="4">
        <v>1284.322735</v>
      </c>
      <c r="V881" s="4">
        <v>2872.2448944207899</v>
      </c>
      <c r="W881" s="4">
        <f t="shared" si="189"/>
        <v>-1587.92215942079</v>
      </c>
      <c r="X881" s="4">
        <f t="shared" si="190"/>
        <v>26696.434916000002</v>
      </c>
      <c r="Y881" s="4">
        <f t="shared" si="190"/>
        <v>33227.517463489959</v>
      </c>
      <c r="Z881" s="4">
        <f t="shared" si="190"/>
        <v>-6531.0825474899575</v>
      </c>
      <c r="AA881" s="5">
        <v>68908</v>
      </c>
      <c r="AB881" s="5">
        <v>71251.350000000006</v>
      </c>
      <c r="AC881" s="5">
        <f t="shared" si="197"/>
        <v>-2343.3500000000058</v>
      </c>
      <c r="AD881" s="5">
        <v>7678.01</v>
      </c>
      <c r="AE881" s="5">
        <v>6182.8250399999997</v>
      </c>
      <c r="AF881" s="5">
        <f t="shared" si="191"/>
        <v>1495.1849600000005</v>
      </c>
      <c r="AG881" s="5">
        <v>2574.0100000000002</v>
      </c>
      <c r="AH881" s="5">
        <v>3828.264549</v>
      </c>
      <c r="AI881" s="5">
        <f t="shared" si="192"/>
        <v>-1254.2545489999998</v>
      </c>
      <c r="AJ881" s="5">
        <f t="shared" si="193"/>
        <v>79160.01999999999</v>
      </c>
      <c r="AK881" s="5">
        <f t="shared" si="193"/>
        <v>81262.439589000001</v>
      </c>
      <c r="AL881" s="5">
        <f t="shared" si="193"/>
        <v>-2102.4195890000051</v>
      </c>
      <c r="AM881" s="8">
        <f t="shared" si="199"/>
        <v>94514.240000000005</v>
      </c>
      <c r="AN881" s="8">
        <f t="shared" si="200"/>
        <v>102616.59</v>
      </c>
      <c r="AO881" s="8">
        <f t="shared" si="201"/>
        <v>-8102.350000000004</v>
      </c>
      <c r="AP881" s="8">
        <f t="shared" si="198"/>
        <v>11365.322181</v>
      </c>
      <c r="AQ881" s="8">
        <f t="shared" si="198"/>
        <v>9552.8353190691705</v>
      </c>
      <c r="AR881" s="8">
        <f t="shared" si="198"/>
        <v>1812.4868619308306</v>
      </c>
      <c r="AS881" s="8">
        <f t="shared" si="194"/>
        <v>4573.2327349999996</v>
      </c>
      <c r="AT881" s="8">
        <f t="shared" si="194"/>
        <v>7846.0475434207892</v>
      </c>
      <c r="AU881" s="8">
        <f t="shared" si="194"/>
        <v>-3272.8148084207896</v>
      </c>
      <c r="AV881" s="8">
        <f t="shared" si="194"/>
        <v>110452.79491599998</v>
      </c>
      <c r="AW881" s="8">
        <f t="shared" si="194"/>
        <v>120015.47286248996</v>
      </c>
      <c r="AX881" s="8">
        <f t="shared" si="194"/>
        <v>-9562.6779464899628</v>
      </c>
    </row>
    <row r="882" spans="1:50">
      <c r="A882" s="7">
        <v>199746</v>
      </c>
      <c r="B882" s="7">
        <v>35744</v>
      </c>
      <c r="C882" s="3">
        <v>3320.07</v>
      </c>
      <c r="D882" s="3">
        <v>3915.03</v>
      </c>
      <c r="E882" s="3">
        <f t="shared" si="195"/>
        <v>-594.96</v>
      </c>
      <c r="F882" s="3">
        <v>1177.7</v>
      </c>
      <c r="G882" s="3">
        <v>648.27318000000002</v>
      </c>
      <c r="H882" s="3">
        <f t="shared" si="185"/>
        <v>529.42682000000002</v>
      </c>
      <c r="I882" s="3">
        <v>575.70000000000005</v>
      </c>
      <c r="J882" s="3">
        <v>1116.779</v>
      </c>
      <c r="K882" s="3">
        <f t="shared" si="186"/>
        <v>-541.07899999999995</v>
      </c>
      <c r="L882" s="3">
        <f t="shared" si="187"/>
        <v>5073.47</v>
      </c>
      <c r="M882" s="3">
        <f t="shared" si="187"/>
        <v>5680.0821799999994</v>
      </c>
      <c r="N882" s="3">
        <f t="shared" si="187"/>
        <v>-606.61217999999997</v>
      </c>
      <c r="O882" s="4">
        <v>21706.85</v>
      </c>
      <c r="P882" s="4">
        <v>27104.62</v>
      </c>
      <c r="Q882" s="4">
        <f t="shared" si="196"/>
        <v>-5397.77</v>
      </c>
      <c r="R882" s="4">
        <v>4523.377837</v>
      </c>
      <c r="S882" s="4">
        <v>4065.1487374407702</v>
      </c>
      <c r="T882" s="4">
        <f t="shared" si="188"/>
        <v>458.22909955922978</v>
      </c>
      <c r="U882" s="4">
        <v>1040.0082359999999</v>
      </c>
      <c r="V882" s="4">
        <v>2644.6975889653099</v>
      </c>
      <c r="W882" s="4">
        <f t="shared" si="189"/>
        <v>-1604.68935296531</v>
      </c>
      <c r="X882" s="4">
        <f t="shared" si="190"/>
        <v>27270.236073</v>
      </c>
      <c r="Y882" s="4">
        <f t="shared" si="190"/>
        <v>33814.46632640608</v>
      </c>
      <c r="Z882" s="4">
        <f t="shared" si="190"/>
        <v>-6544.23025340608</v>
      </c>
      <c r="AA882" s="5">
        <v>67913</v>
      </c>
      <c r="AB882" s="5">
        <v>70040.259999999995</v>
      </c>
      <c r="AC882" s="5">
        <f t="shared" si="197"/>
        <v>-2127.2599999999948</v>
      </c>
      <c r="AD882" s="5">
        <v>9044.3799999999992</v>
      </c>
      <c r="AE882" s="5">
        <v>8023.37842</v>
      </c>
      <c r="AF882" s="5">
        <f t="shared" si="191"/>
        <v>1021.0015799999992</v>
      </c>
      <c r="AG882" s="5">
        <v>2271.15</v>
      </c>
      <c r="AH882" s="5">
        <v>3268.9984519999998</v>
      </c>
      <c r="AI882" s="5">
        <f t="shared" si="192"/>
        <v>-997.84845199999972</v>
      </c>
      <c r="AJ882" s="5">
        <f t="shared" si="193"/>
        <v>79228.53</v>
      </c>
      <c r="AK882" s="5">
        <f t="shared" si="193"/>
        <v>81332.636871999988</v>
      </c>
      <c r="AL882" s="5">
        <f t="shared" si="193"/>
        <v>-2104.1068719999953</v>
      </c>
      <c r="AM882" s="8">
        <f t="shared" si="199"/>
        <v>92939.92</v>
      </c>
      <c r="AN882" s="8">
        <f t="shared" si="200"/>
        <v>101059.90999999999</v>
      </c>
      <c r="AO882" s="8">
        <f t="shared" si="201"/>
        <v>-8119.9899999999952</v>
      </c>
      <c r="AP882" s="8">
        <f t="shared" si="198"/>
        <v>14745.457836999998</v>
      </c>
      <c r="AQ882" s="8">
        <f t="shared" si="198"/>
        <v>12736.800337440771</v>
      </c>
      <c r="AR882" s="8">
        <f t="shared" si="198"/>
        <v>2008.6574995592291</v>
      </c>
      <c r="AS882" s="8">
        <f t="shared" si="194"/>
        <v>3886.858236</v>
      </c>
      <c r="AT882" s="8">
        <f t="shared" si="194"/>
        <v>7030.4750409653097</v>
      </c>
      <c r="AU882" s="8">
        <f t="shared" si="194"/>
        <v>-3143.6168049653097</v>
      </c>
      <c r="AV882" s="8">
        <f t="shared" si="194"/>
        <v>111572.23607300001</v>
      </c>
      <c r="AW882" s="8">
        <f t="shared" si="194"/>
        <v>120827.18537840607</v>
      </c>
      <c r="AX882" s="8">
        <f t="shared" si="194"/>
        <v>-9254.9493054060749</v>
      </c>
    </row>
    <row r="883" spans="1:50">
      <c r="A883" s="7">
        <v>199747</v>
      </c>
      <c r="B883" s="7">
        <v>35751</v>
      </c>
      <c r="C883" s="3">
        <v>3252.99</v>
      </c>
      <c r="D883" s="3">
        <v>3903.21</v>
      </c>
      <c r="E883" s="3">
        <f t="shared" si="195"/>
        <v>-650.22000000000025</v>
      </c>
      <c r="F883" s="3">
        <v>1180</v>
      </c>
      <c r="G883" s="3">
        <v>875.60339999999997</v>
      </c>
      <c r="H883" s="3">
        <f t="shared" si="185"/>
        <v>304.39660000000003</v>
      </c>
      <c r="I883" s="3">
        <v>474.5</v>
      </c>
      <c r="J883" s="3">
        <v>1039.8702000000001</v>
      </c>
      <c r="K883" s="3">
        <f t="shared" si="186"/>
        <v>-565.37020000000007</v>
      </c>
      <c r="L883" s="3">
        <f t="shared" si="187"/>
        <v>4907.49</v>
      </c>
      <c r="M883" s="3">
        <f t="shared" si="187"/>
        <v>5818.6836000000003</v>
      </c>
      <c r="N883" s="3">
        <f t="shared" si="187"/>
        <v>-911.19360000000029</v>
      </c>
      <c r="O883" s="4">
        <v>20935.2</v>
      </c>
      <c r="P883" s="4">
        <v>26672.38</v>
      </c>
      <c r="Q883" s="4">
        <f t="shared" si="196"/>
        <v>-5737.18</v>
      </c>
      <c r="R883" s="4">
        <v>4627.9767201699997</v>
      </c>
      <c r="S883" s="4">
        <v>5326.0342002740299</v>
      </c>
      <c r="T883" s="4">
        <f t="shared" si="188"/>
        <v>-698.05748010403022</v>
      </c>
      <c r="U883" s="4">
        <v>547.28244900000004</v>
      </c>
      <c r="V883" s="4">
        <v>2417.4534024249101</v>
      </c>
      <c r="W883" s="4">
        <f t="shared" si="189"/>
        <v>-1870.1709534249101</v>
      </c>
      <c r="X883" s="4">
        <f t="shared" si="190"/>
        <v>26110.459169169997</v>
      </c>
      <c r="Y883" s="4">
        <f t="shared" si="190"/>
        <v>34415.867602698941</v>
      </c>
      <c r="Z883" s="4">
        <f t="shared" si="190"/>
        <v>-8305.4084335289408</v>
      </c>
      <c r="AA883" s="5">
        <v>66034</v>
      </c>
      <c r="AB883" s="5">
        <v>68534.94</v>
      </c>
      <c r="AC883" s="5">
        <f t="shared" si="197"/>
        <v>-2500.9400000000023</v>
      </c>
      <c r="AD883" s="5">
        <v>9404.7800000000007</v>
      </c>
      <c r="AE883" s="5">
        <v>10028.80442</v>
      </c>
      <c r="AF883" s="5">
        <f t="shared" si="191"/>
        <v>-624.02441999999974</v>
      </c>
      <c r="AG883" s="5">
        <v>1522.15</v>
      </c>
      <c r="AH883" s="5">
        <v>2738.7156150000001</v>
      </c>
      <c r="AI883" s="5">
        <f t="shared" si="192"/>
        <v>-1216.565615</v>
      </c>
      <c r="AJ883" s="5">
        <f t="shared" si="193"/>
        <v>76960.929999999993</v>
      </c>
      <c r="AK883" s="5">
        <f t="shared" si="193"/>
        <v>81302.460034999996</v>
      </c>
      <c r="AL883" s="5">
        <f t="shared" si="193"/>
        <v>-4341.5300350000016</v>
      </c>
      <c r="AM883" s="8">
        <f t="shared" si="199"/>
        <v>90222.19</v>
      </c>
      <c r="AN883" s="8">
        <f t="shared" si="200"/>
        <v>99110.53</v>
      </c>
      <c r="AO883" s="8">
        <f t="shared" si="201"/>
        <v>-8888.3400000000038</v>
      </c>
      <c r="AP883" s="8">
        <f t="shared" si="198"/>
        <v>15212.75672017</v>
      </c>
      <c r="AQ883" s="8">
        <f t="shared" si="198"/>
        <v>16230.442020274029</v>
      </c>
      <c r="AR883" s="8">
        <f t="shared" si="198"/>
        <v>-1017.6853001040299</v>
      </c>
      <c r="AS883" s="8">
        <f t="shared" si="194"/>
        <v>2543.9324489999999</v>
      </c>
      <c r="AT883" s="8">
        <f t="shared" si="194"/>
        <v>6196.03921742491</v>
      </c>
      <c r="AU883" s="8">
        <f t="shared" si="194"/>
        <v>-3652.1067684249101</v>
      </c>
      <c r="AV883" s="8">
        <f t="shared" si="194"/>
        <v>107978.87916916999</v>
      </c>
      <c r="AW883" s="8">
        <f t="shared" si="194"/>
        <v>121537.01123769894</v>
      </c>
      <c r="AX883" s="8">
        <f t="shared" si="194"/>
        <v>-13558.132068528943</v>
      </c>
    </row>
    <row r="884" spans="1:50">
      <c r="A884" s="7">
        <v>199748</v>
      </c>
      <c r="B884" s="7">
        <v>35758</v>
      </c>
      <c r="C884" s="3">
        <v>3182.43</v>
      </c>
      <c r="D884" s="3">
        <v>3878.74</v>
      </c>
      <c r="E884" s="3">
        <f t="shared" si="195"/>
        <v>-696.31</v>
      </c>
      <c r="F884" s="3">
        <v>1310.0999999999999</v>
      </c>
      <c r="G884" s="3">
        <v>1107.0178000000001</v>
      </c>
      <c r="H884" s="3">
        <f t="shared" si="185"/>
        <v>203.08219999999983</v>
      </c>
      <c r="I884" s="3">
        <v>350.7</v>
      </c>
      <c r="J884" s="3">
        <v>968.58050000000003</v>
      </c>
      <c r="K884" s="3">
        <f t="shared" si="186"/>
        <v>-617.88049999999998</v>
      </c>
      <c r="L884" s="3">
        <f t="shared" si="187"/>
        <v>4843.2299999999996</v>
      </c>
      <c r="M884" s="3">
        <f t="shared" si="187"/>
        <v>5954.3382999999994</v>
      </c>
      <c r="N884" s="3">
        <f t="shared" si="187"/>
        <v>-1111.1083000000001</v>
      </c>
      <c r="O884" s="4">
        <v>20062.900000000001</v>
      </c>
      <c r="P884" s="4">
        <v>26055.93</v>
      </c>
      <c r="Q884" s="4">
        <f t="shared" si="196"/>
        <v>-5993.0299999999988</v>
      </c>
      <c r="R884" s="4">
        <v>5944.3163273</v>
      </c>
      <c r="S884" s="4">
        <v>6639.3979335794402</v>
      </c>
      <c r="T884" s="4">
        <f t="shared" si="188"/>
        <v>-695.08160627944017</v>
      </c>
      <c r="U884" s="4">
        <v>169.162057</v>
      </c>
      <c r="V884" s="4">
        <v>2207.6548126727998</v>
      </c>
      <c r="W884" s="4">
        <f t="shared" si="189"/>
        <v>-2038.4927556727998</v>
      </c>
      <c r="X884" s="4">
        <f t="shared" si="190"/>
        <v>26176.378384300002</v>
      </c>
      <c r="Y884" s="4">
        <f t="shared" si="190"/>
        <v>34902.982746252237</v>
      </c>
      <c r="Z884" s="4">
        <f t="shared" si="190"/>
        <v>-8726.6043619522388</v>
      </c>
      <c r="AA884" s="5">
        <v>63961</v>
      </c>
      <c r="AB884" s="5">
        <v>66858.47</v>
      </c>
      <c r="AC884" s="5">
        <f t="shared" si="197"/>
        <v>-2897.4700000000012</v>
      </c>
      <c r="AD884" s="5">
        <v>10354.82</v>
      </c>
      <c r="AE884" s="5">
        <v>12032.9506</v>
      </c>
      <c r="AF884" s="5">
        <f t="shared" si="191"/>
        <v>-1678.1306000000004</v>
      </c>
      <c r="AG884" s="5">
        <v>822.51</v>
      </c>
      <c r="AH884" s="5">
        <v>2438.9580139999998</v>
      </c>
      <c r="AI884" s="5">
        <f t="shared" si="192"/>
        <v>-1616.4480139999998</v>
      </c>
      <c r="AJ884" s="5">
        <f t="shared" si="193"/>
        <v>75138.33</v>
      </c>
      <c r="AK884" s="5">
        <f t="shared" si="193"/>
        <v>81330.378614000001</v>
      </c>
      <c r="AL884" s="5">
        <f t="shared" si="193"/>
        <v>-6192.0486140000012</v>
      </c>
      <c r="AM884" s="8">
        <f t="shared" si="199"/>
        <v>87206.33</v>
      </c>
      <c r="AN884" s="8">
        <f t="shared" si="200"/>
        <v>96793.14</v>
      </c>
      <c r="AO884" s="8">
        <f t="shared" si="201"/>
        <v>-9586.81</v>
      </c>
      <c r="AP884" s="8">
        <f t="shared" si="198"/>
        <v>17609.236327300001</v>
      </c>
      <c r="AQ884" s="8">
        <f t="shared" si="198"/>
        <v>19779.366333579441</v>
      </c>
      <c r="AR884" s="8">
        <f t="shared" si="198"/>
        <v>-2170.1300062794407</v>
      </c>
      <c r="AS884" s="8">
        <f t="shared" si="194"/>
        <v>1342.372057</v>
      </c>
      <c r="AT884" s="8">
        <f t="shared" si="194"/>
        <v>5615.1933266727992</v>
      </c>
      <c r="AU884" s="8">
        <f t="shared" si="194"/>
        <v>-4272.8212696727996</v>
      </c>
      <c r="AV884" s="8">
        <f t="shared" si="194"/>
        <v>106157.93838430001</v>
      </c>
      <c r="AW884" s="8">
        <f t="shared" si="194"/>
        <v>122187.69966025224</v>
      </c>
      <c r="AX884" s="8">
        <f t="shared" si="194"/>
        <v>-16029.76127595224</v>
      </c>
    </row>
    <row r="885" spans="1:50">
      <c r="A885" s="7">
        <v>199749</v>
      </c>
      <c r="B885" s="7">
        <v>35765</v>
      </c>
      <c r="C885" s="3">
        <v>3094.51</v>
      </c>
      <c r="D885" s="3">
        <v>3838.99</v>
      </c>
      <c r="E885" s="3">
        <f t="shared" si="195"/>
        <v>-744.47999999999956</v>
      </c>
      <c r="F885" s="3">
        <v>1625.8</v>
      </c>
      <c r="G885" s="3">
        <v>1338.1494</v>
      </c>
      <c r="H885" s="3">
        <f t="shared" si="185"/>
        <v>287.65059999999994</v>
      </c>
      <c r="I885" s="3">
        <v>233.9</v>
      </c>
      <c r="J885" s="3">
        <v>897.34784999999999</v>
      </c>
      <c r="K885" s="3">
        <f t="shared" si="186"/>
        <v>-663.44785000000002</v>
      </c>
      <c r="L885" s="3">
        <f t="shared" si="187"/>
        <v>4954.21</v>
      </c>
      <c r="M885" s="3">
        <f t="shared" si="187"/>
        <v>6074.4872500000001</v>
      </c>
      <c r="N885" s="3">
        <f t="shared" si="187"/>
        <v>-1120.2772499999996</v>
      </c>
      <c r="O885" s="4">
        <v>19190.599999999999</v>
      </c>
      <c r="P885" s="4">
        <v>25277.03</v>
      </c>
      <c r="Q885" s="4">
        <f t="shared" si="196"/>
        <v>-6086.43</v>
      </c>
      <c r="R885" s="4">
        <v>6965.4311441910004</v>
      </c>
      <c r="S885" s="4">
        <v>7961.2650905829296</v>
      </c>
      <c r="T885" s="4">
        <f t="shared" si="188"/>
        <v>-995.8339463919292</v>
      </c>
      <c r="U885" s="4">
        <v>-91.885516600000003</v>
      </c>
      <c r="V885" s="4">
        <v>2025.5412046666499</v>
      </c>
      <c r="W885" s="4">
        <f t="shared" si="189"/>
        <v>-2117.42672126665</v>
      </c>
      <c r="X885" s="4">
        <f t="shared" si="190"/>
        <v>26064.145627590999</v>
      </c>
      <c r="Y885" s="4">
        <f t="shared" si="190"/>
        <v>35263.836295249581</v>
      </c>
      <c r="Z885" s="4">
        <f t="shared" si="190"/>
        <v>-9199.6906676585786</v>
      </c>
      <c r="AA885" s="5">
        <v>61766</v>
      </c>
      <c r="AB885" s="5">
        <v>65094.28</v>
      </c>
      <c r="AC885" s="5">
        <f t="shared" si="197"/>
        <v>-3328.2799999999988</v>
      </c>
      <c r="AD885" s="5">
        <v>12496.99</v>
      </c>
      <c r="AE885" s="5">
        <v>14030.52837</v>
      </c>
      <c r="AF885" s="5">
        <f t="shared" si="191"/>
        <v>-1533.5383700000002</v>
      </c>
      <c r="AG885" s="5">
        <v>441.78</v>
      </c>
      <c r="AH885" s="5">
        <v>2206.083646</v>
      </c>
      <c r="AI885" s="5">
        <f t="shared" si="192"/>
        <v>-1764.3036460000001</v>
      </c>
      <c r="AJ885" s="5">
        <f t="shared" si="193"/>
        <v>74704.77</v>
      </c>
      <c r="AK885" s="5">
        <f t="shared" si="193"/>
        <v>81330.892015999998</v>
      </c>
      <c r="AL885" s="5">
        <f t="shared" si="193"/>
        <v>-6626.1220159999993</v>
      </c>
      <c r="AM885" s="8">
        <f t="shared" si="199"/>
        <v>84051.11</v>
      </c>
      <c r="AN885" s="8">
        <f t="shared" si="200"/>
        <v>94210.299999999988</v>
      </c>
      <c r="AO885" s="8">
        <f t="shared" si="201"/>
        <v>-10159.189999999999</v>
      </c>
      <c r="AP885" s="8">
        <f t="shared" si="198"/>
        <v>21088.221144191</v>
      </c>
      <c r="AQ885" s="8">
        <f t="shared" si="198"/>
        <v>23329.942860582931</v>
      </c>
      <c r="AR885" s="8">
        <f t="shared" si="198"/>
        <v>-2241.7217163919295</v>
      </c>
      <c r="AS885" s="8">
        <f t="shared" si="194"/>
        <v>583.79448339999999</v>
      </c>
      <c r="AT885" s="8">
        <f t="shared" si="194"/>
        <v>5128.9727006666499</v>
      </c>
      <c r="AU885" s="8">
        <f t="shared" si="194"/>
        <v>-4545.1782172666499</v>
      </c>
      <c r="AV885" s="8">
        <f t="shared" si="194"/>
        <v>105723.125627591</v>
      </c>
      <c r="AW885" s="8">
        <f t="shared" si="194"/>
        <v>122669.21556124958</v>
      </c>
      <c r="AX885" s="8">
        <f t="shared" si="194"/>
        <v>-16946.089933658579</v>
      </c>
    </row>
    <row r="886" spans="1:50">
      <c r="A886" s="7">
        <v>199750</v>
      </c>
      <c r="B886" s="7">
        <v>35772</v>
      </c>
      <c r="C886" s="3">
        <v>3047.32</v>
      </c>
      <c r="D886" s="3">
        <v>3781.35</v>
      </c>
      <c r="E886" s="3">
        <f t="shared" si="195"/>
        <v>-734.02999999999975</v>
      </c>
      <c r="F886" s="3">
        <v>1685</v>
      </c>
      <c r="G886" s="3">
        <v>1582.1939</v>
      </c>
      <c r="H886" s="3">
        <f t="shared" si="185"/>
        <v>102.80610000000001</v>
      </c>
      <c r="I886" s="3">
        <v>341.4</v>
      </c>
      <c r="J886" s="3">
        <v>811.34695999999997</v>
      </c>
      <c r="K886" s="3">
        <f t="shared" si="186"/>
        <v>-469.94695999999999</v>
      </c>
      <c r="L886" s="3">
        <f t="shared" si="187"/>
        <v>5073.7199999999993</v>
      </c>
      <c r="M886" s="3">
        <f t="shared" si="187"/>
        <v>6174.8908599999995</v>
      </c>
      <c r="N886" s="3">
        <f t="shared" si="187"/>
        <v>-1101.1708599999997</v>
      </c>
      <c r="O886" s="4">
        <v>18620.25</v>
      </c>
      <c r="P886" s="4">
        <v>24417.83</v>
      </c>
      <c r="Q886" s="4">
        <f t="shared" si="196"/>
        <v>-5797.5800000000017</v>
      </c>
      <c r="R886" s="4">
        <v>7446.2132412999999</v>
      </c>
      <c r="S886" s="4">
        <v>9260.1116395592508</v>
      </c>
      <c r="T886" s="4">
        <f t="shared" si="188"/>
        <v>-1813.8983982592508</v>
      </c>
      <c r="U886" s="4">
        <v>192.3128878</v>
      </c>
      <c r="V886" s="4">
        <v>1873.0778086036801</v>
      </c>
      <c r="W886" s="4">
        <f t="shared" si="189"/>
        <v>-1680.7649208036801</v>
      </c>
      <c r="X886" s="4">
        <f t="shared" si="190"/>
        <v>26258.776129099999</v>
      </c>
      <c r="Y886" s="4">
        <f t="shared" si="190"/>
        <v>35551.019448162937</v>
      </c>
      <c r="Z886" s="4">
        <f t="shared" si="190"/>
        <v>-9292.2433190629326</v>
      </c>
      <c r="AA886" s="5">
        <v>60422</v>
      </c>
      <c r="AB886" s="5">
        <v>63295.9</v>
      </c>
      <c r="AC886" s="5">
        <f t="shared" si="197"/>
        <v>-2873.9000000000015</v>
      </c>
      <c r="AD886" s="5">
        <v>14257.51</v>
      </c>
      <c r="AE886" s="5">
        <v>16146.346680000001</v>
      </c>
      <c r="AF886" s="5">
        <f t="shared" si="191"/>
        <v>-1888.8366800000003</v>
      </c>
      <c r="AG886" s="5">
        <v>784.04</v>
      </c>
      <c r="AH886" s="5">
        <v>1909.433581</v>
      </c>
      <c r="AI886" s="5">
        <f t="shared" si="192"/>
        <v>-1125.393581</v>
      </c>
      <c r="AJ886" s="5">
        <f t="shared" si="193"/>
        <v>75463.549999999988</v>
      </c>
      <c r="AK886" s="5">
        <f t="shared" si="193"/>
        <v>81351.680261000001</v>
      </c>
      <c r="AL886" s="5">
        <f t="shared" si="193"/>
        <v>-5888.1302610000021</v>
      </c>
      <c r="AM886" s="8">
        <f t="shared" si="199"/>
        <v>82089.570000000007</v>
      </c>
      <c r="AN886" s="8">
        <f t="shared" si="200"/>
        <v>91495.08</v>
      </c>
      <c r="AO886" s="8">
        <f t="shared" si="201"/>
        <v>-9405.510000000002</v>
      </c>
      <c r="AP886" s="8">
        <f t="shared" si="198"/>
        <v>23388.723241300002</v>
      </c>
      <c r="AQ886" s="8">
        <f t="shared" si="198"/>
        <v>26988.652219559252</v>
      </c>
      <c r="AR886" s="8">
        <f t="shared" si="198"/>
        <v>-3599.9289782592514</v>
      </c>
      <c r="AS886" s="8">
        <f t="shared" si="194"/>
        <v>1317.7528877999998</v>
      </c>
      <c r="AT886" s="8">
        <f t="shared" si="194"/>
        <v>4593.8583496036799</v>
      </c>
      <c r="AU886" s="8">
        <f t="shared" si="194"/>
        <v>-3276.1054618036806</v>
      </c>
      <c r="AV886" s="8">
        <f t="shared" si="194"/>
        <v>106796.0461291</v>
      </c>
      <c r="AW886" s="8">
        <f t="shared" si="194"/>
        <v>123077.59056916295</v>
      </c>
      <c r="AX886" s="8">
        <f t="shared" si="194"/>
        <v>-16281.544440062935</v>
      </c>
    </row>
    <row r="887" spans="1:50">
      <c r="A887" s="7">
        <v>199751</v>
      </c>
      <c r="B887" s="7">
        <v>35779</v>
      </c>
      <c r="C887" s="3">
        <v>2953.46</v>
      </c>
      <c r="D887" s="3">
        <v>3703.22</v>
      </c>
      <c r="E887" s="3">
        <f t="shared" si="195"/>
        <v>-749.75999999999976</v>
      </c>
      <c r="F887" s="3">
        <v>1682.1</v>
      </c>
      <c r="G887" s="3">
        <v>1843.0818999999999</v>
      </c>
      <c r="H887" s="3">
        <f t="shared" si="185"/>
        <v>-160.9819</v>
      </c>
      <c r="I887" s="3">
        <v>355.7</v>
      </c>
      <c r="J887" s="3">
        <v>724.51251000000002</v>
      </c>
      <c r="K887" s="3">
        <f t="shared" si="186"/>
        <v>-368.81251000000003</v>
      </c>
      <c r="L887" s="3">
        <f t="shared" si="187"/>
        <v>4991.2599999999993</v>
      </c>
      <c r="M887" s="3">
        <f t="shared" si="187"/>
        <v>6270.814409999999</v>
      </c>
      <c r="N887" s="3">
        <f t="shared" si="187"/>
        <v>-1279.5544099999997</v>
      </c>
      <c r="O887" s="4">
        <v>17815.05</v>
      </c>
      <c r="P887" s="4">
        <v>23553.96</v>
      </c>
      <c r="Q887" s="4">
        <f t="shared" si="196"/>
        <v>-5738.91</v>
      </c>
      <c r="R887" s="4">
        <v>7777.9060823999998</v>
      </c>
      <c r="S887" s="4">
        <v>10520.6740770778</v>
      </c>
      <c r="T887" s="4">
        <f t="shared" si="188"/>
        <v>-2742.7679946777998</v>
      </c>
      <c r="U887" s="4">
        <v>-17.364927999999999</v>
      </c>
      <c r="V887" s="4">
        <v>1744.1077206663099</v>
      </c>
      <c r="W887" s="4">
        <f t="shared" si="189"/>
        <v>-1761.4726486663099</v>
      </c>
      <c r="X887" s="4">
        <f t="shared" si="190"/>
        <v>25575.591154400001</v>
      </c>
      <c r="Y887" s="4">
        <f t="shared" si="190"/>
        <v>35818.741797744107</v>
      </c>
      <c r="Z887" s="4">
        <f t="shared" si="190"/>
        <v>-10243.15064334411</v>
      </c>
      <c r="AA887" s="5">
        <v>58374</v>
      </c>
      <c r="AB887" s="5">
        <v>61538.96</v>
      </c>
      <c r="AC887" s="5">
        <f t="shared" si="197"/>
        <v>-3164.9599999999991</v>
      </c>
      <c r="AD887" s="5">
        <v>14553.37</v>
      </c>
      <c r="AE887" s="5">
        <v>18557.330549999999</v>
      </c>
      <c r="AF887" s="5">
        <f t="shared" si="191"/>
        <v>-4003.960549999998</v>
      </c>
      <c r="AG887" s="5">
        <v>326.70999999999998</v>
      </c>
      <c r="AH887" s="5">
        <v>1548.8548499999999</v>
      </c>
      <c r="AI887" s="5">
        <f t="shared" si="192"/>
        <v>-1222.1448499999999</v>
      </c>
      <c r="AJ887" s="5">
        <f t="shared" si="193"/>
        <v>73254.080000000002</v>
      </c>
      <c r="AK887" s="5">
        <f t="shared" si="193"/>
        <v>81645.145400000009</v>
      </c>
      <c r="AL887" s="5">
        <f t="shared" si="193"/>
        <v>-8391.0653999999977</v>
      </c>
      <c r="AM887" s="8">
        <f t="shared" si="199"/>
        <v>79142.509999999995</v>
      </c>
      <c r="AN887" s="8">
        <f t="shared" si="200"/>
        <v>88796.14</v>
      </c>
      <c r="AO887" s="8">
        <f t="shared" si="201"/>
        <v>-9653.6299999999992</v>
      </c>
      <c r="AP887" s="8">
        <f t="shared" si="198"/>
        <v>24013.376082399998</v>
      </c>
      <c r="AQ887" s="8">
        <f t="shared" si="198"/>
        <v>30921.086527077798</v>
      </c>
      <c r="AR887" s="8">
        <f t="shared" si="198"/>
        <v>-6907.7104446777976</v>
      </c>
      <c r="AS887" s="8">
        <f t="shared" si="194"/>
        <v>665.04507199999989</v>
      </c>
      <c r="AT887" s="8">
        <f t="shared" si="194"/>
        <v>4017.4750806663096</v>
      </c>
      <c r="AU887" s="8">
        <f t="shared" si="194"/>
        <v>-3352.4300086663097</v>
      </c>
      <c r="AV887" s="8">
        <f t="shared" si="194"/>
        <v>103820.93115439999</v>
      </c>
      <c r="AW887" s="8">
        <f t="shared" si="194"/>
        <v>123734.70160774412</v>
      </c>
      <c r="AX887" s="8">
        <f t="shared" si="194"/>
        <v>-19913.770453344106</v>
      </c>
    </row>
    <row r="888" spans="1:50">
      <c r="A888" s="7">
        <v>199752</v>
      </c>
      <c r="B888" s="7">
        <v>35786</v>
      </c>
      <c r="C888" s="3">
        <v>2869.31</v>
      </c>
      <c r="D888" s="3">
        <v>3605.22</v>
      </c>
      <c r="E888" s="3">
        <f t="shared" si="195"/>
        <v>-735.90999999999985</v>
      </c>
      <c r="F888" s="3">
        <v>1779.1</v>
      </c>
      <c r="G888" s="3">
        <v>2106.1302000000001</v>
      </c>
      <c r="H888" s="3">
        <f t="shared" si="185"/>
        <v>-327.03020000000015</v>
      </c>
      <c r="I888" s="3">
        <v>246.1</v>
      </c>
      <c r="J888" s="3">
        <v>632.61807999999996</v>
      </c>
      <c r="K888" s="3">
        <f t="shared" si="186"/>
        <v>-386.51807999999994</v>
      </c>
      <c r="L888" s="3">
        <f t="shared" si="187"/>
        <v>4894.51</v>
      </c>
      <c r="M888" s="3">
        <f t="shared" si="187"/>
        <v>6343.96828</v>
      </c>
      <c r="N888" s="3">
        <f t="shared" si="187"/>
        <v>-1449.4582799999998</v>
      </c>
      <c r="O888" s="4">
        <v>17211.150000000001</v>
      </c>
      <c r="P888" s="4">
        <v>22716.16</v>
      </c>
      <c r="Q888" s="4">
        <f t="shared" si="196"/>
        <v>-5505.0099999999984</v>
      </c>
      <c r="R888" s="4">
        <v>8632.6204285000003</v>
      </c>
      <c r="S888" s="4">
        <v>11744.9141268066</v>
      </c>
      <c r="T888" s="4">
        <f t="shared" si="188"/>
        <v>-3112.2936983065993</v>
      </c>
      <c r="U888" s="4">
        <v>-265.85380235700001</v>
      </c>
      <c r="V888" s="4">
        <v>1626.0260900662499</v>
      </c>
      <c r="W888" s="4">
        <f t="shared" si="189"/>
        <v>-1891.8798924232499</v>
      </c>
      <c r="X888" s="4">
        <f t="shared" si="190"/>
        <v>25577.916626143</v>
      </c>
      <c r="Y888" s="4">
        <f t="shared" si="190"/>
        <v>36087.100216872845</v>
      </c>
      <c r="Z888" s="4">
        <f t="shared" si="190"/>
        <v>-10509.183590729848</v>
      </c>
      <c r="AA888" s="5">
        <v>56534</v>
      </c>
      <c r="AB888" s="5">
        <v>59879.53</v>
      </c>
      <c r="AC888" s="5">
        <f t="shared" si="197"/>
        <v>-3345.5299999999988</v>
      </c>
      <c r="AD888" s="5">
        <v>15826.7</v>
      </c>
      <c r="AE888" s="5">
        <v>21011.305039999999</v>
      </c>
      <c r="AF888" s="5">
        <f t="shared" si="191"/>
        <v>-5184.6050399999986</v>
      </c>
      <c r="AG888" s="5">
        <v>-189.92</v>
      </c>
      <c r="AH888" s="5">
        <v>1195.531463</v>
      </c>
      <c r="AI888" s="5">
        <f t="shared" si="192"/>
        <v>-1385.4514630000001</v>
      </c>
      <c r="AJ888" s="5">
        <f t="shared" si="193"/>
        <v>72170.78</v>
      </c>
      <c r="AK888" s="5">
        <f t="shared" si="193"/>
        <v>82086.366503000012</v>
      </c>
      <c r="AL888" s="5">
        <f t="shared" si="193"/>
        <v>-9915.5865029999968</v>
      </c>
      <c r="AM888" s="8">
        <f t="shared" si="199"/>
        <v>76614.460000000006</v>
      </c>
      <c r="AN888" s="8">
        <f t="shared" si="200"/>
        <v>86200.91</v>
      </c>
      <c r="AO888" s="8">
        <f t="shared" si="201"/>
        <v>-9586.4499999999971</v>
      </c>
      <c r="AP888" s="8">
        <f t="shared" si="198"/>
        <v>26238.420428500001</v>
      </c>
      <c r="AQ888" s="8">
        <f t="shared" si="198"/>
        <v>34862.3493668066</v>
      </c>
      <c r="AR888" s="8">
        <f t="shared" si="198"/>
        <v>-8623.9289383065989</v>
      </c>
      <c r="AS888" s="8">
        <f t="shared" si="194"/>
        <v>-209.673802357</v>
      </c>
      <c r="AT888" s="8">
        <f t="shared" si="194"/>
        <v>3454.1756330662502</v>
      </c>
      <c r="AU888" s="8">
        <f t="shared" si="194"/>
        <v>-3663.8494354232498</v>
      </c>
      <c r="AV888" s="8">
        <f t="shared" si="194"/>
        <v>102643.206626143</v>
      </c>
      <c r="AW888" s="8">
        <f t="shared" si="194"/>
        <v>124517.43499987286</v>
      </c>
      <c r="AX888" s="8">
        <f t="shared" si="194"/>
        <v>-21874.228373729842</v>
      </c>
    </row>
    <row r="889" spans="1:50">
      <c r="A889" s="7">
        <v>199801</v>
      </c>
      <c r="B889" s="7">
        <v>35793</v>
      </c>
      <c r="C889" s="3">
        <v>2756.35</v>
      </c>
      <c r="D889" s="3">
        <v>3474.32</v>
      </c>
      <c r="E889" s="3">
        <f t="shared" si="195"/>
        <v>-717.97000000000025</v>
      </c>
      <c r="F889" s="3">
        <v>2049</v>
      </c>
      <c r="G889" s="3">
        <v>2450.7287999999999</v>
      </c>
      <c r="H889" s="3">
        <f t="shared" si="185"/>
        <v>-401.72879999999986</v>
      </c>
      <c r="I889" s="3">
        <v>142.5</v>
      </c>
      <c r="J889" s="3">
        <v>598.59961999999996</v>
      </c>
      <c r="K889" s="3">
        <f t="shared" si="186"/>
        <v>-456.09961999999996</v>
      </c>
      <c r="L889" s="3">
        <f t="shared" si="187"/>
        <v>4947.8500000000004</v>
      </c>
      <c r="M889" s="3">
        <f t="shared" si="187"/>
        <v>6523.6484200000004</v>
      </c>
      <c r="N889" s="3">
        <f t="shared" si="187"/>
        <v>-1575.7984200000001</v>
      </c>
      <c r="O889" s="4">
        <v>16775</v>
      </c>
      <c r="P889" s="4">
        <v>22135.31</v>
      </c>
      <c r="Q889" s="4">
        <f t="shared" si="196"/>
        <v>-5360.3100000000013</v>
      </c>
      <c r="R889" s="4">
        <v>10624.18599</v>
      </c>
      <c r="S889" s="4">
        <v>12949.9586851406</v>
      </c>
      <c r="T889" s="4">
        <f t="shared" si="188"/>
        <v>-2325.7726951406003</v>
      </c>
      <c r="U889" s="4">
        <v>-351.253759</v>
      </c>
      <c r="V889" s="4">
        <v>1502.72845985966</v>
      </c>
      <c r="W889" s="4">
        <f t="shared" si="189"/>
        <v>-1853.98221885966</v>
      </c>
      <c r="X889" s="4">
        <f t="shared" si="190"/>
        <v>27047.932230999999</v>
      </c>
      <c r="Y889" s="4">
        <f t="shared" si="190"/>
        <v>36587.997145000263</v>
      </c>
      <c r="Z889" s="4">
        <f t="shared" si="190"/>
        <v>-9540.0649140002606</v>
      </c>
      <c r="AA889" s="5">
        <v>54795</v>
      </c>
      <c r="AB889" s="5">
        <v>57198.92</v>
      </c>
      <c r="AC889" s="5">
        <f t="shared" si="197"/>
        <v>-2403.9199999999983</v>
      </c>
      <c r="AD889" s="5">
        <v>18307.37</v>
      </c>
      <c r="AE889" s="5">
        <v>23580.440879999998</v>
      </c>
      <c r="AF889" s="5">
        <f t="shared" si="191"/>
        <v>-5273.0708799999993</v>
      </c>
      <c r="AG889" s="5">
        <v>-108.47</v>
      </c>
      <c r="AH889" s="5">
        <v>851.40036499999997</v>
      </c>
      <c r="AI889" s="5">
        <f t="shared" si="192"/>
        <v>-959.87036499999999</v>
      </c>
      <c r="AJ889" s="5">
        <f t="shared" si="193"/>
        <v>72993.899999999994</v>
      </c>
      <c r="AK889" s="5">
        <f t="shared" si="193"/>
        <v>81630.761244999987</v>
      </c>
      <c r="AL889" s="5">
        <f t="shared" si="193"/>
        <v>-8636.8612449999982</v>
      </c>
      <c r="AM889" s="8">
        <f t="shared" si="199"/>
        <v>74326.350000000006</v>
      </c>
      <c r="AN889" s="8">
        <f t="shared" si="200"/>
        <v>82808.55</v>
      </c>
      <c r="AO889" s="8">
        <f t="shared" si="201"/>
        <v>-8482.2000000000007</v>
      </c>
      <c r="AP889" s="8">
        <f t="shared" si="198"/>
        <v>30980.555990000001</v>
      </c>
      <c r="AQ889" s="8">
        <f t="shared" si="198"/>
        <v>38981.128365140597</v>
      </c>
      <c r="AR889" s="8">
        <f t="shared" si="198"/>
        <v>-8000.5723751405994</v>
      </c>
      <c r="AS889" s="8">
        <f t="shared" si="194"/>
        <v>-317.22375899999997</v>
      </c>
      <c r="AT889" s="8">
        <f t="shared" si="194"/>
        <v>2952.7284448596597</v>
      </c>
      <c r="AU889" s="8">
        <f t="shared" si="194"/>
        <v>-3269.9522038596597</v>
      </c>
      <c r="AV889" s="8">
        <f t="shared" si="194"/>
        <v>104989.68223099998</v>
      </c>
      <c r="AW889" s="8">
        <f t="shared" si="194"/>
        <v>124742.40681000025</v>
      </c>
      <c r="AX889" s="8">
        <f t="shared" si="194"/>
        <v>-19752.724579000256</v>
      </c>
    </row>
    <row r="890" spans="1:50">
      <c r="A890" s="7">
        <v>199802</v>
      </c>
      <c r="B890" s="7">
        <v>35800</v>
      </c>
      <c r="C890" s="3">
        <v>2718.47</v>
      </c>
      <c r="D890" s="3">
        <v>3347.89</v>
      </c>
      <c r="E890" s="3">
        <f t="shared" si="195"/>
        <v>-629.42000000000007</v>
      </c>
      <c r="F890" s="3">
        <v>2489.8000000000002</v>
      </c>
      <c r="G890" s="3">
        <v>2750.6666</v>
      </c>
      <c r="H890" s="3">
        <f t="shared" si="185"/>
        <v>-260.86659999999983</v>
      </c>
      <c r="I890" s="3">
        <v>44.4</v>
      </c>
      <c r="J890" s="3">
        <v>501.4957</v>
      </c>
      <c r="K890" s="3">
        <f t="shared" si="186"/>
        <v>-457.09570000000002</v>
      </c>
      <c r="L890" s="3">
        <f t="shared" si="187"/>
        <v>5252.67</v>
      </c>
      <c r="M890" s="3">
        <f t="shared" si="187"/>
        <v>6600.0523000000003</v>
      </c>
      <c r="N890" s="3">
        <f t="shared" si="187"/>
        <v>-1347.3823</v>
      </c>
      <c r="O890" s="4">
        <v>16204.65</v>
      </c>
      <c r="P890" s="4">
        <v>21258.47</v>
      </c>
      <c r="Q890" s="4">
        <f t="shared" si="196"/>
        <v>-5053.8200000000015</v>
      </c>
      <c r="R890" s="4">
        <v>12559.65605</v>
      </c>
      <c r="S890" s="4">
        <v>14163.273684399101</v>
      </c>
      <c r="T890" s="4">
        <f t="shared" si="188"/>
        <v>-1603.617634399101</v>
      </c>
      <c r="U890" s="4">
        <v>-573.74057000000005</v>
      </c>
      <c r="V890" s="4">
        <v>1358.3694309500099</v>
      </c>
      <c r="W890" s="4">
        <f t="shared" si="189"/>
        <v>-1932.1100009500101</v>
      </c>
      <c r="X890" s="4">
        <f t="shared" si="190"/>
        <v>28190.565479999997</v>
      </c>
      <c r="Y890" s="4">
        <f t="shared" si="190"/>
        <v>36780.113115349115</v>
      </c>
      <c r="Z890" s="4">
        <f t="shared" si="190"/>
        <v>-8589.5476353491122</v>
      </c>
      <c r="AA890" s="5">
        <v>53353</v>
      </c>
      <c r="AB890" s="5">
        <v>55291.69</v>
      </c>
      <c r="AC890" s="5">
        <f t="shared" si="197"/>
        <v>-1938.6900000000023</v>
      </c>
      <c r="AD890" s="5">
        <v>21298.13</v>
      </c>
      <c r="AE890" s="5">
        <v>26316.250209999998</v>
      </c>
      <c r="AF890" s="5">
        <f t="shared" si="191"/>
        <v>-5018.1202099999973</v>
      </c>
      <c r="AG890" s="5">
        <v>-36.39</v>
      </c>
      <c r="AH890" s="5">
        <v>789.40785000000005</v>
      </c>
      <c r="AI890" s="5">
        <f t="shared" si="192"/>
        <v>-825.79785000000004</v>
      </c>
      <c r="AJ890" s="5">
        <f t="shared" si="193"/>
        <v>74614.740000000005</v>
      </c>
      <c r="AK890" s="5">
        <f t="shared" si="193"/>
        <v>82397.348060000004</v>
      </c>
      <c r="AL890" s="5">
        <f t="shared" si="193"/>
        <v>-7782.6080599999996</v>
      </c>
      <c r="AM890" s="8">
        <f t="shared" si="199"/>
        <v>72276.12</v>
      </c>
      <c r="AN890" s="8">
        <f t="shared" si="200"/>
        <v>79898.05</v>
      </c>
      <c r="AO890" s="8">
        <f t="shared" si="201"/>
        <v>-7621.9300000000039</v>
      </c>
      <c r="AP890" s="8">
        <f t="shared" si="198"/>
        <v>36347.586049999998</v>
      </c>
      <c r="AQ890" s="8">
        <f t="shared" si="198"/>
        <v>43230.190494399096</v>
      </c>
      <c r="AR890" s="8">
        <f t="shared" si="198"/>
        <v>-6882.6044443990977</v>
      </c>
      <c r="AS890" s="8">
        <f t="shared" si="194"/>
        <v>-565.73057000000006</v>
      </c>
      <c r="AT890" s="8">
        <f t="shared" si="194"/>
        <v>2649.2729809500097</v>
      </c>
      <c r="AU890" s="8">
        <f t="shared" si="194"/>
        <v>-3215.0035509500099</v>
      </c>
      <c r="AV890" s="8">
        <f t="shared" si="194"/>
        <v>108057.97547999999</v>
      </c>
      <c r="AW890" s="8">
        <f t="shared" si="194"/>
        <v>125777.51347534911</v>
      </c>
      <c r="AX890" s="8">
        <f t="shared" si="194"/>
        <v>-17719.53799534911</v>
      </c>
    </row>
    <row r="891" spans="1:50">
      <c r="A891" s="7">
        <v>199803</v>
      </c>
      <c r="B891" s="7">
        <v>35807</v>
      </c>
      <c r="C891" s="3">
        <v>2625.07</v>
      </c>
      <c r="D891" s="3">
        <v>3214.7</v>
      </c>
      <c r="E891" s="3">
        <f t="shared" si="195"/>
        <v>-589.62999999999965</v>
      </c>
      <c r="F891" s="3">
        <v>3036.5</v>
      </c>
      <c r="G891" s="3">
        <v>3064.9231</v>
      </c>
      <c r="H891" s="3">
        <f t="shared" si="185"/>
        <v>-28.423099999999977</v>
      </c>
      <c r="I891" s="3">
        <v>97.8</v>
      </c>
      <c r="J891" s="3">
        <v>413.59123</v>
      </c>
      <c r="K891" s="3">
        <f t="shared" si="186"/>
        <v>-315.79122999999998</v>
      </c>
      <c r="L891" s="3">
        <f t="shared" si="187"/>
        <v>5759.37</v>
      </c>
      <c r="M891" s="3">
        <f t="shared" si="187"/>
        <v>6693.2143299999998</v>
      </c>
      <c r="N891" s="3">
        <f t="shared" si="187"/>
        <v>-933.84432999999967</v>
      </c>
      <c r="O891" s="4">
        <v>15567.2</v>
      </c>
      <c r="P891" s="4">
        <v>20325.04</v>
      </c>
      <c r="Q891" s="4">
        <f t="shared" si="196"/>
        <v>-4757.84</v>
      </c>
      <c r="R891" s="4">
        <v>14116.762921039999</v>
      </c>
      <c r="S891" s="4">
        <v>15415.737582212299</v>
      </c>
      <c r="T891" s="4">
        <f t="shared" si="188"/>
        <v>-1298.9746611723003</v>
      </c>
      <c r="U891" s="4">
        <v>-357.81976900000001</v>
      </c>
      <c r="V891" s="4">
        <v>1181.31954158352</v>
      </c>
      <c r="W891" s="4">
        <f t="shared" si="189"/>
        <v>-1539.13931058352</v>
      </c>
      <c r="X891" s="4">
        <f t="shared" si="190"/>
        <v>29326.14315204</v>
      </c>
      <c r="Y891" s="4">
        <f t="shared" si="190"/>
        <v>36922.097123795822</v>
      </c>
      <c r="Z891" s="4">
        <f t="shared" si="190"/>
        <v>-7595.95397175582</v>
      </c>
      <c r="AA891" s="5">
        <v>52479</v>
      </c>
      <c r="AB891" s="5">
        <v>53415.14</v>
      </c>
      <c r="AC891" s="5">
        <f t="shared" si="197"/>
        <v>-936.13999999999942</v>
      </c>
      <c r="AD891" s="5">
        <v>23704.62</v>
      </c>
      <c r="AE891" s="5">
        <v>28980.897300000001</v>
      </c>
      <c r="AF891" s="5">
        <f t="shared" si="191"/>
        <v>-5276.2773000000016</v>
      </c>
      <c r="AG891" s="5">
        <v>-264.39</v>
      </c>
      <c r="AH891" s="5">
        <v>748.95134499999995</v>
      </c>
      <c r="AI891" s="5">
        <f t="shared" si="192"/>
        <v>-1013.3413449999999</v>
      </c>
      <c r="AJ891" s="5">
        <f t="shared" si="193"/>
        <v>75919.23</v>
      </c>
      <c r="AK891" s="5">
        <f t="shared" si="193"/>
        <v>83144.98864499999</v>
      </c>
      <c r="AL891" s="5">
        <f t="shared" si="193"/>
        <v>-7225.7586450000008</v>
      </c>
      <c r="AM891" s="8">
        <f t="shared" si="199"/>
        <v>70671.27</v>
      </c>
      <c r="AN891" s="8">
        <f t="shared" si="200"/>
        <v>76954.880000000005</v>
      </c>
      <c r="AO891" s="8">
        <f t="shared" si="201"/>
        <v>-6283.6099999999988</v>
      </c>
      <c r="AP891" s="8">
        <f t="shared" si="198"/>
        <v>40857.88292104</v>
      </c>
      <c r="AQ891" s="8">
        <f t="shared" si="198"/>
        <v>47461.557982212296</v>
      </c>
      <c r="AR891" s="8">
        <f t="shared" si="198"/>
        <v>-6603.6750611723019</v>
      </c>
      <c r="AS891" s="8">
        <f t="shared" si="194"/>
        <v>-524.40976899999998</v>
      </c>
      <c r="AT891" s="8">
        <f t="shared" si="194"/>
        <v>2343.8621165835202</v>
      </c>
      <c r="AU891" s="8">
        <f t="shared" si="194"/>
        <v>-2868.2718855835201</v>
      </c>
      <c r="AV891" s="8">
        <f t="shared" si="194"/>
        <v>111004.74315204</v>
      </c>
      <c r="AW891" s="8">
        <f t="shared" si="194"/>
        <v>126760.30009879582</v>
      </c>
      <c r="AX891" s="8">
        <f t="shared" si="194"/>
        <v>-15755.55694675582</v>
      </c>
    </row>
    <row r="892" spans="1:50">
      <c r="A892" s="7">
        <v>199804</v>
      </c>
      <c r="B892" s="7">
        <v>35814</v>
      </c>
      <c r="C892" s="3">
        <v>2520.16</v>
      </c>
      <c r="D892" s="3">
        <v>3078.37</v>
      </c>
      <c r="E892" s="3">
        <f t="shared" si="195"/>
        <v>-558.21</v>
      </c>
      <c r="F892" s="3">
        <v>3220.6</v>
      </c>
      <c r="G892" s="3">
        <v>3337.7064999999998</v>
      </c>
      <c r="H892" s="3">
        <f t="shared" si="185"/>
        <v>-117.10649999999987</v>
      </c>
      <c r="I892" s="3">
        <v>4.5999999999999996</v>
      </c>
      <c r="J892" s="3">
        <v>330.83999</v>
      </c>
      <c r="K892" s="3">
        <f t="shared" si="186"/>
        <v>-326.23998999999998</v>
      </c>
      <c r="L892" s="3">
        <f t="shared" si="187"/>
        <v>5745.3600000000006</v>
      </c>
      <c r="M892" s="3">
        <f t="shared" si="187"/>
        <v>6746.9164899999996</v>
      </c>
      <c r="N892" s="3">
        <f t="shared" si="187"/>
        <v>-1001.5564899999999</v>
      </c>
      <c r="O892" s="4">
        <v>14728.45</v>
      </c>
      <c r="P892" s="4">
        <v>19272.25</v>
      </c>
      <c r="Q892" s="4">
        <f t="shared" si="196"/>
        <v>-4543.7999999999993</v>
      </c>
      <c r="R892" s="4">
        <v>15083.979283000001</v>
      </c>
      <c r="S892" s="4">
        <v>16733.600334316499</v>
      </c>
      <c r="T892" s="4">
        <f t="shared" si="188"/>
        <v>-1649.6210513164988</v>
      </c>
      <c r="U892" s="4">
        <v>-607.07595500000002</v>
      </c>
      <c r="V892" s="4">
        <v>967.653954243008</v>
      </c>
      <c r="W892" s="4">
        <f t="shared" si="189"/>
        <v>-1574.729909243008</v>
      </c>
      <c r="X892" s="4">
        <f t="shared" si="190"/>
        <v>29205.353328000001</v>
      </c>
      <c r="Y892" s="4">
        <f t="shared" si="190"/>
        <v>36973.50428855951</v>
      </c>
      <c r="Z892" s="4">
        <f t="shared" si="190"/>
        <v>-7768.1509605595056</v>
      </c>
      <c r="AA892" s="5">
        <v>50446</v>
      </c>
      <c r="AB892" s="5">
        <v>51513.71</v>
      </c>
      <c r="AC892" s="5">
        <f t="shared" si="197"/>
        <v>-1067.7099999999991</v>
      </c>
      <c r="AD892" s="5">
        <v>25209.599999999999</v>
      </c>
      <c r="AE892" s="5">
        <v>31464.229599999999</v>
      </c>
      <c r="AF892" s="5">
        <f t="shared" si="191"/>
        <v>-6254.6296000000002</v>
      </c>
      <c r="AG892" s="5">
        <v>-622.88</v>
      </c>
      <c r="AH892" s="5">
        <v>596.27938600000004</v>
      </c>
      <c r="AI892" s="5">
        <f t="shared" si="192"/>
        <v>-1219.159386</v>
      </c>
      <c r="AJ892" s="5">
        <f t="shared" si="193"/>
        <v>75032.72</v>
      </c>
      <c r="AK892" s="5">
        <f t="shared" si="193"/>
        <v>83574.218985999993</v>
      </c>
      <c r="AL892" s="5">
        <f t="shared" si="193"/>
        <v>-8541.4989859999987</v>
      </c>
      <c r="AM892" s="8">
        <f t="shared" si="199"/>
        <v>67694.61</v>
      </c>
      <c r="AN892" s="8">
        <f t="shared" si="200"/>
        <v>73864.33</v>
      </c>
      <c r="AO892" s="8">
        <f t="shared" si="201"/>
        <v>-6169.7199999999984</v>
      </c>
      <c r="AP892" s="8">
        <f t="shared" si="198"/>
        <v>43514.179282999998</v>
      </c>
      <c r="AQ892" s="8">
        <f t="shared" si="198"/>
        <v>51535.536434316498</v>
      </c>
      <c r="AR892" s="8">
        <f t="shared" si="198"/>
        <v>-8021.3571513164989</v>
      </c>
      <c r="AS892" s="8">
        <f t="shared" si="194"/>
        <v>-1225.355955</v>
      </c>
      <c r="AT892" s="8">
        <f t="shared" si="194"/>
        <v>1894.7733302430079</v>
      </c>
      <c r="AU892" s="8">
        <f t="shared" si="194"/>
        <v>-3120.1292852430079</v>
      </c>
      <c r="AV892" s="8">
        <f t="shared" si="194"/>
        <v>109983.433328</v>
      </c>
      <c r="AW892" s="8">
        <f t="shared" si="194"/>
        <v>127294.6397645595</v>
      </c>
      <c r="AX892" s="8">
        <f t="shared" si="194"/>
        <v>-17311.206436559503</v>
      </c>
    </row>
    <row r="893" spans="1:50">
      <c r="A893" s="7">
        <v>199805</v>
      </c>
      <c r="B893" s="7">
        <v>35821</v>
      </c>
      <c r="C893" s="3">
        <v>2395.66</v>
      </c>
      <c r="D893" s="3">
        <v>2940.19</v>
      </c>
      <c r="E893" s="3">
        <f t="shared" si="195"/>
        <v>-544.5300000000002</v>
      </c>
      <c r="F893" s="3">
        <v>3447.7</v>
      </c>
      <c r="G893" s="3">
        <v>3584.5603000000001</v>
      </c>
      <c r="H893" s="3">
        <f t="shared" si="185"/>
        <v>-136.86030000000028</v>
      </c>
      <c r="I893" s="3">
        <v>-72.400000000000006</v>
      </c>
      <c r="J893" s="3">
        <v>255.55717999999999</v>
      </c>
      <c r="K893" s="3">
        <f t="shared" si="186"/>
        <v>-327.95717999999999</v>
      </c>
      <c r="L893" s="3">
        <f t="shared" si="187"/>
        <v>5770.96</v>
      </c>
      <c r="M893" s="3">
        <f t="shared" si="187"/>
        <v>6780.3074799999995</v>
      </c>
      <c r="N893" s="3">
        <f t="shared" si="187"/>
        <v>-1009.3474800000005</v>
      </c>
      <c r="O893" s="4">
        <v>13721.95</v>
      </c>
      <c r="P893" s="4">
        <v>18070.43</v>
      </c>
      <c r="Q893" s="4">
        <f t="shared" si="196"/>
        <v>-4348.4799999999996</v>
      </c>
      <c r="R893" s="4">
        <v>16276.127062</v>
      </c>
      <c r="S893" s="4">
        <v>18130.502706723899</v>
      </c>
      <c r="T893" s="4">
        <f t="shared" si="188"/>
        <v>-1854.3756447238993</v>
      </c>
      <c r="U893" s="4">
        <v>-593.41761369999995</v>
      </c>
      <c r="V893" s="4">
        <v>723.55791318676097</v>
      </c>
      <c r="W893" s="4">
        <f t="shared" si="189"/>
        <v>-1316.9755268867609</v>
      </c>
      <c r="X893" s="4">
        <f t="shared" si="190"/>
        <v>29404.659448300001</v>
      </c>
      <c r="Y893" s="4">
        <f t="shared" si="190"/>
        <v>36924.490619910663</v>
      </c>
      <c r="Z893" s="4">
        <f t="shared" si="190"/>
        <v>-7519.83117161066</v>
      </c>
      <c r="AA893" s="5">
        <v>48501</v>
      </c>
      <c r="AB893" s="5">
        <v>49546.32</v>
      </c>
      <c r="AC893" s="5">
        <f t="shared" si="197"/>
        <v>-1045.3199999999997</v>
      </c>
      <c r="AD893" s="5">
        <v>27722.16</v>
      </c>
      <c r="AE893" s="5">
        <v>33793.7762</v>
      </c>
      <c r="AF893" s="5">
        <f t="shared" si="191"/>
        <v>-6071.6162000000004</v>
      </c>
      <c r="AG893" s="5">
        <v>-859.9</v>
      </c>
      <c r="AH893" s="5">
        <v>482.43173400000001</v>
      </c>
      <c r="AI893" s="5">
        <f t="shared" si="192"/>
        <v>-1342.3317339999999</v>
      </c>
      <c r="AJ893" s="5">
        <f t="shared" si="193"/>
        <v>75363.260000000009</v>
      </c>
      <c r="AK893" s="5">
        <f t="shared" si="193"/>
        <v>83822.527933999998</v>
      </c>
      <c r="AL893" s="5">
        <f t="shared" si="193"/>
        <v>-8459.2679339999995</v>
      </c>
      <c r="AM893" s="8">
        <f t="shared" si="199"/>
        <v>64618.61</v>
      </c>
      <c r="AN893" s="8">
        <f t="shared" si="200"/>
        <v>70556.94</v>
      </c>
      <c r="AO893" s="8">
        <f t="shared" si="201"/>
        <v>-5938.33</v>
      </c>
      <c r="AP893" s="8">
        <f t="shared" si="198"/>
        <v>47445.987062</v>
      </c>
      <c r="AQ893" s="8">
        <f t="shared" si="198"/>
        <v>55508.839206723904</v>
      </c>
      <c r="AR893" s="8">
        <f t="shared" si="198"/>
        <v>-8062.8521447239</v>
      </c>
      <c r="AS893" s="8">
        <f t="shared" si="194"/>
        <v>-1525.7176136999999</v>
      </c>
      <c r="AT893" s="8">
        <f t="shared" si="194"/>
        <v>1461.546827186761</v>
      </c>
      <c r="AU893" s="8">
        <f t="shared" si="194"/>
        <v>-2987.2644408867609</v>
      </c>
      <c r="AV893" s="8">
        <f t="shared" si="194"/>
        <v>110538.87944830001</v>
      </c>
      <c r="AW893" s="8">
        <f t="shared" si="194"/>
        <v>127527.32603391066</v>
      </c>
      <c r="AX893" s="8">
        <f t="shared" si="194"/>
        <v>-16988.446585610662</v>
      </c>
    </row>
    <row r="894" spans="1:50">
      <c r="A894" s="7">
        <v>199806</v>
      </c>
      <c r="B894" s="7">
        <v>35828</v>
      </c>
      <c r="C894" s="3">
        <v>2240.9</v>
      </c>
      <c r="D894" s="3">
        <v>2800.72</v>
      </c>
      <c r="E894" s="3">
        <f t="shared" si="195"/>
        <v>-559.81999999999971</v>
      </c>
      <c r="F894" s="3">
        <v>3715.4</v>
      </c>
      <c r="G894" s="3">
        <v>3853.0417000000002</v>
      </c>
      <c r="H894" s="3">
        <f t="shared" si="185"/>
        <v>-137.64170000000013</v>
      </c>
      <c r="I894" s="3">
        <v>-156.19999999999999</v>
      </c>
      <c r="J894" s="3">
        <v>184.78011000000001</v>
      </c>
      <c r="K894" s="3">
        <f t="shared" si="186"/>
        <v>-340.98010999999997</v>
      </c>
      <c r="L894" s="3">
        <f t="shared" si="187"/>
        <v>5800.1</v>
      </c>
      <c r="M894" s="3">
        <f t="shared" si="187"/>
        <v>6838.5418099999997</v>
      </c>
      <c r="N894" s="3">
        <f t="shared" si="187"/>
        <v>-1038.4418099999998</v>
      </c>
      <c r="O894" s="4">
        <v>12681.9</v>
      </c>
      <c r="P894" s="4">
        <v>16741.400000000001</v>
      </c>
      <c r="Q894" s="4">
        <f t="shared" si="196"/>
        <v>-4059.5000000000018</v>
      </c>
      <c r="R894" s="4">
        <v>17686.084405000001</v>
      </c>
      <c r="S894" s="4">
        <v>19600.761517162999</v>
      </c>
      <c r="T894" s="4">
        <f t="shared" si="188"/>
        <v>-1914.6771121629972</v>
      </c>
      <c r="U894" s="4">
        <v>-791.27640199999996</v>
      </c>
      <c r="V894" s="4">
        <v>466.18547022658998</v>
      </c>
      <c r="W894" s="4">
        <f t="shared" si="189"/>
        <v>-1257.46187222659</v>
      </c>
      <c r="X894" s="4">
        <f t="shared" si="190"/>
        <v>29576.708003000003</v>
      </c>
      <c r="Y894" s="4">
        <f t="shared" si="190"/>
        <v>36808.346987389588</v>
      </c>
      <c r="Z894" s="4">
        <f t="shared" si="190"/>
        <v>-7231.6389843895886</v>
      </c>
      <c r="AA894" s="5">
        <v>46252</v>
      </c>
      <c r="AB894" s="5">
        <v>47449.82</v>
      </c>
      <c r="AC894" s="5">
        <f t="shared" si="197"/>
        <v>-1197.8199999999997</v>
      </c>
      <c r="AD894" s="5">
        <v>31655</v>
      </c>
      <c r="AE894" s="5">
        <v>35963.5671</v>
      </c>
      <c r="AF894" s="5">
        <f t="shared" si="191"/>
        <v>-4308.5671000000002</v>
      </c>
      <c r="AG894" s="5">
        <v>-1056.6300000000001</v>
      </c>
      <c r="AH894" s="5">
        <v>369.27584100000001</v>
      </c>
      <c r="AI894" s="5">
        <f t="shared" si="192"/>
        <v>-1425.9058410000002</v>
      </c>
      <c r="AJ894" s="5">
        <f t="shared" si="193"/>
        <v>76850.37</v>
      </c>
      <c r="AK894" s="5">
        <f t="shared" si="193"/>
        <v>83782.662940999988</v>
      </c>
      <c r="AL894" s="5">
        <f t="shared" si="193"/>
        <v>-6932.2929409999997</v>
      </c>
      <c r="AM894" s="8">
        <f t="shared" si="199"/>
        <v>61174.8</v>
      </c>
      <c r="AN894" s="8">
        <f t="shared" si="200"/>
        <v>66991.94</v>
      </c>
      <c r="AO894" s="8">
        <f t="shared" si="201"/>
        <v>-5817.1400000000012</v>
      </c>
      <c r="AP894" s="8">
        <f t="shared" si="198"/>
        <v>53056.484405000003</v>
      </c>
      <c r="AQ894" s="8">
        <f t="shared" si="198"/>
        <v>59417.370317163004</v>
      </c>
      <c r="AR894" s="8">
        <f t="shared" si="198"/>
        <v>-6360.8859121629976</v>
      </c>
      <c r="AS894" s="8">
        <f t="shared" si="194"/>
        <v>-2004.1064020000001</v>
      </c>
      <c r="AT894" s="8">
        <f t="shared" si="194"/>
        <v>1020.24142122659</v>
      </c>
      <c r="AU894" s="8">
        <f t="shared" si="194"/>
        <v>-3024.3478232265902</v>
      </c>
      <c r="AV894" s="8">
        <f t="shared" si="194"/>
        <v>112227.17800300001</v>
      </c>
      <c r="AW894" s="8">
        <f t="shared" si="194"/>
        <v>127429.55173838958</v>
      </c>
      <c r="AX894" s="8">
        <f t="shared" si="194"/>
        <v>-15202.373735389589</v>
      </c>
    </row>
    <row r="895" spans="1:50">
      <c r="A895" s="7">
        <v>199807</v>
      </c>
      <c r="B895" s="7">
        <v>35835</v>
      </c>
      <c r="C895" s="3">
        <v>2102.83</v>
      </c>
      <c r="D895" s="3">
        <v>2660.5</v>
      </c>
      <c r="E895" s="3">
        <f t="shared" si="195"/>
        <v>-557.67000000000007</v>
      </c>
      <c r="F895" s="3">
        <v>4505.2</v>
      </c>
      <c r="G895" s="3">
        <v>4105.5132999999996</v>
      </c>
      <c r="H895" s="3">
        <f t="shared" si="185"/>
        <v>399.6867000000002</v>
      </c>
      <c r="I895" s="3">
        <v>-235.7</v>
      </c>
      <c r="J895" s="3">
        <v>115.99969</v>
      </c>
      <c r="K895" s="3">
        <f t="shared" si="186"/>
        <v>-351.69968999999998</v>
      </c>
      <c r="L895" s="3">
        <f t="shared" si="187"/>
        <v>6372.33</v>
      </c>
      <c r="M895" s="3">
        <f t="shared" si="187"/>
        <v>6882.0129899999993</v>
      </c>
      <c r="N895" s="3">
        <f t="shared" si="187"/>
        <v>-509.68298999999985</v>
      </c>
      <c r="O895" s="4">
        <v>11943.8</v>
      </c>
      <c r="P895" s="4">
        <v>15346.75</v>
      </c>
      <c r="Q895" s="4">
        <f t="shared" si="196"/>
        <v>-3402.9500000000007</v>
      </c>
      <c r="R895" s="4">
        <v>19746.29061</v>
      </c>
      <c r="S895" s="4">
        <v>21114.992556887501</v>
      </c>
      <c r="T895" s="4">
        <f t="shared" si="188"/>
        <v>-1368.7019468875005</v>
      </c>
      <c r="U895" s="4">
        <v>-780.81800899999996</v>
      </c>
      <c r="V895" s="4">
        <v>222.737477300367</v>
      </c>
      <c r="W895" s="4">
        <f t="shared" si="189"/>
        <v>-1003.555486300367</v>
      </c>
      <c r="X895" s="4">
        <f t="shared" si="190"/>
        <v>30909.272601000001</v>
      </c>
      <c r="Y895" s="4">
        <f t="shared" si="190"/>
        <v>36684.480034187873</v>
      </c>
      <c r="Z895" s="4">
        <f t="shared" si="190"/>
        <v>-5775.2074331878684</v>
      </c>
      <c r="AA895" s="5">
        <v>45177</v>
      </c>
      <c r="AB895" s="5">
        <v>45221.51</v>
      </c>
      <c r="AC895" s="5">
        <f t="shared" si="197"/>
        <v>-44.510000000002037</v>
      </c>
      <c r="AD895" s="5">
        <v>34899.15</v>
      </c>
      <c r="AE895" s="5">
        <v>37846.103600000002</v>
      </c>
      <c r="AF895" s="5">
        <f t="shared" si="191"/>
        <v>-2946.9536000000007</v>
      </c>
      <c r="AG895" s="5">
        <v>-511.95</v>
      </c>
      <c r="AH895" s="5">
        <v>148.954825</v>
      </c>
      <c r="AI895" s="5">
        <f t="shared" si="192"/>
        <v>-660.90482499999996</v>
      </c>
      <c r="AJ895" s="5">
        <f t="shared" si="193"/>
        <v>79564.2</v>
      </c>
      <c r="AK895" s="5">
        <f t="shared" si="193"/>
        <v>83216.568425000005</v>
      </c>
      <c r="AL895" s="5">
        <f t="shared" si="193"/>
        <v>-3652.3684250000028</v>
      </c>
      <c r="AM895" s="8">
        <f t="shared" si="199"/>
        <v>59223.63</v>
      </c>
      <c r="AN895" s="8">
        <f t="shared" si="200"/>
        <v>63228.76</v>
      </c>
      <c r="AO895" s="8">
        <f t="shared" si="201"/>
        <v>-4005.1300000000028</v>
      </c>
      <c r="AP895" s="8">
        <f t="shared" si="198"/>
        <v>59150.640610000002</v>
      </c>
      <c r="AQ895" s="8">
        <f t="shared" si="198"/>
        <v>63066.609456887498</v>
      </c>
      <c r="AR895" s="8">
        <f t="shared" si="198"/>
        <v>-3915.9688468875011</v>
      </c>
      <c r="AS895" s="8">
        <f t="shared" si="194"/>
        <v>-1528.4680089999999</v>
      </c>
      <c r="AT895" s="8">
        <f t="shared" si="194"/>
        <v>487.69199230036702</v>
      </c>
      <c r="AU895" s="8">
        <f t="shared" si="194"/>
        <v>-2016.1600013003667</v>
      </c>
      <c r="AV895" s="8">
        <f t="shared" si="194"/>
        <v>116845.802601</v>
      </c>
      <c r="AW895" s="8">
        <f t="shared" si="194"/>
        <v>126783.06144918788</v>
      </c>
      <c r="AX895" s="8">
        <f t="shared" si="194"/>
        <v>-9937.258848187872</v>
      </c>
    </row>
    <row r="896" spans="1:50">
      <c r="A896" s="7">
        <v>199808</v>
      </c>
      <c r="B896" s="7">
        <v>35842</v>
      </c>
      <c r="C896" s="3">
        <v>1977.51</v>
      </c>
      <c r="D896" s="3">
        <v>2520.08</v>
      </c>
      <c r="E896" s="3">
        <f t="shared" si="195"/>
        <v>-542.56999999999994</v>
      </c>
      <c r="F896" s="3">
        <v>4991.1000000000004</v>
      </c>
      <c r="G896" s="3">
        <v>4314.0316999999995</v>
      </c>
      <c r="H896" s="3">
        <f t="shared" si="185"/>
        <v>677.06830000000082</v>
      </c>
      <c r="I896" s="3">
        <v>-299.10000000000002</v>
      </c>
      <c r="J896" s="3">
        <v>57.051945000000003</v>
      </c>
      <c r="K896" s="3">
        <f t="shared" si="186"/>
        <v>-356.15194500000001</v>
      </c>
      <c r="L896" s="3">
        <f t="shared" si="187"/>
        <v>6669.51</v>
      </c>
      <c r="M896" s="3">
        <f t="shared" si="187"/>
        <v>6891.1636449999996</v>
      </c>
      <c r="N896" s="3">
        <f t="shared" si="187"/>
        <v>-221.65364499999913</v>
      </c>
      <c r="O896" s="4">
        <v>11507.65</v>
      </c>
      <c r="P896" s="4">
        <v>13982.42</v>
      </c>
      <c r="Q896" s="4">
        <f t="shared" si="196"/>
        <v>-2474.7700000000004</v>
      </c>
      <c r="R896" s="4">
        <v>21245.791880000001</v>
      </c>
      <c r="S896" s="4">
        <v>22618.859983421498</v>
      </c>
      <c r="T896" s="4">
        <f t="shared" si="188"/>
        <v>-1373.0681034214977</v>
      </c>
      <c r="U896" s="4">
        <v>1489.8934108000001</v>
      </c>
      <c r="V896" s="4">
        <v>27.796897447741301</v>
      </c>
      <c r="W896" s="4">
        <f t="shared" si="189"/>
        <v>1462.0965133522589</v>
      </c>
      <c r="X896" s="4">
        <f t="shared" si="190"/>
        <v>34243.335290800002</v>
      </c>
      <c r="Y896" s="4">
        <f t="shared" si="190"/>
        <v>36629.076880869237</v>
      </c>
      <c r="Z896" s="4">
        <f t="shared" si="190"/>
        <v>-2385.7415900692395</v>
      </c>
      <c r="AA896" s="5">
        <v>45546</v>
      </c>
      <c r="AB896" s="5">
        <v>42869.96</v>
      </c>
      <c r="AC896" s="5">
        <f t="shared" si="197"/>
        <v>2676.0400000000009</v>
      </c>
      <c r="AD896" s="5">
        <v>35698.32</v>
      </c>
      <c r="AE896" s="5">
        <v>39593.376300000004</v>
      </c>
      <c r="AF896" s="5">
        <f t="shared" si="191"/>
        <v>-3895.0563000000038</v>
      </c>
      <c r="AG896" s="5">
        <v>1640.48</v>
      </c>
      <c r="AH896" s="5">
        <v>-47.678918000000003</v>
      </c>
      <c r="AI896" s="5">
        <f t="shared" si="192"/>
        <v>1688.1589180000001</v>
      </c>
      <c r="AJ896" s="5">
        <f t="shared" si="193"/>
        <v>82884.800000000003</v>
      </c>
      <c r="AK896" s="5">
        <f t="shared" si="193"/>
        <v>82415.65738199999</v>
      </c>
      <c r="AL896" s="5">
        <f t="shared" si="193"/>
        <v>469.14261799999713</v>
      </c>
      <c r="AM896" s="8">
        <f t="shared" si="199"/>
        <v>59031.16</v>
      </c>
      <c r="AN896" s="8">
        <f t="shared" si="200"/>
        <v>59372.46</v>
      </c>
      <c r="AO896" s="8">
        <f t="shared" si="201"/>
        <v>-341.29999999999927</v>
      </c>
      <c r="AP896" s="8">
        <f t="shared" si="198"/>
        <v>61935.211880000003</v>
      </c>
      <c r="AQ896" s="8">
        <f t="shared" si="198"/>
        <v>66526.267983421509</v>
      </c>
      <c r="AR896" s="8">
        <f t="shared" si="198"/>
        <v>-4591.0561034215007</v>
      </c>
      <c r="AS896" s="8">
        <f t="shared" si="194"/>
        <v>2831.2734108</v>
      </c>
      <c r="AT896" s="8">
        <f t="shared" si="194"/>
        <v>37.169924447741302</v>
      </c>
      <c r="AU896" s="8">
        <f t="shared" si="194"/>
        <v>2794.1034863522591</v>
      </c>
      <c r="AV896" s="8">
        <f t="shared" si="194"/>
        <v>123797.64529080001</v>
      </c>
      <c r="AW896" s="8">
        <f t="shared" si="194"/>
        <v>125935.89790786922</v>
      </c>
      <c r="AX896" s="8">
        <f t="shared" si="194"/>
        <v>-2138.2526170692413</v>
      </c>
    </row>
    <row r="897" spans="1:50">
      <c r="A897" s="7">
        <v>199809</v>
      </c>
      <c r="B897" s="7">
        <v>35849</v>
      </c>
      <c r="C897" s="3">
        <v>1902.66</v>
      </c>
      <c r="D897" s="3">
        <v>2379.3000000000002</v>
      </c>
      <c r="E897" s="3">
        <f t="shared" si="195"/>
        <v>-476.6400000000001</v>
      </c>
      <c r="F897" s="3">
        <v>5508.7</v>
      </c>
      <c r="G897" s="3">
        <v>4532.1552000000001</v>
      </c>
      <c r="H897" s="3">
        <f t="shared" si="185"/>
        <v>976.54479999999967</v>
      </c>
      <c r="I897" s="3">
        <v>-371.3</v>
      </c>
      <c r="J897" s="3">
        <v>2.1212306999999999</v>
      </c>
      <c r="K897" s="3">
        <f t="shared" si="186"/>
        <v>-373.42123070000002</v>
      </c>
      <c r="L897" s="3">
        <f t="shared" si="187"/>
        <v>7040.0599999999995</v>
      </c>
      <c r="M897" s="3">
        <f t="shared" si="187"/>
        <v>6913.5764306999999</v>
      </c>
      <c r="N897" s="3">
        <f t="shared" si="187"/>
        <v>126.48356929999954</v>
      </c>
      <c r="O897" s="4">
        <v>11272.8</v>
      </c>
      <c r="P897" s="4">
        <v>12705.48</v>
      </c>
      <c r="Q897" s="4">
        <f t="shared" si="196"/>
        <v>-1432.6800000000003</v>
      </c>
      <c r="R897" s="4">
        <v>24657.5065125</v>
      </c>
      <c r="S897" s="4">
        <v>24035.344214029599</v>
      </c>
      <c r="T897" s="4">
        <f t="shared" si="188"/>
        <v>622.16229847040086</v>
      </c>
      <c r="U897" s="4">
        <v>1045.21440143</v>
      </c>
      <c r="V897" s="4">
        <v>-80.768704499561196</v>
      </c>
      <c r="W897" s="4">
        <f t="shared" si="189"/>
        <v>1125.9831059295611</v>
      </c>
      <c r="X897" s="4">
        <f t="shared" si="190"/>
        <v>36975.520913929999</v>
      </c>
      <c r="Y897" s="4">
        <f t="shared" si="190"/>
        <v>36660.055509530037</v>
      </c>
      <c r="Z897" s="4">
        <f t="shared" si="190"/>
        <v>315.4654043999617</v>
      </c>
      <c r="AA897" s="5">
        <v>45643</v>
      </c>
      <c r="AB897" s="5">
        <v>40460.339999999997</v>
      </c>
      <c r="AC897" s="5">
        <f t="shared" si="197"/>
        <v>5182.6600000000035</v>
      </c>
      <c r="AD897" s="5">
        <v>38992.93</v>
      </c>
      <c r="AE897" s="5">
        <v>41490.619899999998</v>
      </c>
      <c r="AF897" s="5">
        <f t="shared" si="191"/>
        <v>-2497.6898999999976</v>
      </c>
      <c r="AG897" s="5">
        <v>1566.09</v>
      </c>
      <c r="AH897" s="5">
        <v>-249.49165540000001</v>
      </c>
      <c r="AI897" s="5">
        <f t="shared" si="192"/>
        <v>1815.5816553999998</v>
      </c>
      <c r="AJ897" s="5">
        <f t="shared" si="193"/>
        <v>86202.01999999999</v>
      </c>
      <c r="AK897" s="5">
        <f t="shared" si="193"/>
        <v>81701.468244599993</v>
      </c>
      <c r="AL897" s="5">
        <f t="shared" si="193"/>
        <v>4500.5517554000053</v>
      </c>
      <c r="AM897" s="8">
        <f t="shared" si="199"/>
        <v>58818.46</v>
      </c>
      <c r="AN897" s="8">
        <f t="shared" si="200"/>
        <v>55545.119999999995</v>
      </c>
      <c r="AO897" s="8">
        <f t="shared" si="201"/>
        <v>3273.3400000000029</v>
      </c>
      <c r="AP897" s="8">
        <f t="shared" si="198"/>
        <v>69159.136512500001</v>
      </c>
      <c r="AQ897" s="8">
        <f t="shared" si="198"/>
        <v>70058.119314029595</v>
      </c>
      <c r="AR897" s="8">
        <f t="shared" si="198"/>
        <v>-898.98280152959705</v>
      </c>
      <c r="AS897" s="8">
        <f t="shared" si="194"/>
        <v>2240.0044014300001</v>
      </c>
      <c r="AT897" s="8">
        <f t="shared" si="194"/>
        <v>-328.13912919956124</v>
      </c>
      <c r="AU897" s="8">
        <f t="shared" si="194"/>
        <v>2568.1435306295607</v>
      </c>
      <c r="AV897" s="8">
        <f t="shared" ref="AV897:AX960" si="202">L897+X897+AJ897</f>
        <v>130217.60091392999</v>
      </c>
      <c r="AW897" s="8">
        <f t="shared" si="202"/>
        <v>125275.10018483002</v>
      </c>
      <c r="AX897" s="8">
        <f t="shared" si="202"/>
        <v>4942.5007290999665</v>
      </c>
    </row>
    <row r="898" spans="1:50">
      <c r="A898" s="7">
        <v>199810</v>
      </c>
      <c r="B898" s="7">
        <v>35856</v>
      </c>
      <c r="C898" s="3">
        <v>1762.71</v>
      </c>
      <c r="D898" s="3">
        <v>2237.54</v>
      </c>
      <c r="E898" s="3">
        <f t="shared" si="195"/>
        <v>-474.82999999999993</v>
      </c>
      <c r="F898" s="3">
        <v>5620.8</v>
      </c>
      <c r="G898" s="3">
        <v>4761.2921999999999</v>
      </c>
      <c r="H898" s="3">
        <f t="shared" si="185"/>
        <v>859.50780000000032</v>
      </c>
      <c r="I898" s="3">
        <v>-440.1</v>
      </c>
      <c r="J898" s="3">
        <v>-47.632280000000002</v>
      </c>
      <c r="K898" s="3">
        <f t="shared" si="186"/>
        <v>-392.46772000000004</v>
      </c>
      <c r="L898" s="3">
        <f t="shared" si="187"/>
        <v>6943.41</v>
      </c>
      <c r="M898" s="3">
        <f t="shared" si="187"/>
        <v>6951.19992</v>
      </c>
      <c r="N898" s="3">
        <f t="shared" si="187"/>
        <v>-7.789919999999654</v>
      </c>
      <c r="O898" s="4">
        <v>10467.6</v>
      </c>
      <c r="P898" s="4">
        <v>11537.58</v>
      </c>
      <c r="Q898" s="4">
        <f t="shared" si="196"/>
        <v>-1069.9799999999996</v>
      </c>
      <c r="R898" s="4">
        <v>25690.140772999999</v>
      </c>
      <c r="S898" s="4">
        <v>25270.460489371799</v>
      </c>
      <c r="T898" s="4">
        <f t="shared" si="188"/>
        <v>419.68028362820041</v>
      </c>
      <c r="U898" s="4">
        <v>490.69631010000001</v>
      </c>
      <c r="V898" s="4">
        <v>-66.799074005389102</v>
      </c>
      <c r="W898" s="4">
        <f t="shared" si="189"/>
        <v>557.49538410538912</v>
      </c>
      <c r="X898" s="4">
        <f t="shared" si="190"/>
        <v>36648.437083099998</v>
      </c>
      <c r="Y898" s="4">
        <f t="shared" si="190"/>
        <v>36741.241415366414</v>
      </c>
      <c r="Z898" s="4">
        <f t="shared" si="190"/>
        <v>-92.804332266410029</v>
      </c>
      <c r="AA898" s="5">
        <v>43981</v>
      </c>
      <c r="AB898" s="5">
        <v>38047.17</v>
      </c>
      <c r="AC898" s="5">
        <f t="shared" si="197"/>
        <v>5933.8300000000017</v>
      </c>
      <c r="AD898" s="5">
        <v>40887.870000000003</v>
      </c>
      <c r="AE898" s="5">
        <v>43436.231699999997</v>
      </c>
      <c r="AF898" s="5">
        <f t="shared" si="191"/>
        <v>-2548.361699999994</v>
      </c>
      <c r="AG898" s="5">
        <v>495.56</v>
      </c>
      <c r="AH898" s="5">
        <v>-363.88483200000002</v>
      </c>
      <c r="AI898" s="5">
        <f t="shared" si="192"/>
        <v>859.44483200000002</v>
      </c>
      <c r="AJ898" s="5">
        <f t="shared" si="193"/>
        <v>85364.43</v>
      </c>
      <c r="AK898" s="5">
        <f t="shared" si="193"/>
        <v>81119.516867999992</v>
      </c>
      <c r="AL898" s="5">
        <f t="shared" si="193"/>
        <v>4244.9131320000079</v>
      </c>
      <c r="AM898" s="8">
        <f t="shared" si="199"/>
        <v>56211.31</v>
      </c>
      <c r="AN898" s="8">
        <f t="shared" si="200"/>
        <v>51822.289999999994</v>
      </c>
      <c r="AO898" s="8">
        <f t="shared" si="201"/>
        <v>4389.0200000000023</v>
      </c>
      <c r="AP898" s="8">
        <f t="shared" si="198"/>
        <v>72198.810773000005</v>
      </c>
      <c r="AQ898" s="8">
        <f t="shared" si="198"/>
        <v>73467.984389371792</v>
      </c>
      <c r="AR898" s="8">
        <f t="shared" si="198"/>
        <v>-1269.1736163717933</v>
      </c>
      <c r="AS898" s="8">
        <f t="shared" si="198"/>
        <v>546.15631009999993</v>
      </c>
      <c r="AT898" s="8">
        <f t="shared" si="198"/>
        <v>-478.31618600538911</v>
      </c>
      <c r="AU898" s="8">
        <f t="shared" si="198"/>
        <v>1024.4724961053892</v>
      </c>
      <c r="AV898" s="8">
        <f t="shared" si="202"/>
        <v>128956.27708309999</v>
      </c>
      <c r="AW898" s="8">
        <f t="shared" si="202"/>
        <v>124811.9582033664</v>
      </c>
      <c r="AX898" s="8">
        <f t="shared" si="202"/>
        <v>4144.3188797335979</v>
      </c>
    </row>
    <row r="899" spans="1:50">
      <c r="A899" s="7">
        <v>199811</v>
      </c>
      <c r="B899" s="7">
        <v>35863</v>
      </c>
      <c r="C899" s="3">
        <v>1597.96</v>
      </c>
      <c r="D899" s="3">
        <v>2094.14</v>
      </c>
      <c r="E899" s="3">
        <f t="shared" si="195"/>
        <v>-496.17999999999984</v>
      </c>
      <c r="F899" s="3">
        <v>5734.1</v>
      </c>
      <c r="G899" s="3">
        <v>4947.3714</v>
      </c>
      <c r="H899" s="3">
        <f t="shared" ref="H899:H962" si="203">F899-G899</f>
        <v>786.72860000000037</v>
      </c>
      <c r="I899" s="3">
        <v>-505.6</v>
      </c>
      <c r="J899" s="3">
        <v>-72.837372999999999</v>
      </c>
      <c r="K899" s="3">
        <f t="shared" ref="K899:K962" si="204">I899-J899</f>
        <v>-432.76262700000001</v>
      </c>
      <c r="L899" s="3">
        <f t="shared" ref="L899:N962" si="205">C899+F899+I899</f>
        <v>6826.46</v>
      </c>
      <c r="M899" s="3">
        <f t="shared" si="205"/>
        <v>6968.6740269999991</v>
      </c>
      <c r="N899" s="3">
        <f t="shared" si="205"/>
        <v>-142.21402699999948</v>
      </c>
      <c r="O899" s="4">
        <v>9561.75</v>
      </c>
      <c r="P899" s="4">
        <v>10463.469999999999</v>
      </c>
      <c r="Q899" s="4">
        <f t="shared" si="196"/>
        <v>-901.71999999999935</v>
      </c>
      <c r="R899" s="4">
        <v>27335.684565</v>
      </c>
      <c r="S899" s="4">
        <v>26221.8968793938</v>
      </c>
      <c r="T899" s="4">
        <f t="shared" ref="T899:T962" si="206">R899-S899</f>
        <v>1113.7876856061994</v>
      </c>
      <c r="U899" s="4">
        <v>85.483955999999907</v>
      </c>
      <c r="V899" s="4">
        <v>98.960116054957297</v>
      </c>
      <c r="W899" s="4">
        <f t="shared" ref="W899:W962" si="207">U899-V899</f>
        <v>-13.47616005495739</v>
      </c>
      <c r="X899" s="4">
        <f t="shared" ref="X899:Z962" si="208">O899+R899+U899</f>
        <v>36982.918521</v>
      </c>
      <c r="Y899" s="4">
        <f t="shared" si="208"/>
        <v>36784.326995448755</v>
      </c>
      <c r="Z899" s="4">
        <f t="shared" si="208"/>
        <v>198.59152555124263</v>
      </c>
      <c r="AA899" s="5">
        <v>42113</v>
      </c>
      <c r="AB899" s="5">
        <v>35662.6</v>
      </c>
      <c r="AC899" s="5">
        <f t="shared" si="197"/>
        <v>6450.4000000000015</v>
      </c>
      <c r="AD899" s="5">
        <v>42902.3</v>
      </c>
      <c r="AE899" s="5">
        <v>45042.205999999998</v>
      </c>
      <c r="AF899" s="5">
        <f t="shared" ref="AF899:AF962" si="209">AD899-AE899</f>
        <v>-2139.9059999999954</v>
      </c>
      <c r="AG899" s="5">
        <v>39.25</v>
      </c>
      <c r="AH899" s="5">
        <v>-328.02417600000001</v>
      </c>
      <c r="AI899" s="5">
        <f t="shared" ref="AI899:AI962" si="210">AG899-AH899</f>
        <v>367.27417600000001</v>
      </c>
      <c r="AJ899" s="5">
        <f t="shared" ref="AJ899:AL962" si="211">AA899+AD899+AG899</f>
        <v>85054.55</v>
      </c>
      <c r="AK899" s="5">
        <f t="shared" si="211"/>
        <v>80376.781823999991</v>
      </c>
      <c r="AL899" s="5">
        <f t="shared" si="211"/>
        <v>4677.768176000006</v>
      </c>
      <c r="AM899" s="8">
        <f t="shared" si="199"/>
        <v>53272.71</v>
      </c>
      <c r="AN899" s="8">
        <f t="shared" si="200"/>
        <v>48220.21</v>
      </c>
      <c r="AO899" s="8">
        <f t="shared" si="201"/>
        <v>5052.5000000000018</v>
      </c>
      <c r="AP899" s="8">
        <f t="shared" si="198"/>
        <v>75972.084564999997</v>
      </c>
      <c r="AQ899" s="8">
        <f t="shared" si="198"/>
        <v>76211.474279393791</v>
      </c>
      <c r="AR899" s="8">
        <f t="shared" si="198"/>
        <v>-239.38971439379566</v>
      </c>
      <c r="AS899" s="8">
        <f t="shared" si="198"/>
        <v>-380.8660440000001</v>
      </c>
      <c r="AT899" s="8">
        <f t="shared" si="198"/>
        <v>-301.9014329450427</v>
      </c>
      <c r="AU899" s="8">
        <f t="shared" si="198"/>
        <v>-78.964611054957402</v>
      </c>
      <c r="AV899" s="8">
        <f t="shared" si="202"/>
        <v>128863.92852099999</v>
      </c>
      <c r="AW899" s="8">
        <f t="shared" si="202"/>
        <v>124129.78284644874</v>
      </c>
      <c r="AX899" s="8">
        <f t="shared" si="202"/>
        <v>4734.1456745512487</v>
      </c>
    </row>
    <row r="900" spans="1:50">
      <c r="A900" s="7">
        <v>199812</v>
      </c>
      <c r="B900" s="7">
        <v>35870</v>
      </c>
      <c r="C900" s="3">
        <v>1508.21</v>
      </c>
      <c r="D900" s="3">
        <v>1948.52</v>
      </c>
      <c r="E900" s="3">
        <f t="shared" si="195"/>
        <v>-440.30999999999995</v>
      </c>
      <c r="F900" s="3">
        <v>6067.5</v>
      </c>
      <c r="G900" s="3">
        <v>5099.7254999999996</v>
      </c>
      <c r="H900" s="3">
        <f t="shared" si="203"/>
        <v>967.77450000000044</v>
      </c>
      <c r="I900" s="3">
        <v>-568</v>
      </c>
      <c r="J900" s="3">
        <v>-72.086509000000007</v>
      </c>
      <c r="K900" s="3">
        <f t="shared" si="204"/>
        <v>-495.91349100000002</v>
      </c>
      <c r="L900" s="3">
        <f t="shared" si="205"/>
        <v>7007.71</v>
      </c>
      <c r="M900" s="3">
        <f t="shared" si="205"/>
        <v>6976.1589909999993</v>
      </c>
      <c r="N900" s="3">
        <f t="shared" si="205"/>
        <v>31.551009000000477</v>
      </c>
      <c r="O900" s="4">
        <v>8790.1</v>
      </c>
      <c r="P900" s="4">
        <v>9469.84</v>
      </c>
      <c r="Q900" s="4">
        <f t="shared" si="196"/>
        <v>-679.73999999999978</v>
      </c>
      <c r="R900" s="4">
        <v>28154.322002100002</v>
      </c>
      <c r="S900" s="4">
        <v>26789.634289427999</v>
      </c>
      <c r="T900" s="4">
        <f t="shared" si="206"/>
        <v>1364.6877126720028</v>
      </c>
      <c r="U900" s="4">
        <v>146.62364438</v>
      </c>
      <c r="V900" s="4">
        <v>434.186552479689</v>
      </c>
      <c r="W900" s="4">
        <f t="shared" si="207"/>
        <v>-287.56290809968903</v>
      </c>
      <c r="X900" s="4">
        <f t="shared" si="208"/>
        <v>37091.045646480001</v>
      </c>
      <c r="Y900" s="4">
        <f t="shared" si="208"/>
        <v>36693.660841907687</v>
      </c>
      <c r="Z900" s="4">
        <f t="shared" si="208"/>
        <v>397.38480457231401</v>
      </c>
      <c r="AA900" s="5">
        <v>40306</v>
      </c>
      <c r="AB900" s="5">
        <v>33346.449999999997</v>
      </c>
      <c r="AC900" s="5">
        <f t="shared" si="197"/>
        <v>6959.5500000000029</v>
      </c>
      <c r="AD900" s="5">
        <v>43609.39</v>
      </c>
      <c r="AE900" s="5">
        <v>46346.334600000002</v>
      </c>
      <c r="AF900" s="5">
        <f t="shared" si="209"/>
        <v>-2736.9446000000025</v>
      </c>
      <c r="AG900" s="5">
        <v>199.46</v>
      </c>
      <c r="AH900" s="5">
        <v>-248.57518279999999</v>
      </c>
      <c r="AI900" s="5">
        <f t="shared" si="210"/>
        <v>448.03518280000003</v>
      </c>
      <c r="AJ900" s="5">
        <f t="shared" si="211"/>
        <v>84114.85</v>
      </c>
      <c r="AK900" s="5">
        <f t="shared" si="211"/>
        <v>79444.209417199992</v>
      </c>
      <c r="AL900" s="5">
        <f t="shared" si="211"/>
        <v>4670.6405828000006</v>
      </c>
      <c r="AM900" s="8">
        <f t="shared" si="199"/>
        <v>50604.31</v>
      </c>
      <c r="AN900" s="8">
        <f t="shared" si="200"/>
        <v>44764.81</v>
      </c>
      <c r="AO900" s="8">
        <f t="shared" si="201"/>
        <v>5839.5000000000036</v>
      </c>
      <c r="AP900" s="8">
        <f t="shared" si="198"/>
        <v>77831.212002100001</v>
      </c>
      <c r="AQ900" s="8">
        <f t="shared" si="198"/>
        <v>78235.694389427998</v>
      </c>
      <c r="AR900" s="8">
        <f t="shared" si="198"/>
        <v>-404.48238732799928</v>
      </c>
      <c r="AS900" s="8">
        <f t="shared" si="198"/>
        <v>-221.91635562000002</v>
      </c>
      <c r="AT900" s="8">
        <f t="shared" si="198"/>
        <v>113.52486067968903</v>
      </c>
      <c r="AU900" s="8">
        <f t="shared" si="198"/>
        <v>-335.44121629968902</v>
      </c>
      <c r="AV900" s="8">
        <f t="shared" si="202"/>
        <v>128213.60564648001</v>
      </c>
      <c r="AW900" s="8">
        <f t="shared" si="202"/>
        <v>123114.02925010768</v>
      </c>
      <c r="AX900" s="8">
        <f t="shared" si="202"/>
        <v>5099.5763963723148</v>
      </c>
    </row>
    <row r="901" spans="1:50">
      <c r="A901" s="7">
        <v>199813</v>
      </c>
      <c r="B901" s="7">
        <v>35877</v>
      </c>
      <c r="C901" s="3">
        <v>1413.72</v>
      </c>
      <c r="D901" s="3">
        <v>1809.84</v>
      </c>
      <c r="E901" s="3">
        <f t="shared" si="195"/>
        <v>-396.11999999999989</v>
      </c>
      <c r="F901" s="3">
        <v>6387.4</v>
      </c>
      <c r="G901" s="3">
        <v>5246.6540999999997</v>
      </c>
      <c r="H901" s="3">
        <f t="shared" si="203"/>
        <v>1140.7458999999999</v>
      </c>
      <c r="I901" s="3">
        <v>-589.4</v>
      </c>
      <c r="J901" s="3">
        <v>-31.657420999999999</v>
      </c>
      <c r="K901" s="3">
        <f t="shared" si="204"/>
        <v>-557.74257899999998</v>
      </c>
      <c r="L901" s="3">
        <f t="shared" si="205"/>
        <v>7211.72</v>
      </c>
      <c r="M901" s="3">
        <f t="shared" si="205"/>
        <v>7024.836679</v>
      </c>
      <c r="N901" s="3">
        <f t="shared" si="205"/>
        <v>186.88332100000002</v>
      </c>
      <c r="O901" s="4">
        <v>7917.8</v>
      </c>
      <c r="P901" s="4">
        <v>8569.06</v>
      </c>
      <c r="Q901" s="4">
        <f t="shared" si="196"/>
        <v>-651.25999999999931</v>
      </c>
      <c r="R901" s="4">
        <v>27683.089459999999</v>
      </c>
      <c r="S901" s="4">
        <v>26887.315978573599</v>
      </c>
      <c r="T901" s="4">
        <f t="shared" si="206"/>
        <v>795.77348142640039</v>
      </c>
      <c r="U901" s="4">
        <v>464.4567778</v>
      </c>
      <c r="V901" s="4">
        <v>941.51109325692903</v>
      </c>
      <c r="W901" s="4">
        <f t="shared" si="207"/>
        <v>-477.05431545692903</v>
      </c>
      <c r="X901" s="4">
        <f t="shared" si="208"/>
        <v>36065.346237799997</v>
      </c>
      <c r="Y901" s="4">
        <f t="shared" si="208"/>
        <v>36397.887071830526</v>
      </c>
      <c r="Z901" s="4">
        <f t="shared" si="208"/>
        <v>-332.54083403052795</v>
      </c>
      <c r="AA901" s="5">
        <v>38644</v>
      </c>
      <c r="AB901" s="5">
        <v>31148.7</v>
      </c>
      <c r="AC901" s="5">
        <f t="shared" si="197"/>
        <v>7495.2999999999993</v>
      </c>
      <c r="AD901" s="5">
        <v>44086.94</v>
      </c>
      <c r="AE901" s="5">
        <v>47388.8802</v>
      </c>
      <c r="AF901" s="5">
        <f t="shared" si="209"/>
        <v>-3301.9401999999973</v>
      </c>
      <c r="AG901" s="5">
        <v>864.65</v>
      </c>
      <c r="AH901" s="5">
        <v>-129.1516321</v>
      </c>
      <c r="AI901" s="5">
        <f t="shared" si="210"/>
        <v>993.80163210000001</v>
      </c>
      <c r="AJ901" s="5">
        <f t="shared" si="211"/>
        <v>83595.59</v>
      </c>
      <c r="AK901" s="5">
        <f t="shared" si="211"/>
        <v>78408.428567900002</v>
      </c>
      <c r="AL901" s="5">
        <f t="shared" si="211"/>
        <v>5187.1614321000015</v>
      </c>
      <c r="AM901" s="8">
        <f t="shared" si="199"/>
        <v>47975.520000000004</v>
      </c>
      <c r="AN901" s="8">
        <f t="shared" si="200"/>
        <v>41527.599999999999</v>
      </c>
      <c r="AO901" s="8">
        <f t="shared" si="201"/>
        <v>6447.92</v>
      </c>
      <c r="AP901" s="8">
        <f t="shared" si="198"/>
        <v>78157.429459999999</v>
      </c>
      <c r="AQ901" s="8">
        <f t="shared" si="198"/>
        <v>79522.850278573605</v>
      </c>
      <c r="AR901" s="8">
        <f t="shared" si="198"/>
        <v>-1365.420818573597</v>
      </c>
      <c r="AS901" s="8">
        <f t="shared" si="198"/>
        <v>739.70677780000005</v>
      </c>
      <c r="AT901" s="8">
        <f t="shared" si="198"/>
        <v>780.702040156929</v>
      </c>
      <c r="AU901" s="8">
        <f t="shared" si="198"/>
        <v>-40.995262356929061</v>
      </c>
      <c r="AV901" s="8">
        <f t="shared" si="202"/>
        <v>126872.65623779999</v>
      </c>
      <c r="AW901" s="8">
        <f t="shared" si="202"/>
        <v>121831.15231873053</v>
      </c>
      <c r="AX901" s="8">
        <f t="shared" si="202"/>
        <v>5041.5039190694733</v>
      </c>
    </row>
    <row r="902" spans="1:50">
      <c r="A902" s="7">
        <v>199814</v>
      </c>
      <c r="B902" s="7">
        <v>35884</v>
      </c>
      <c r="C902" s="3">
        <v>1352.71</v>
      </c>
      <c r="D902" s="3">
        <v>1706.07</v>
      </c>
      <c r="E902" s="3">
        <f t="shared" si="195"/>
        <v>-353.3599999999999</v>
      </c>
      <c r="F902" s="3">
        <v>6443.3</v>
      </c>
      <c r="G902" s="3">
        <v>5304.5346</v>
      </c>
      <c r="H902" s="3">
        <f t="shared" si="203"/>
        <v>1138.7654000000002</v>
      </c>
      <c r="I902" s="3">
        <v>-647.20000000000005</v>
      </c>
      <c r="J902" s="3">
        <v>102.05067</v>
      </c>
      <c r="K902" s="3">
        <f t="shared" si="204"/>
        <v>-749.25067000000001</v>
      </c>
      <c r="L902" s="3">
        <f t="shared" si="205"/>
        <v>7148.81</v>
      </c>
      <c r="M902" s="3">
        <f t="shared" si="205"/>
        <v>7112.6552699999993</v>
      </c>
      <c r="N902" s="3">
        <f t="shared" si="205"/>
        <v>36.154730000000313</v>
      </c>
      <c r="O902" s="4">
        <v>7112.6</v>
      </c>
      <c r="P902" s="4">
        <v>7836.63</v>
      </c>
      <c r="Q902" s="4">
        <f t="shared" si="196"/>
        <v>-724.02999999999975</v>
      </c>
      <c r="R902" s="4">
        <v>27619.648469899999</v>
      </c>
      <c r="S902" s="4">
        <v>26452.990412930299</v>
      </c>
      <c r="T902" s="4">
        <f t="shared" si="206"/>
        <v>1166.6580569696998</v>
      </c>
      <c r="U902" s="4">
        <v>966.54997200000003</v>
      </c>
      <c r="V902" s="4">
        <v>1606.7605803843001</v>
      </c>
      <c r="W902" s="4">
        <f t="shared" si="207"/>
        <v>-640.21060838430003</v>
      </c>
      <c r="X902" s="4">
        <f t="shared" si="208"/>
        <v>35698.798441899999</v>
      </c>
      <c r="Y902" s="4">
        <f t="shared" si="208"/>
        <v>35896.380993314604</v>
      </c>
      <c r="Z902" s="4">
        <f t="shared" si="208"/>
        <v>-197.58255141459995</v>
      </c>
      <c r="AA902" s="5">
        <v>38115</v>
      </c>
      <c r="AB902" s="5">
        <v>29155.75</v>
      </c>
      <c r="AC902" s="5">
        <f t="shared" si="197"/>
        <v>8959.25</v>
      </c>
      <c r="AD902" s="5">
        <v>44612.1</v>
      </c>
      <c r="AE902" s="5">
        <v>48040.709300000002</v>
      </c>
      <c r="AF902" s="5">
        <f t="shared" si="209"/>
        <v>-3428.6093000000037</v>
      </c>
      <c r="AG902" s="5">
        <v>1116.3399999999999</v>
      </c>
      <c r="AH902" s="5">
        <v>98.801456529999996</v>
      </c>
      <c r="AI902" s="5">
        <f t="shared" si="210"/>
        <v>1017.5385434699999</v>
      </c>
      <c r="AJ902" s="5">
        <f t="shared" si="211"/>
        <v>83843.44</v>
      </c>
      <c r="AK902" s="5">
        <f t="shared" si="211"/>
        <v>77295.260756529999</v>
      </c>
      <c r="AL902" s="5">
        <f t="shared" si="211"/>
        <v>6548.1792434699964</v>
      </c>
      <c r="AM902" s="8">
        <f t="shared" si="199"/>
        <v>46580.31</v>
      </c>
      <c r="AN902" s="8">
        <f t="shared" si="200"/>
        <v>38698.449999999997</v>
      </c>
      <c r="AO902" s="8">
        <f t="shared" si="201"/>
        <v>7881.8600000000006</v>
      </c>
      <c r="AP902" s="8">
        <f t="shared" si="198"/>
        <v>78675.048469900008</v>
      </c>
      <c r="AQ902" s="8">
        <f t="shared" si="198"/>
        <v>79798.234312930304</v>
      </c>
      <c r="AR902" s="8">
        <f t="shared" si="198"/>
        <v>-1123.1858430303037</v>
      </c>
      <c r="AS902" s="8">
        <f t="shared" si="198"/>
        <v>1435.6899719999999</v>
      </c>
      <c r="AT902" s="8">
        <f t="shared" si="198"/>
        <v>1807.6127069143001</v>
      </c>
      <c r="AU902" s="8">
        <f t="shared" si="198"/>
        <v>-371.92273491430001</v>
      </c>
      <c r="AV902" s="8">
        <f t="shared" si="202"/>
        <v>126691.0484419</v>
      </c>
      <c r="AW902" s="8">
        <f t="shared" si="202"/>
        <v>120304.2970198446</v>
      </c>
      <c r="AX902" s="8">
        <f t="shared" si="202"/>
        <v>6386.7514220553967</v>
      </c>
    </row>
    <row r="903" spans="1:50">
      <c r="A903" s="7">
        <v>199815</v>
      </c>
      <c r="B903" s="7">
        <v>35891</v>
      </c>
      <c r="C903" s="3">
        <v>1282.1300000000001</v>
      </c>
      <c r="D903" s="3">
        <v>1667.37</v>
      </c>
      <c r="E903" s="3">
        <f t="shared" si="195"/>
        <v>-385.23999999999978</v>
      </c>
      <c r="F903" s="3">
        <v>6521.6</v>
      </c>
      <c r="G903" s="3">
        <v>5168.4850999999999</v>
      </c>
      <c r="H903" s="3">
        <f t="shared" si="203"/>
        <v>1353.1149000000005</v>
      </c>
      <c r="I903" s="3">
        <v>-702.4</v>
      </c>
      <c r="J903" s="3">
        <v>357.72660999999999</v>
      </c>
      <c r="K903" s="3">
        <f t="shared" si="204"/>
        <v>-1060.12661</v>
      </c>
      <c r="L903" s="3">
        <f t="shared" si="205"/>
        <v>7101.3300000000008</v>
      </c>
      <c r="M903" s="3">
        <f t="shared" si="205"/>
        <v>7193.5817099999995</v>
      </c>
      <c r="N903" s="3">
        <f t="shared" si="205"/>
        <v>-92.251709999999321</v>
      </c>
      <c r="O903" s="4">
        <v>6240.3</v>
      </c>
      <c r="P903" s="4">
        <v>7408.49</v>
      </c>
      <c r="Q903" s="4">
        <f t="shared" si="196"/>
        <v>-1168.1899999999996</v>
      </c>
      <c r="R903" s="4">
        <v>28298.98041</v>
      </c>
      <c r="S903" s="4">
        <v>25457.880024456699</v>
      </c>
      <c r="T903" s="4">
        <f t="shared" si="206"/>
        <v>2841.1003855433009</v>
      </c>
      <c r="U903" s="4">
        <v>461.4335633</v>
      </c>
      <c r="V903" s="4">
        <v>2399.1936091069101</v>
      </c>
      <c r="W903" s="4">
        <f t="shared" si="207"/>
        <v>-1937.7600458069101</v>
      </c>
      <c r="X903" s="4">
        <f t="shared" si="208"/>
        <v>35000.7139733</v>
      </c>
      <c r="Y903" s="4">
        <f t="shared" si="208"/>
        <v>35265.563633563608</v>
      </c>
      <c r="Z903" s="4">
        <f t="shared" si="208"/>
        <v>-264.84966026360871</v>
      </c>
      <c r="AA903" s="5">
        <v>36752</v>
      </c>
      <c r="AB903" s="5">
        <v>27569.03</v>
      </c>
      <c r="AC903" s="5">
        <f t="shared" si="197"/>
        <v>9182.9700000000012</v>
      </c>
      <c r="AD903" s="5">
        <v>46488.06</v>
      </c>
      <c r="AE903" s="5">
        <v>48144.372900000002</v>
      </c>
      <c r="AF903" s="5">
        <f t="shared" si="209"/>
        <v>-1656.3129000000044</v>
      </c>
      <c r="AG903" s="5">
        <v>365.22</v>
      </c>
      <c r="AH903" s="5">
        <v>463.43399219999998</v>
      </c>
      <c r="AI903" s="5">
        <f t="shared" si="210"/>
        <v>-98.21399219999995</v>
      </c>
      <c r="AJ903" s="5">
        <f t="shared" si="211"/>
        <v>83605.279999999999</v>
      </c>
      <c r="AK903" s="5">
        <f t="shared" si="211"/>
        <v>76176.836892200008</v>
      </c>
      <c r="AL903" s="5">
        <f t="shared" si="211"/>
        <v>7428.4431077999971</v>
      </c>
      <c r="AM903" s="8">
        <f t="shared" si="199"/>
        <v>44274.43</v>
      </c>
      <c r="AN903" s="8">
        <f t="shared" si="200"/>
        <v>36644.89</v>
      </c>
      <c r="AO903" s="8">
        <f t="shared" si="201"/>
        <v>7629.5400000000018</v>
      </c>
      <c r="AP903" s="8">
        <f t="shared" si="198"/>
        <v>81308.640409999993</v>
      </c>
      <c r="AQ903" s="8">
        <f t="shared" si="198"/>
        <v>78770.738024456703</v>
      </c>
      <c r="AR903" s="8">
        <f t="shared" si="198"/>
        <v>2537.902385543297</v>
      </c>
      <c r="AS903" s="8">
        <f t="shared" si="198"/>
        <v>124.25356330000005</v>
      </c>
      <c r="AT903" s="8">
        <f t="shared" si="198"/>
        <v>3220.3542113069102</v>
      </c>
      <c r="AU903" s="8">
        <f t="shared" si="198"/>
        <v>-3096.1006480069104</v>
      </c>
      <c r="AV903" s="8">
        <f t="shared" si="202"/>
        <v>125707.32397329999</v>
      </c>
      <c r="AW903" s="8">
        <f t="shared" si="202"/>
        <v>118635.98223576361</v>
      </c>
      <c r="AX903" s="8">
        <f t="shared" si="202"/>
        <v>7071.3417375363888</v>
      </c>
    </row>
    <row r="904" spans="1:50">
      <c r="A904" s="7">
        <v>199816</v>
      </c>
      <c r="B904" s="7">
        <v>35898</v>
      </c>
      <c r="C904" s="3">
        <v>1217.24</v>
      </c>
      <c r="D904" s="3">
        <v>1723.9</v>
      </c>
      <c r="E904" s="3">
        <f t="shared" si="195"/>
        <v>-506.66000000000008</v>
      </c>
      <c r="F904" s="3">
        <v>6588.1</v>
      </c>
      <c r="G904" s="3">
        <v>4809.5694999999996</v>
      </c>
      <c r="H904" s="3">
        <f t="shared" si="203"/>
        <v>1778.5305000000008</v>
      </c>
      <c r="I904" s="3">
        <v>-655.29999999999995</v>
      </c>
      <c r="J904" s="3">
        <v>733.17498000000001</v>
      </c>
      <c r="K904" s="3">
        <f t="shared" si="204"/>
        <v>-1388.47498</v>
      </c>
      <c r="L904" s="3">
        <f t="shared" si="205"/>
        <v>7150.04</v>
      </c>
      <c r="M904" s="3">
        <f t="shared" si="205"/>
        <v>7266.644479999999</v>
      </c>
      <c r="N904" s="3">
        <f t="shared" si="205"/>
        <v>-116.60447999999928</v>
      </c>
      <c r="O904" s="4">
        <v>5535.75</v>
      </c>
      <c r="P904" s="4">
        <v>7436.26</v>
      </c>
      <c r="Q904" s="4">
        <f t="shared" si="196"/>
        <v>-1900.5100000000002</v>
      </c>
      <c r="R904" s="4">
        <v>29459.317719999999</v>
      </c>
      <c r="S904" s="4">
        <v>23912.028739218698</v>
      </c>
      <c r="T904" s="4">
        <f t="shared" si="206"/>
        <v>5547.2889807813008</v>
      </c>
      <c r="U904" s="4">
        <v>491.90101600000003</v>
      </c>
      <c r="V904" s="4">
        <v>3273.74040142082</v>
      </c>
      <c r="W904" s="4">
        <f t="shared" si="207"/>
        <v>-2781.8393854208198</v>
      </c>
      <c r="X904" s="4">
        <f t="shared" si="208"/>
        <v>35486.968736000003</v>
      </c>
      <c r="Y904" s="4">
        <f t="shared" si="208"/>
        <v>34622.029140639519</v>
      </c>
      <c r="Z904" s="4">
        <f t="shared" si="208"/>
        <v>864.93959536048078</v>
      </c>
      <c r="AA904" s="5">
        <v>35118</v>
      </c>
      <c r="AB904" s="5">
        <v>26630</v>
      </c>
      <c r="AC904" s="5">
        <f t="shared" si="197"/>
        <v>8488</v>
      </c>
      <c r="AD904" s="5">
        <v>47592.33</v>
      </c>
      <c r="AE904" s="5">
        <v>47477.061300000001</v>
      </c>
      <c r="AF904" s="5">
        <f t="shared" si="209"/>
        <v>115.26870000000054</v>
      </c>
      <c r="AG904" s="5">
        <v>297.04000000000002</v>
      </c>
      <c r="AH904" s="5">
        <v>1158.582422</v>
      </c>
      <c r="AI904" s="5">
        <f t="shared" si="210"/>
        <v>-861.54242199999999</v>
      </c>
      <c r="AJ904" s="5">
        <f t="shared" si="211"/>
        <v>83007.37</v>
      </c>
      <c r="AK904" s="5">
        <f t="shared" si="211"/>
        <v>75265.643722000008</v>
      </c>
      <c r="AL904" s="5">
        <f t="shared" si="211"/>
        <v>7741.7262780000001</v>
      </c>
      <c r="AM904" s="8">
        <f t="shared" si="199"/>
        <v>41870.99</v>
      </c>
      <c r="AN904" s="8">
        <f t="shared" si="200"/>
        <v>35790.160000000003</v>
      </c>
      <c r="AO904" s="8">
        <f t="shared" si="201"/>
        <v>6080.83</v>
      </c>
      <c r="AP904" s="8">
        <f t="shared" si="198"/>
        <v>83639.747719999999</v>
      </c>
      <c r="AQ904" s="8">
        <f t="shared" si="198"/>
        <v>76198.659539218701</v>
      </c>
      <c r="AR904" s="8">
        <f t="shared" si="198"/>
        <v>7441.0881807813021</v>
      </c>
      <c r="AS904" s="8">
        <f t="shared" si="198"/>
        <v>133.64101600000009</v>
      </c>
      <c r="AT904" s="8">
        <f t="shared" si="198"/>
        <v>5165.4978034208198</v>
      </c>
      <c r="AU904" s="8">
        <f t="shared" si="198"/>
        <v>-5031.8567874208202</v>
      </c>
      <c r="AV904" s="8">
        <f t="shared" si="202"/>
        <v>125644.378736</v>
      </c>
      <c r="AW904" s="8">
        <f t="shared" si="202"/>
        <v>117154.31734263952</v>
      </c>
      <c r="AX904" s="8">
        <f t="shared" si="202"/>
        <v>8490.0613933604818</v>
      </c>
    </row>
    <row r="905" spans="1:50">
      <c r="A905" s="7">
        <v>199817</v>
      </c>
      <c r="B905" s="7">
        <v>35905</v>
      </c>
      <c r="C905" s="3">
        <v>1238.21</v>
      </c>
      <c r="D905" s="3">
        <v>1897.55</v>
      </c>
      <c r="E905" s="3">
        <f t="shared" si="195"/>
        <v>-659.33999999999992</v>
      </c>
      <c r="F905" s="3">
        <v>4898.2</v>
      </c>
      <c r="G905" s="3">
        <v>4147.0312000000004</v>
      </c>
      <c r="H905" s="3">
        <f t="shared" si="203"/>
        <v>751.16879999999946</v>
      </c>
      <c r="I905" s="3">
        <v>924.9</v>
      </c>
      <c r="J905" s="3">
        <v>1265.4847</v>
      </c>
      <c r="K905" s="3">
        <f t="shared" si="204"/>
        <v>-340.5847</v>
      </c>
      <c r="L905" s="3">
        <f t="shared" si="205"/>
        <v>7061.3099999999995</v>
      </c>
      <c r="M905" s="3">
        <f t="shared" si="205"/>
        <v>7310.0659000000005</v>
      </c>
      <c r="N905" s="3">
        <f t="shared" si="205"/>
        <v>-248.75590000000045</v>
      </c>
      <c r="O905" s="4">
        <v>5133.1499999999996</v>
      </c>
      <c r="P905" s="4">
        <v>8000.18</v>
      </c>
      <c r="Q905" s="4">
        <f t="shared" si="196"/>
        <v>-2867.0300000000007</v>
      </c>
      <c r="R905" s="4">
        <v>25675.52882</v>
      </c>
      <c r="S905" s="4">
        <v>21866.030064678798</v>
      </c>
      <c r="T905" s="4">
        <f t="shared" si="206"/>
        <v>3809.4987553212013</v>
      </c>
      <c r="U905" s="4">
        <v>4327.9062299999996</v>
      </c>
      <c r="V905" s="4">
        <v>4174.9930077396102</v>
      </c>
      <c r="W905" s="4">
        <f t="shared" si="207"/>
        <v>152.91322226038938</v>
      </c>
      <c r="X905" s="4">
        <f t="shared" si="208"/>
        <v>35136.585050000002</v>
      </c>
      <c r="Y905" s="4">
        <f t="shared" si="208"/>
        <v>34041.203072418408</v>
      </c>
      <c r="Z905" s="4">
        <f t="shared" si="208"/>
        <v>1095.38197758159</v>
      </c>
      <c r="AA905" s="5">
        <v>34594</v>
      </c>
      <c r="AB905" s="5">
        <v>26586.94</v>
      </c>
      <c r="AC905" s="5">
        <f t="shared" si="197"/>
        <v>8007.0600000000013</v>
      </c>
      <c r="AD905" s="5">
        <v>44344.44</v>
      </c>
      <c r="AE905" s="5">
        <v>45792.294000000002</v>
      </c>
      <c r="AF905" s="5">
        <f t="shared" si="209"/>
        <v>-1447.8539999999994</v>
      </c>
      <c r="AG905" s="5">
        <v>3181.01</v>
      </c>
      <c r="AH905" s="5">
        <v>2344.0005959999999</v>
      </c>
      <c r="AI905" s="5">
        <f t="shared" si="210"/>
        <v>837.00940400000036</v>
      </c>
      <c r="AJ905" s="5">
        <f t="shared" si="211"/>
        <v>82119.45</v>
      </c>
      <c r="AK905" s="5">
        <f t="shared" si="211"/>
        <v>74723.234595999995</v>
      </c>
      <c r="AL905" s="5">
        <f t="shared" si="211"/>
        <v>7396.2154040000023</v>
      </c>
      <c r="AM905" s="8">
        <f t="shared" si="199"/>
        <v>40965.360000000001</v>
      </c>
      <c r="AN905" s="8">
        <f t="shared" si="200"/>
        <v>36484.67</v>
      </c>
      <c r="AO905" s="8">
        <f t="shared" si="201"/>
        <v>4480.6900000000005</v>
      </c>
      <c r="AP905" s="8">
        <f t="shared" si="198"/>
        <v>74918.168820000006</v>
      </c>
      <c r="AQ905" s="8">
        <f t="shared" si="198"/>
        <v>71805.355264678801</v>
      </c>
      <c r="AR905" s="8">
        <f t="shared" si="198"/>
        <v>3112.8135553212014</v>
      </c>
      <c r="AS905" s="8">
        <f t="shared" si="198"/>
        <v>8433.8162300000004</v>
      </c>
      <c r="AT905" s="8">
        <f t="shared" si="198"/>
        <v>7784.4783037396101</v>
      </c>
      <c r="AU905" s="8">
        <f t="shared" si="198"/>
        <v>649.33792626038974</v>
      </c>
      <c r="AV905" s="8">
        <f t="shared" si="202"/>
        <v>124317.34505</v>
      </c>
      <c r="AW905" s="8">
        <f t="shared" si="202"/>
        <v>116074.50356841841</v>
      </c>
      <c r="AX905" s="8">
        <f t="shared" si="202"/>
        <v>8242.8414815815922</v>
      </c>
    </row>
    <row r="906" spans="1:50">
      <c r="A906" s="7">
        <v>199818</v>
      </c>
      <c r="B906" s="7">
        <v>35912</v>
      </c>
      <c r="C906" s="3">
        <v>1544.24</v>
      </c>
      <c r="D906" s="3">
        <v>2166.12</v>
      </c>
      <c r="E906" s="3">
        <f t="shared" si="195"/>
        <v>-621.87999999999988</v>
      </c>
      <c r="F906" s="3">
        <v>3597.9</v>
      </c>
      <c r="G906" s="3">
        <v>3247.0763000000002</v>
      </c>
      <c r="H906" s="3">
        <f t="shared" si="203"/>
        <v>350.82369999999992</v>
      </c>
      <c r="I906" s="3">
        <v>1862.8</v>
      </c>
      <c r="J906" s="3">
        <v>1876.5505000000001</v>
      </c>
      <c r="K906" s="3">
        <f t="shared" si="204"/>
        <v>-13.750500000000102</v>
      </c>
      <c r="L906" s="3">
        <f t="shared" si="205"/>
        <v>7004.9400000000005</v>
      </c>
      <c r="M906" s="3">
        <f t="shared" si="205"/>
        <v>7289.7467999999999</v>
      </c>
      <c r="N906" s="3">
        <f t="shared" si="205"/>
        <v>-284.80680000000007</v>
      </c>
      <c r="O906" s="4">
        <v>7179.7</v>
      </c>
      <c r="P906" s="4">
        <v>9135.92</v>
      </c>
      <c r="Q906" s="4">
        <f t="shared" si="196"/>
        <v>-1956.2200000000003</v>
      </c>
      <c r="R906" s="4">
        <v>21285.030339000001</v>
      </c>
      <c r="S906" s="4">
        <v>19408.492945817401</v>
      </c>
      <c r="T906" s="4">
        <f t="shared" si="206"/>
        <v>1876.5373931825998</v>
      </c>
      <c r="U906" s="4">
        <v>6752.3023130000001</v>
      </c>
      <c r="V906" s="4">
        <v>5042.4686729465502</v>
      </c>
      <c r="W906" s="4">
        <f t="shared" si="207"/>
        <v>1709.8336400534499</v>
      </c>
      <c r="X906" s="4">
        <f t="shared" si="208"/>
        <v>35217.032652000002</v>
      </c>
      <c r="Y906" s="4">
        <f t="shared" si="208"/>
        <v>33586.881618763946</v>
      </c>
      <c r="Z906" s="4">
        <f t="shared" si="208"/>
        <v>1630.1510332360494</v>
      </c>
      <c r="AA906" s="5">
        <v>36593</v>
      </c>
      <c r="AB906" s="5">
        <v>27622.58</v>
      </c>
      <c r="AC906" s="5">
        <f t="shared" si="197"/>
        <v>8970.4199999999983</v>
      </c>
      <c r="AD906" s="5">
        <v>40993.379999999997</v>
      </c>
      <c r="AE906" s="5">
        <v>43012.569349999998</v>
      </c>
      <c r="AF906" s="5">
        <f t="shared" si="209"/>
        <v>-2019.1893500000006</v>
      </c>
      <c r="AG906" s="5">
        <v>4669.42</v>
      </c>
      <c r="AH906" s="5">
        <v>3859.776159</v>
      </c>
      <c r="AI906" s="5">
        <f t="shared" si="210"/>
        <v>809.64384100000007</v>
      </c>
      <c r="AJ906" s="5">
        <f t="shared" si="211"/>
        <v>82255.8</v>
      </c>
      <c r="AK906" s="5">
        <f t="shared" si="211"/>
        <v>74494.925508999993</v>
      </c>
      <c r="AL906" s="5">
        <f t="shared" si="211"/>
        <v>7760.8744909999978</v>
      </c>
      <c r="AM906" s="8">
        <f t="shared" si="199"/>
        <v>45316.94</v>
      </c>
      <c r="AN906" s="8">
        <f t="shared" si="200"/>
        <v>38924.620000000003</v>
      </c>
      <c r="AO906" s="8">
        <f t="shared" si="201"/>
        <v>6392.3199999999979</v>
      </c>
      <c r="AP906" s="8">
        <f t="shared" si="198"/>
        <v>65876.310339000003</v>
      </c>
      <c r="AQ906" s="8">
        <f t="shared" si="198"/>
        <v>65668.138595817407</v>
      </c>
      <c r="AR906" s="8">
        <f t="shared" si="198"/>
        <v>208.17174318259913</v>
      </c>
      <c r="AS906" s="8">
        <f t="shared" si="198"/>
        <v>13284.522312999999</v>
      </c>
      <c r="AT906" s="8">
        <f t="shared" si="198"/>
        <v>10778.795331946551</v>
      </c>
      <c r="AU906" s="8">
        <f t="shared" si="198"/>
        <v>2505.7269810534499</v>
      </c>
      <c r="AV906" s="8">
        <f t="shared" si="202"/>
        <v>124477.77265200001</v>
      </c>
      <c r="AW906" s="8">
        <f t="shared" si="202"/>
        <v>115371.55392776395</v>
      </c>
      <c r="AX906" s="8">
        <f t="shared" si="202"/>
        <v>9106.2187242360469</v>
      </c>
    </row>
    <row r="907" spans="1:50">
      <c r="A907" s="7">
        <v>199819</v>
      </c>
      <c r="B907" s="7">
        <v>35919</v>
      </c>
      <c r="C907" s="3">
        <v>2127.89</v>
      </c>
      <c r="D907" s="3">
        <v>2492.79</v>
      </c>
      <c r="E907" s="3">
        <f t="shared" si="195"/>
        <v>-364.90000000000009</v>
      </c>
      <c r="F907" s="3">
        <v>2407</v>
      </c>
      <c r="G907" s="3">
        <v>2266.8458000000001</v>
      </c>
      <c r="H907" s="3">
        <f t="shared" si="203"/>
        <v>140.15419999999995</v>
      </c>
      <c r="I907" s="3">
        <v>2958.6</v>
      </c>
      <c r="J907" s="3">
        <v>2391.9502000000002</v>
      </c>
      <c r="K907" s="3">
        <f t="shared" si="204"/>
        <v>566.64979999999969</v>
      </c>
      <c r="L907" s="3">
        <f t="shared" si="205"/>
        <v>7493.49</v>
      </c>
      <c r="M907" s="3">
        <f t="shared" si="205"/>
        <v>7151.5860000000002</v>
      </c>
      <c r="N907" s="3">
        <f t="shared" si="205"/>
        <v>341.90399999999954</v>
      </c>
      <c r="O907" s="4">
        <v>9360.4500000000007</v>
      </c>
      <c r="P907" s="4">
        <v>10769.55</v>
      </c>
      <c r="Q907" s="4">
        <f t="shared" si="196"/>
        <v>-1409.0999999999985</v>
      </c>
      <c r="R907" s="4">
        <v>17694.538584000002</v>
      </c>
      <c r="S907" s="4">
        <v>16660.985689905301</v>
      </c>
      <c r="T907" s="4">
        <f t="shared" si="206"/>
        <v>1033.5528940947006</v>
      </c>
      <c r="U907" s="4">
        <v>8161.2881500000003</v>
      </c>
      <c r="V907" s="4">
        <v>5816.5167264890297</v>
      </c>
      <c r="W907" s="4">
        <f t="shared" si="207"/>
        <v>2344.7714235109706</v>
      </c>
      <c r="X907" s="4">
        <f t="shared" si="208"/>
        <v>35216.276733999999</v>
      </c>
      <c r="Y907" s="4">
        <f t="shared" si="208"/>
        <v>33247.052416394334</v>
      </c>
      <c r="Z907" s="4">
        <f t="shared" si="208"/>
        <v>1969.2243176056727</v>
      </c>
      <c r="AA907" s="5">
        <v>38373</v>
      </c>
      <c r="AB907" s="5">
        <v>29742.1</v>
      </c>
      <c r="AC907" s="5">
        <f t="shared" si="197"/>
        <v>8630.9000000000015</v>
      </c>
      <c r="AD907" s="5">
        <v>38447.160000000003</v>
      </c>
      <c r="AE907" s="5">
        <v>39142.300179999998</v>
      </c>
      <c r="AF907" s="5">
        <f t="shared" si="209"/>
        <v>-695.14017999999487</v>
      </c>
      <c r="AG907" s="5">
        <v>5974.29</v>
      </c>
      <c r="AH907" s="5">
        <v>5395.5690800000002</v>
      </c>
      <c r="AI907" s="5">
        <f t="shared" si="210"/>
        <v>578.72091999999975</v>
      </c>
      <c r="AJ907" s="5">
        <f t="shared" si="211"/>
        <v>82794.45</v>
      </c>
      <c r="AK907" s="5">
        <f t="shared" si="211"/>
        <v>74279.969259999998</v>
      </c>
      <c r="AL907" s="5">
        <f t="shared" si="211"/>
        <v>8514.4807400000063</v>
      </c>
      <c r="AM907" s="8">
        <f t="shared" si="199"/>
        <v>49861.34</v>
      </c>
      <c r="AN907" s="8">
        <f t="shared" si="200"/>
        <v>43004.44</v>
      </c>
      <c r="AO907" s="8">
        <f t="shared" si="201"/>
        <v>6856.9000000000033</v>
      </c>
      <c r="AP907" s="8">
        <f t="shared" si="198"/>
        <v>58548.698584000005</v>
      </c>
      <c r="AQ907" s="8">
        <f t="shared" si="198"/>
        <v>58070.131669905299</v>
      </c>
      <c r="AR907" s="8">
        <f t="shared" si="198"/>
        <v>478.56691409470568</v>
      </c>
      <c r="AS907" s="8">
        <f t="shared" si="198"/>
        <v>17094.17815</v>
      </c>
      <c r="AT907" s="8">
        <f t="shared" si="198"/>
        <v>13604.03600648903</v>
      </c>
      <c r="AU907" s="8">
        <f t="shared" si="198"/>
        <v>3490.1421435109701</v>
      </c>
      <c r="AV907" s="8">
        <f t="shared" si="202"/>
        <v>125504.21673399999</v>
      </c>
      <c r="AW907" s="8">
        <f t="shared" si="202"/>
        <v>114678.60767639434</v>
      </c>
      <c r="AX907" s="8">
        <f t="shared" si="202"/>
        <v>10825.609057605678</v>
      </c>
    </row>
    <row r="908" spans="1:50">
      <c r="A908" s="7">
        <v>199820</v>
      </c>
      <c r="B908" s="7">
        <v>35926</v>
      </c>
      <c r="C908" s="3">
        <v>2818.17</v>
      </c>
      <c r="D908" s="3">
        <v>2840.73</v>
      </c>
      <c r="E908" s="3">
        <f t="shared" si="195"/>
        <v>-22.559999999999945</v>
      </c>
      <c r="F908" s="3">
        <v>1060.7</v>
      </c>
      <c r="G908" s="3">
        <v>1357.7131999999999</v>
      </c>
      <c r="H908" s="3">
        <f t="shared" si="203"/>
        <v>-297.01319999999987</v>
      </c>
      <c r="I908" s="3">
        <v>3185</v>
      </c>
      <c r="J908" s="3">
        <v>2715.2118</v>
      </c>
      <c r="K908" s="3">
        <f t="shared" si="204"/>
        <v>469.78819999999996</v>
      </c>
      <c r="L908" s="3">
        <f t="shared" si="205"/>
        <v>7063.87</v>
      </c>
      <c r="M908" s="3">
        <f t="shared" si="205"/>
        <v>6913.6549999999997</v>
      </c>
      <c r="N908" s="3">
        <f t="shared" si="205"/>
        <v>150.21500000000015</v>
      </c>
      <c r="O908" s="4">
        <v>12010.9</v>
      </c>
      <c r="P908" s="4">
        <v>12754.3</v>
      </c>
      <c r="Q908" s="4">
        <f t="shared" si="196"/>
        <v>-743.39999999999964</v>
      </c>
      <c r="R908" s="4">
        <v>12205.378940000001</v>
      </c>
      <c r="S908" s="4">
        <v>13763.968345661</v>
      </c>
      <c r="T908" s="4">
        <f t="shared" si="206"/>
        <v>-1558.5894056609995</v>
      </c>
      <c r="U908" s="4">
        <v>8464.4847399999999</v>
      </c>
      <c r="V908" s="4">
        <v>6444.1749104005303</v>
      </c>
      <c r="W908" s="4">
        <f t="shared" si="207"/>
        <v>2020.3098295994696</v>
      </c>
      <c r="X908" s="4">
        <f t="shared" si="208"/>
        <v>32680.76368</v>
      </c>
      <c r="Y908" s="4">
        <f t="shared" si="208"/>
        <v>32962.443256061531</v>
      </c>
      <c r="Z908" s="4">
        <f t="shared" si="208"/>
        <v>-281.67957606152959</v>
      </c>
      <c r="AA908" s="5">
        <v>41695</v>
      </c>
      <c r="AB908" s="5">
        <v>32759.85</v>
      </c>
      <c r="AC908" s="5">
        <f t="shared" si="197"/>
        <v>8935.1500000000015</v>
      </c>
      <c r="AD908" s="5">
        <v>30655.4</v>
      </c>
      <c r="AE908" s="5">
        <v>34492.984510000002</v>
      </c>
      <c r="AF908" s="5">
        <f t="shared" si="209"/>
        <v>-3837.5845100000006</v>
      </c>
      <c r="AG908" s="5">
        <v>8718.6200000000008</v>
      </c>
      <c r="AH908" s="5">
        <v>6725.2321899999997</v>
      </c>
      <c r="AI908" s="5">
        <f t="shared" si="210"/>
        <v>1993.3878100000011</v>
      </c>
      <c r="AJ908" s="5">
        <f t="shared" si="211"/>
        <v>81069.01999999999</v>
      </c>
      <c r="AK908" s="5">
        <f t="shared" si="211"/>
        <v>73978.066699999996</v>
      </c>
      <c r="AL908" s="5">
        <f t="shared" si="211"/>
        <v>7090.9533000000019</v>
      </c>
      <c r="AM908" s="8">
        <f t="shared" ref="AM908:AM939" si="212">C908+O908+AA908</f>
        <v>56524.07</v>
      </c>
      <c r="AN908" s="8">
        <f t="shared" ref="AN908:AN939" si="213">D908+P908+AB908</f>
        <v>48354.879999999997</v>
      </c>
      <c r="AO908" s="8">
        <f t="shared" ref="AO908:AO939" si="214">E908+Q908+AC908</f>
        <v>8169.1900000000023</v>
      </c>
      <c r="AP908" s="8">
        <f t="shared" si="198"/>
        <v>43921.478940000001</v>
      </c>
      <c r="AQ908" s="8">
        <f t="shared" si="198"/>
        <v>49614.666055661</v>
      </c>
      <c r="AR908" s="8">
        <f t="shared" si="198"/>
        <v>-5693.1871156609996</v>
      </c>
      <c r="AS908" s="8">
        <f t="shared" si="198"/>
        <v>20368.104740000002</v>
      </c>
      <c r="AT908" s="8">
        <f t="shared" si="198"/>
        <v>15884.618900400528</v>
      </c>
      <c r="AU908" s="8">
        <f t="shared" si="198"/>
        <v>4483.4858395994706</v>
      </c>
      <c r="AV908" s="8">
        <f t="shared" si="202"/>
        <v>120813.65367999999</v>
      </c>
      <c r="AW908" s="8">
        <f t="shared" si="202"/>
        <v>113854.16495606152</v>
      </c>
      <c r="AX908" s="8">
        <f t="shared" si="202"/>
        <v>6959.4887239384725</v>
      </c>
    </row>
    <row r="909" spans="1:50">
      <c r="A909" s="7">
        <v>199821</v>
      </c>
      <c r="B909" s="7">
        <v>35933</v>
      </c>
      <c r="C909" s="3">
        <v>3395.92</v>
      </c>
      <c r="D909" s="3">
        <v>3173.93</v>
      </c>
      <c r="E909" s="3">
        <f t="shared" si="195"/>
        <v>221.99000000000024</v>
      </c>
      <c r="F909" s="3">
        <v>523.29999999999995</v>
      </c>
      <c r="G909" s="3">
        <v>657.57725000000005</v>
      </c>
      <c r="H909" s="3">
        <f t="shared" si="203"/>
        <v>-134.27725000000009</v>
      </c>
      <c r="I909" s="3">
        <v>3382.8</v>
      </c>
      <c r="J909" s="3">
        <v>2813.6858999999999</v>
      </c>
      <c r="K909" s="3">
        <f t="shared" si="204"/>
        <v>569.11410000000024</v>
      </c>
      <c r="L909" s="3">
        <f t="shared" si="205"/>
        <v>7302.02</v>
      </c>
      <c r="M909" s="3">
        <f t="shared" si="205"/>
        <v>6645.1931499999992</v>
      </c>
      <c r="N909" s="3">
        <f t="shared" si="205"/>
        <v>656.82685000000038</v>
      </c>
      <c r="O909" s="4">
        <v>14594.25</v>
      </c>
      <c r="P909" s="4">
        <v>14960.11</v>
      </c>
      <c r="Q909" s="4">
        <f t="shared" si="196"/>
        <v>-365.86000000000058</v>
      </c>
      <c r="R909" s="4">
        <v>11028.349340000001</v>
      </c>
      <c r="S909" s="4">
        <v>10865.3845473485</v>
      </c>
      <c r="T909" s="4">
        <f t="shared" si="206"/>
        <v>162.96479265150083</v>
      </c>
      <c r="U909" s="4">
        <v>6110.0099799999998</v>
      </c>
      <c r="V909" s="4">
        <v>6884.3078757952799</v>
      </c>
      <c r="W909" s="4">
        <f t="shared" si="207"/>
        <v>-774.29789579528006</v>
      </c>
      <c r="X909" s="4">
        <f t="shared" si="208"/>
        <v>31732.60932</v>
      </c>
      <c r="Y909" s="4">
        <f t="shared" si="208"/>
        <v>32709.802423143778</v>
      </c>
      <c r="Z909" s="4">
        <f t="shared" si="208"/>
        <v>-977.19310314377981</v>
      </c>
      <c r="AA909" s="5">
        <v>44329</v>
      </c>
      <c r="AB909" s="5">
        <v>36383.61</v>
      </c>
      <c r="AC909" s="5">
        <f t="shared" si="197"/>
        <v>7945.3899999999994</v>
      </c>
      <c r="AD909" s="5">
        <v>28681.200000000001</v>
      </c>
      <c r="AE909" s="5">
        <v>29610.213609999999</v>
      </c>
      <c r="AF909" s="5">
        <f t="shared" si="209"/>
        <v>-929.01360999999815</v>
      </c>
      <c r="AG909" s="5">
        <v>6482.05</v>
      </c>
      <c r="AH909" s="5">
        <v>7726.0904899999996</v>
      </c>
      <c r="AI909" s="5">
        <f t="shared" si="210"/>
        <v>-1244.0404899999994</v>
      </c>
      <c r="AJ909" s="5">
        <f t="shared" si="211"/>
        <v>79492.25</v>
      </c>
      <c r="AK909" s="5">
        <f t="shared" si="211"/>
        <v>73719.914099999995</v>
      </c>
      <c r="AL909" s="5">
        <f t="shared" si="211"/>
        <v>5772.3359000000019</v>
      </c>
      <c r="AM909" s="8">
        <f t="shared" si="212"/>
        <v>62319.17</v>
      </c>
      <c r="AN909" s="8">
        <f t="shared" si="213"/>
        <v>54517.65</v>
      </c>
      <c r="AO909" s="8">
        <f t="shared" si="214"/>
        <v>7801.5199999999986</v>
      </c>
      <c r="AP909" s="8">
        <f t="shared" si="198"/>
        <v>40232.849340000001</v>
      </c>
      <c r="AQ909" s="8">
        <f t="shared" si="198"/>
        <v>41133.175407348499</v>
      </c>
      <c r="AR909" s="8">
        <f t="shared" si="198"/>
        <v>-900.32606734849742</v>
      </c>
      <c r="AS909" s="8">
        <f t="shared" si="198"/>
        <v>15974.859980000001</v>
      </c>
      <c r="AT909" s="8">
        <f t="shared" si="198"/>
        <v>17424.084265795278</v>
      </c>
      <c r="AU909" s="8">
        <f t="shared" si="198"/>
        <v>-1449.2242857952792</v>
      </c>
      <c r="AV909" s="8">
        <f t="shared" si="202"/>
        <v>118526.87932000001</v>
      </c>
      <c r="AW909" s="8">
        <f t="shared" si="202"/>
        <v>113074.90967314377</v>
      </c>
      <c r="AX909" s="8">
        <f t="shared" si="202"/>
        <v>5451.9696468562224</v>
      </c>
    </row>
    <row r="910" spans="1:50">
      <c r="A910" s="7">
        <v>199822</v>
      </c>
      <c r="B910" s="7">
        <v>35940</v>
      </c>
      <c r="C910" s="3">
        <v>3660.14</v>
      </c>
      <c r="D910" s="3">
        <v>3470.8</v>
      </c>
      <c r="E910" s="3">
        <f t="shared" si="195"/>
        <v>189.33999999999969</v>
      </c>
      <c r="F910" s="3">
        <v>298</v>
      </c>
      <c r="G910" s="3">
        <v>227.45339000000001</v>
      </c>
      <c r="H910" s="3">
        <f t="shared" si="203"/>
        <v>70.546609999999987</v>
      </c>
      <c r="I910" s="3">
        <v>2940.3</v>
      </c>
      <c r="J910" s="3">
        <v>2691.9879000000001</v>
      </c>
      <c r="K910" s="3">
        <f t="shared" si="204"/>
        <v>248.3121000000001</v>
      </c>
      <c r="L910" s="3">
        <f t="shared" si="205"/>
        <v>6898.4400000000005</v>
      </c>
      <c r="M910" s="3">
        <f t="shared" si="205"/>
        <v>6390.2412899999999</v>
      </c>
      <c r="N910" s="3">
        <f t="shared" si="205"/>
        <v>508.19870999999978</v>
      </c>
      <c r="O910" s="4">
        <v>15265.25</v>
      </c>
      <c r="P910" s="4">
        <v>17292.22</v>
      </c>
      <c r="Q910" s="4">
        <f t="shared" si="196"/>
        <v>-2026.9700000000012</v>
      </c>
      <c r="R910" s="4">
        <v>9821.7067200000001</v>
      </c>
      <c r="S910" s="4">
        <v>8111.11215351587</v>
      </c>
      <c r="T910" s="4">
        <f t="shared" si="206"/>
        <v>1710.5945664841302</v>
      </c>
      <c r="U910" s="4">
        <v>5391.6426836000001</v>
      </c>
      <c r="V910" s="4">
        <v>7111.4687917578804</v>
      </c>
      <c r="W910" s="4">
        <f t="shared" si="207"/>
        <v>-1719.8261081578803</v>
      </c>
      <c r="X910" s="4">
        <f t="shared" si="208"/>
        <v>30478.599403600001</v>
      </c>
      <c r="Y910" s="4">
        <f t="shared" si="208"/>
        <v>32514.800945273753</v>
      </c>
      <c r="Z910" s="4">
        <f t="shared" si="208"/>
        <v>-2036.2015416737513</v>
      </c>
      <c r="AA910" s="5">
        <v>45667</v>
      </c>
      <c r="AB910" s="5">
        <v>40238.120000000003</v>
      </c>
      <c r="AC910" s="5">
        <f t="shared" si="197"/>
        <v>5428.8799999999974</v>
      </c>
      <c r="AD910" s="5">
        <v>24969.7</v>
      </c>
      <c r="AE910" s="5">
        <v>24656.992900000001</v>
      </c>
      <c r="AF910" s="5">
        <f t="shared" si="209"/>
        <v>312.70709999999963</v>
      </c>
      <c r="AG910" s="5">
        <v>6825.2</v>
      </c>
      <c r="AH910" s="5">
        <v>8439.6187100000006</v>
      </c>
      <c r="AI910" s="5">
        <f t="shared" si="210"/>
        <v>-1614.4187100000008</v>
      </c>
      <c r="AJ910" s="5">
        <f t="shared" si="211"/>
        <v>77461.899999999994</v>
      </c>
      <c r="AK910" s="5">
        <f t="shared" si="211"/>
        <v>73334.731610000003</v>
      </c>
      <c r="AL910" s="5">
        <f t="shared" si="211"/>
        <v>4127.1683899999962</v>
      </c>
      <c r="AM910" s="8">
        <f t="shared" si="212"/>
        <v>64592.39</v>
      </c>
      <c r="AN910" s="8">
        <f t="shared" si="213"/>
        <v>61001.14</v>
      </c>
      <c r="AO910" s="8">
        <f t="shared" si="214"/>
        <v>3591.2499999999959</v>
      </c>
      <c r="AP910" s="8">
        <f t="shared" si="198"/>
        <v>35089.406719999999</v>
      </c>
      <c r="AQ910" s="8">
        <f t="shared" si="198"/>
        <v>32995.558443515867</v>
      </c>
      <c r="AR910" s="8">
        <f t="shared" si="198"/>
        <v>2093.8482764841297</v>
      </c>
      <c r="AS910" s="8">
        <f t="shared" si="198"/>
        <v>15157.142683599999</v>
      </c>
      <c r="AT910" s="8">
        <f t="shared" si="198"/>
        <v>18243.07540175788</v>
      </c>
      <c r="AU910" s="8">
        <f t="shared" si="198"/>
        <v>-3085.932718157881</v>
      </c>
      <c r="AV910" s="8">
        <f t="shared" si="202"/>
        <v>114838.9394036</v>
      </c>
      <c r="AW910" s="8">
        <f t="shared" si="202"/>
        <v>112239.77384527375</v>
      </c>
      <c r="AX910" s="8">
        <f t="shared" si="202"/>
        <v>2599.1655583262445</v>
      </c>
    </row>
    <row r="911" spans="1:50">
      <c r="A911" s="7">
        <v>199823</v>
      </c>
      <c r="B911" s="7">
        <v>35947</v>
      </c>
      <c r="C911" s="3">
        <v>3836.72</v>
      </c>
      <c r="D911" s="3">
        <v>3722.09</v>
      </c>
      <c r="E911" s="3">
        <f t="shared" si="195"/>
        <v>114.62999999999965</v>
      </c>
      <c r="F911" s="3">
        <v>0</v>
      </c>
      <c r="G911" s="3">
        <v>32.331238999999997</v>
      </c>
      <c r="H911" s="3">
        <f t="shared" si="203"/>
        <v>-32.331238999999997</v>
      </c>
      <c r="I911" s="3">
        <v>2879</v>
      </c>
      <c r="J911" s="3">
        <v>2433.6396</v>
      </c>
      <c r="K911" s="3">
        <f t="shared" si="204"/>
        <v>445.36040000000003</v>
      </c>
      <c r="L911" s="3">
        <f t="shared" si="205"/>
        <v>6715.7199999999993</v>
      </c>
      <c r="M911" s="3">
        <f t="shared" si="205"/>
        <v>6188.0608389999998</v>
      </c>
      <c r="N911" s="3">
        <f t="shared" si="205"/>
        <v>527.6591609999997</v>
      </c>
      <c r="O911" s="4">
        <v>16137.55</v>
      </c>
      <c r="P911" s="4">
        <v>19662.990000000002</v>
      </c>
      <c r="Q911" s="4">
        <f t="shared" si="196"/>
        <v>-3525.4400000000023</v>
      </c>
      <c r="R911" s="4">
        <v>8206.4363799999992</v>
      </c>
      <c r="S911" s="4">
        <v>5678.7833221064002</v>
      </c>
      <c r="T911" s="4">
        <f t="shared" si="206"/>
        <v>2527.653057893599</v>
      </c>
      <c r="U911" s="4">
        <v>6604.3942290000005</v>
      </c>
      <c r="V911" s="4">
        <v>7118.0944916845901</v>
      </c>
      <c r="W911" s="4">
        <f t="shared" si="207"/>
        <v>-513.70026268458969</v>
      </c>
      <c r="X911" s="4">
        <f t="shared" si="208"/>
        <v>30948.380609</v>
      </c>
      <c r="Y911" s="4">
        <f t="shared" si="208"/>
        <v>32459.867813790992</v>
      </c>
      <c r="Z911" s="4">
        <f t="shared" si="208"/>
        <v>-1511.487204790993</v>
      </c>
      <c r="AA911" s="5">
        <v>48060</v>
      </c>
      <c r="AB911" s="5">
        <v>44412.639999999999</v>
      </c>
      <c r="AC911" s="5">
        <f t="shared" si="197"/>
        <v>3647.3600000000006</v>
      </c>
      <c r="AD911" s="5">
        <v>22507.119999999999</v>
      </c>
      <c r="AE911" s="5">
        <v>19871.986229999999</v>
      </c>
      <c r="AF911" s="5">
        <f t="shared" si="209"/>
        <v>2635.1337700000004</v>
      </c>
      <c r="AG911" s="5">
        <v>7880.48</v>
      </c>
      <c r="AH911" s="5">
        <v>8839.2152100000003</v>
      </c>
      <c r="AI911" s="5">
        <f t="shared" si="210"/>
        <v>-958.73521000000073</v>
      </c>
      <c r="AJ911" s="5">
        <f t="shared" si="211"/>
        <v>78447.599999999991</v>
      </c>
      <c r="AK911" s="5">
        <f t="shared" si="211"/>
        <v>73123.841439999989</v>
      </c>
      <c r="AL911" s="5">
        <f t="shared" si="211"/>
        <v>5323.7585600000002</v>
      </c>
      <c r="AM911" s="8">
        <f t="shared" si="212"/>
        <v>68034.27</v>
      </c>
      <c r="AN911" s="8">
        <f t="shared" si="213"/>
        <v>67797.72</v>
      </c>
      <c r="AO911" s="8">
        <f t="shared" si="214"/>
        <v>236.54999999999791</v>
      </c>
      <c r="AP911" s="8">
        <f t="shared" si="198"/>
        <v>30713.556379999998</v>
      </c>
      <c r="AQ911" s="8">
        <f t="shared" si="198"/>
        <v>25583.100791106401</v>
      </c>
      <c r="AR911" s="8">
        <f t="shared" si="198"/>
        <v>5130.4555888935993</v>
      </c>
      <c r="AS911" s="8">
        <f t="shared" si="198"/>
        <v>17363.874229000001</v>
      </c>
      <c r="AT911" s="8">
        <f t="shared" si="198"/>
        <v>18390.949301684588</v>
      </c>
      <c r="AU911" s="8">
        <f t="shared" si="198"/>
        <v>-1027.0750726845904</v>
      </c>
      <c r="AV911" s="8">
        <f t="shared" si="202"/>
        <v>116111.70060899999</v>
      </c>
      <c r="AW911" s="8">
        <f t="shared" si="202"/>
        <v>111771.77009279098</v>
      </c>
      <c r="AX911" s="8">
        <f t="shared" si="202"/>
        <v>4339.9305162090068</v>
      </c>
    </row>
    <row r="912" spans="1:50">
      <c r="A912" s="7">
        <v>199824</v>
      </c>
      <c r="B912" s="7">
        <v>35954</v>
      </c>
      <c r="C912" s="3">
        <v>4090.36</v>
      </c>
      <c r="D912" s="3">
        <v>3918.95</v>
      </c>
      <c r="E912" s="3">
        <f t="shared" si="195"/>
        <v>171.41000000000031</v>
      </c>
      <c r="F912" s="3">
        <v>0</v>
      </c>
      <c r="G912" s="3">
        <v>0</v>
      </c>
      <c r="H912" s="3">
        <f t="shared" si="203"/>
        <v>0</v>
      </c>
      <c r="I912" s="3">
        <v>3031.3</v>
      </c>
      <c r="J912" s="3">
        <v>2124.8811999999998</v>
      </c>
      <c r="K912" s="3">
        <f t="shared" si="204"/>
        <v>906.41880000000037</v>
      </c>
      <c r="L912" s="3">
        <f t="shared" si="205"/>
        <v>7121.66</v>
      </c>
      <c r="M912" s="3">
        <f t="shared" si="205"/>
        <v>6043.8311999999996</v>
      </c>
      <c r="N912" s="3">
        <f t="shared" si="205"/>
        <v>1077.8288000000007</v>
      </c>
      <c r="O912" s="4">
        <v>18284.75</v>
      </c>
      <c r="P912" s="4">
        <v>21864.59</v>
      </c>
      <c r="Q912" s="4">
        <f t="shared" si="196"/>
        <v>-3579.84</v>
      </c>
      <c r="R912" s="4">
        <v>6179.3256149999997</v>
      </c>
      <c r="S912" s="4">
        <v>3752.3816429123399</v>
      </c>
      <c r="T912" s="4">
        <f t="shared" si="206"/>
        <v>2426.9439720876599</v>
      </c>
      <c r="U912" s="4">
        <v>7411.3401931999997</v>
      </c>
      <c r="V912" s="4">
        <v>6914.8490889520299</v>
      </c>
      <c r="W912" s="4">
        <f t="shared" si="207"/>
        <v>496.49110424796982</v>
      </c>
      <c r="X912" s="4">
        <f t="shared" si="208"/>
        <v>31875.415808199999</v>
      </c>
      <c r="Y912" s="4">
        <f t="shared" si="208"/>
        <v>32531.820731864369</v>
      </c>
      <c r="Z912" s="4">
        <f t="shared" si="208"/>
        <v>-656.40492366437047</v>
      </c>
      <c r="AA912" s="5">
        <v>51948</v>
      </c>
      <c r="AB912" s="5">
        <v>48681.58</v>
      </c>
      <c r="AC912" s="5">
        <f t="shared" si="197"/>
        <v>3266.4199999999983</v>
      </c>
      <c r="AD912" s="5">
        <v>19214.080000000002</v>
      </c>
      <c r="AE912" s="5">
        <v>15662.99783</v>
      </c>
      <c r="AF912" s="5">
        <f t="shared" si="209"/>
        <v>3551.0821700000015</v>
      </c>
      <c r="AG912" s="5">
        <v>8091.12</v>
      </c>
      <c r="AH912" s="5">
        <v>8888.16021</v>
      </c>
      <c r="AI912" s="5">
        <f t="shared" si="210"/>
        <v>-797.04021000000012</v>
      </c>
      <c r="AJ912" s="5">
        <f t="shared" si="211"/>
        <v>79253.2</v>
      </c>
      <c r="AK912" s="5">
        <f t="shared" si="211"/>
        <v>73232.738039999997</v>
      </c>
      <c r="AL912" s="5">
        <f t="shared" si="211"/>
        <v>6020.4619599999996</v>
      </c>
      <c r="AM912" s="8">
        <f t="shared" si="212"/>
        <v>74323.11</v>
      </c>
      <c r="AN912" s="8">
        <f t="shared" si="213"/>
        <v>74465.119999999995</v>
      </c>
      <c r="AO912" s="8">
        <f t="shared" si="214"/>
        <v>-142.01000000000158</v>
      </c>
      <c r="AP912" s="8">
        <f t="shared" si="198"/>
        <v>25393.405615000003</v>
      </c>
      <c r="AQ912" s="8">
        <f t="shared" si="198"/>
        <v>19415.37947291234</v>
      </c>
      <c r="AR912" s="8">
        <f t="shared" si="198"/>
        <v>5978.0261420876614</v>
      </c>
      <c r="AS912" s="8">
        <f t="shared" si="198"/>
        <v>18533.7601932</v>
      </c>
      <c r="AT912" s="8">
        <f t="shared" si="198"/>
        <v>17927.890498952031</v>
      </c>
      <c r="AU912" s="8">
        <f t="shared" si="198"/>
        <v>605.86969424797007</v>
      </c>
      <c r="AV912" s="8">
        <f t="shared" si="202"/>
        <v>118250.27580819999</v>
      </c>
      <c r="AW912" s="8">
        <f t="shared" si="202"/>
        <v>111808.38997186437</v>
      </c>
      <c r="AX912" s="8">
        <f t="shared" si="202"/>
        <v>6441.8858363356303</v>
      </c>
    </row>
    <row r="913" spans="1:50">
      <c r="A913" s="7">
        <v>199825</v>
      </c>
      <c r="B913" s="7">
        <v>35961</v>
      </c>
      <c r="C913" s="3">
        <v>4324.95</v>
      </c>
      <c r="D913" s="3">
        <v>4052.59</v>
      </c>
      <c r="E913" s="3">
        <f t="shared" si="195"/>
        <v>272.35999999999967</v>
      </c>
      <c r="F913" s="3">
        <v>0</v>
      </c>
      <c r="G913" s="3">
        <v>0</v>
      </c>
      <c r="H913" s="3">
        <f t="shared" si="203"/>
        <v>0</v>
      </c>
      <c r="I913" s="3">
        <v>2704.9</v>
      </c>
      <c r="J913" s="3">
        <v>1815.5227</v>
      </c>
      <c r="K913" s="3">
        <f t="shared" si="204"/>
        <v>889.3773000000001</v>
      </c>
      <c r="L913" s="3">
        <f t="shared" si="205"/>
        <v>7029.85</v>
      </c>
      <c r="M913" s="3">
        <f t="shared" si="205"/>
        <v>5868.1126999999997</v>
      </c>
      <c r="N913" s="3">
        <f t="shared" si="205"/>
        <v>1161.7372999999998</v>
      </c>
      <c r="O913" s="4">
        <v>21102.95</v>
      </c>
      <c r="P913" s="4">
        <v>23710.57</v>
      </c>
      <c r="Q913" s="4">
        <f t="shared" si="196"/>
        <v>-2607.619999999999</v>
      </c>
      <c r="R913" s="4">
        <v>4376.7937700000002</v>
      </c>
      <c r="S913" s="4">
        <v>2183.8823755689</v>
      </c>
      <c r="T913" s="4">
        <f t="shared" si="206"/>
        <v>2192.9113944311002</v>
      </c>
      <c r="U913" s="4">
        <v>9680.3008150000005</v>
      </c>
      <c r="V913" s="4">
        <v>6529.1427395105802</v>
      </c>
      <c r="W913" s="4">
        <f t="shared" si="207"/>
        <v>3151.1580754894203</v>
      </c>
      <c r="X913" s="4">
        <f t="shared" si="208"/>
        <v>35160.044585000003</v>
      </c>
      <c r="Y913" s="4">
        <f t="shared" si="208"/>
        <v>32423.595115079479</v>
      </c>
      <c r="Z913" s="4">
        <f t="shared" si="208"/>
        <v>2736.4494699205216</v>
      </c>
      <c r="AA913" s="5">
        <v>55172</v>
      </c>
      <c r="AB913" s="5">
        <v>52730.12</v>
      </c>
      <c r="AC913" s="5">
        <f t="shared" si="197"/>
        <v>2441.8799999999974</v>
      </c>
      <c r="AD913" s="5">
        <v>15294.28</v>
      </c>
      <c r="AE913" s="5">
        <v>12093.633040000001</v>
      </c>
      <c r="AF913" s="5">
        <f t="shared" si="209"/>
        <v>3200.64696</v>
      </c>
      <c r="AG913" s="5">
        <v>9043.7900000000009</v>
      </c>
      <c r="AH913" s="5">
        <v>8750.4504799999995</v>
      </c>
      <c r="AI913" s="5">
        <f t="shared" si="210"/>
        <v>293.33952000000136</v>
      </c>
      <c r="AJ913" s="5">
        <f t="shared" si="211"/>
        <v>79510.070000000007</v>
      </c>
      <c r="AK913" s="5">
        <f t="shared" si="211"/>
        <v>73574.20352000001</v>
      </c>
      <c r="AL913" s="5">
        <f t="shared" si="211"/>
        <v>5935.8664799999988</v>
      </c>
      <c r="AM913" s="8">
        <f t="shared" si="212"/>
        <v>80599.899999999994</v>
      </c>
      <c r="AN913" s="8">
        <f t="shared" si="213"/>
        <v>80493.279999999999</v>
      </c>
      <c r="AO913" s="8">
        <f t="shared" si="214"/>
        <v>106.61999999999807</v>
      </c>
      <c r="AP913" s="8">
        <f t="shared" si="198"/>
        <v>19671.073770000003</v>
      </c>
      <c r="AQ913" s="8">
        <f t="shared" si="198"/>
        <v>14277.515415568902</v>
      </c>
      <c r="AR913" s="8">
        <f t="shared" si="198"/>
        <v>5393.5583544311003</v>
      </c>
      <c r="AS913" s="8">
        <f t="shared" si="198"/>
        <v>21428.990815000001</v>
      </c>
      <c r="AT913" s="8">
        <f t="shared" si="198"/>
        <v>17095.115919510579</v>
      </c>
      <c r="AU913" s="8">
        <f t="shared" si="198"/>
        <v>4333.8748954894218</v>
      </c>
      <c r="AV913" s="8">
        <f t="shared" si="202"/>
        <v>121699.96458500001</v>
      </c>
      <c r="AW913" s="8">
        <f t="shared" si="202"/>
        <v>111865.91133507949</v>
      </c>
      <c r="AX913" s="8">
        <f t="shared" si="202"/>
        <v>9834.0532499205201</v>
      </c>
    </row>
    <row r="914" spans="1:50">
      <c r="A914" s="7">
        <v>199826</v>
      </c>
      <c r="B914" s="7">
        <v>35968</v>
      </c>
      <c r="C914" s="3">
        <v>4423.25</v>
      </c>
      <c r="D914" s="3">
        <v>4121.8999999999996</v>
      </c>
      <c r="E914" s="3">
        <f t="shared" si="195"/>
        <v>301.35000000000036</v>
      </c>
      <c r="F914" s="3">
        <v>0</v>
      </c>
      <c r="G914" s="3">
        <v>0</v>
      </c>
      <c r="H914" s="3">
        <f t="shared" si="203"/>
        <v>0</v>
      </c>
      <c r="I914" s="3">
        <v>2004.9</v>
      </c>
      <c r="J914" s="3">
        <v>1561.8590999999999</v>
      </c>
      <c r="K914" s="3">
        <f t="shared" si="204"/>
        <v>443.04090000000019</v>
      </c>
      <c r="L914" s="3">
        <f t="shared" si="205"/>
        <v>6428.15</v>
      </c>
      <c r="M914" s="3">
        <f t="shared" si="205"/>
        <v>5683.7590999999993</v>
      </c>
      <c r="N914" s="3">
        <f t="shared" si="205"/>
        <v>744.39090000000056</v>
      </c>
      <c r="O914" s="4">
        <v>23115.95</v>
      </c>
      <c r="P914" s="4">
        <v>25152.13</v>
      </c>
      <c r="Q914" s="4">
        <f t="shared" si="196"/>
        <v>-2036.1800000000003</v>
      </c>
      <c r="R914" s="4">
        <v>2399.6428820000001</v>
      </c>
      <c r="S914" s="4">
        <v>1230.48258416524</v>
      </c>
      <c r="T914" s="4">
        <f t="shared" si="206"/>
        <v>1169.1602978347601</v>
      </c>
      <c r="U914" s="4">
        <v>7179.8263049999996</v>
      </c>
      <c r="V914" s="4">
        <v>6002.0459993865697</v>
      </c>
      <c r="W914" s="4">
        <f t="shared" si="207"/>
        <v>1177.7803056134298</v>
      </c>
      <c r="X914" s="4">
        <f t="shared" si="208"/>
        <v>32695.419187</v>
      </c>
      <c r="Y914" s="4">
        <f t="shared" si="208"/>
        <v>32384.658583551809</v>
      </c>
      <c r="Z914" s="4">
        <f t="shared" si="208"/>
        <v>310.76060344818961</v>
      </c>
      <c r="AA914" s="5">
        <v>60302</v>
      </c>
      <c r="AB914" s="5">
        <v>56356.22</v>
      </c>
      <c r="AC914" s="5">
        <f t="shared" si="197"/>
        <v>3945.7799999999988</v>
      </c>
      <c r="AD914" s="5">
        <v>10151.59</v>
      </c>
      <c r="AE914" s="5">
        <v>9004.5587959999993</v>
      </c>
      <c r="AF914" s="5">
        <f t="shared" si="209"/>
        <v>1147.0312040000008</v>
      </c>
      <c r="AG914" s="5">
        <v>11385.26</v>
      </c>
      <c r="AH914" s="5">
        <v>8518.7984899999992</v>
      </c>
      <c r="AI914" s="5">
        <f t="shared" si="210"/>
        <v>2866.461510000001</v>
      </c>
      <c r="AJ914" s="5">
        <f t="shared" si="211"/>
        <v>81838.849999999991</v>
      </c>
      <c r="AK914" s="5">
        <f t="shared" si="211"/>
        <v>73879.577286</v>
      </c>
      <c r="AL914" s="5">
        <f t="shared" si="211"/>
        <v>7959.2727140000006</v>
      </c>
      <c r="AM914" s="8">
        <f t="shared" si="212"/>
        <v>87841.2</v>
      </c>
      <c r="AN914" s="8">
        <f t="shared" si="213"/>
        <v>85630.25</v>
      </c>
      <c r="AO914" s="8">
        <f t="shared" si="214"/>
        <v>2210.9499999999989</v>
      </c>
      <c r="AP914" s="8">
        <f t="shared" si="198"/>
        <v>12551.232882</v>
      </c>
      <c r="AQ914" s="8">
        <f t="shared" si="198"/>
        <v>10235.041380165239</v>
      </c>
      <c r="AR914" s="8">
        <f t="shared" si="198"/>
        <v>2316.1915018347609</v>
      </c>
      <c r="AS914" s="8">
        <f t="shared" si="198"/>
        <v>20569.986304999999</v>
      </c>
      <c r="AT914" s="8">
        <f t="shared" si="198"/>
        <v>16082.703589386569</v>
      </c>
      <c r="AU914" s="8">
        <f t="shared" si="198"/>
        <v>4487.2827156134308</v>
      </c>
      <c r="AV914" s="8">
        <f t="shared" si="202"/>
        <v>120962.41918699999</v>
      </c>
      <c r="AW914" s="8">
        <f t="shared" si="202"/>
        <v>111947.9949695518</v>
      </c>
      <c r="AX914" s="8">
        <f t="shared" si="202"/>
        <v>9014.4242174481915</v>
      </c>
    </row>
    <row r="915" spans="1:50">
      <c r="A915" s="7">
        <v>199827</v>
      </c>
      <c r="B915" s="7">
        <v>35975</v>
      </c>
      <c r="C915" s="3">
        <v>4415.63</v>
      </c>
      <c r="D915" s="3">
        <v>4142.32</v>
      </c>
      <c r="E915" s="3">
        <f t="shared" si="195"/>
        <v>273.3100000000004</v>
      </c>
      <c r="F915" s="3">
        <v>0</v>
      </c>
      <c r="G915" s="3">
        <v>0.53575273000000001</v>
      </c>
      <c r="H915" s="3">
        <f t="shared" si="203"/>
        <v>-0.53575273000000001</v>
      </c>
      <c r="I915" s="3">
        <v>1828.5</v>
      </c>
      <c r="J915" s="3">
        <v>1377.3471</v>
      </c>
      <c r="K915" s="3">
        <f t="shared" si="204"/>
        <v>451.15290000000005</v>
      </c>
      <c r="L915" s="3">
        <f t="shared" si="205"/>
        <v>6244.13</v>
      </c>
      <c r="M915" s="3">
        <f t="shared" si="205"/>
        <v>5520.2028527299999</v>
      </c>
      <c r="N915" s="3">
        <f t="shared" si="205"/>
        <v>723.92714727000043</v>
      </c>
      <c r="O915" s="4">
        <v>24558.6</v>
      </c>
      <c r="P915" s="4">
        <v>26221.77</v>
      </c>
      <c r="Q915" s="4">
        <f t="shared" si="196"/>
        <v>-1663.1700000000019</v>
      </c>
      <c r="R915" s="4">
        <v>1346.30845</v>
      </c>
      <c r="S915" s="4">
        <v>634.51384091614102</v>
      </c>
      <c r="T915" s="4">
        <f t="shared" si="206"/>
        <v>711.79460908385897</v>
      </c>
      <c r="U915" s="4">
        <v>7671.6115289999998</v>
      </c>
      <c r="V915" s="4">
        <v>5383.9763800996998</v>
      </c>
      <c r="W915" s="4">
        <f t="shared" si="207"/>
        <v>2287.6351489003</v>
      </c>
      <c r="X915" s="4">
        <f t="shared" si="208"/>
        <v>33576.519978999997</v>
      </c>
      <c r="Y915" s="4">
        <f t="shared" si="208"/>
        <v>32240.26022101584</v>
      </c>
      <c r="Z915" s="4">
        <f t="shared" si="208"/>
        <v>1336.2597579841572</v>
      </c>
      <c r="AA915" s="5">
        <v>64195</v>
      </c>
      <c r="AB915" s="5">
        <v>59564.04</v>
      </c>
      <c r="AC915" s="5">
        <f t="shared" si="197"/>
        <v>4630.9599999999991</v>
      </c>
      <c r="AD915" s="5">
        <v>7083.37</v>
      </c>
      <c r="AE915" s="5">
        <v>6416.6667390000002</v>
      </c>
      <c r="AF915" s="5">
        <f t="shared" si="209"/>
        <v>666.70326099999966</v>
      </c>
      <c r="AG915" s="5">
        <v>9478.33</v>
      </c>
      <c r="AH915" s="5">
        <v>8049.6494199999997</v>
      </c>
      <c r="AI915" s="5">
        <f t="shared" si="210"/>
        <v>1428.6805800000002</v>
      </c>
      <c r="AJ915" s="5">
        <f t="shared" si="211"/>
        <v>80756.7</v>
      </c>
      <c r="AK915" s="5">
        <f t="shared" si="211"/>
        <v>74030.356159000003</v>
      </c>
      <c r="AL915" s="5">
        <f t="shared" si="211"/>
        <v>6726.343840999999</v>
      </c>
      <c r="AM915" s="8">
        <f t="shared" si="212"/>
        <v>93169.23</v>
      </c>
      <c r="AN915" s="8">
        <f t="shared" si="213"/>
        <v>89928.13</v>
      </c>
      <c r="AO915" s="8">
        <f t="shared" si="214"/>
        <v>3241.0999999999976</v>
      </c>
      <c r="AP915" s="8">
        <f t="shared" si="198"/>
        <v>8429.6784499999994</v>
      </c>
      <c r="AQ915" s="8">
        <f t="shared" si="198"/>
        <v>7051.7163326461414</v>
      </c>
      <c r="AR915" s="8">
        <f t="shared" si="198"/>
        <v>1377.9621173538585</v>
      </c>
      <c r="AS915" s="8">
        <f t="shared" si="198"/>
        <v>18978.441529</v>
      </c>
      <c r="AT915" s="8">
        <f t="shared" si="198"/>
        <v>14810.972900099699</v>
      </c>
      <c r="AU915" s="8">
        <f t="shared" si="198"/>
        <v>4167.4686289003002</v>
      </c>
      <c r="AV915" s="8">
        <f t="shared" si="202"/>
        <v>120577.34997899999</v>
      </c>
      <c r="AW915" s="8">
        <f t="shared" si="202"/>
        <v>111790.81923274585</v>
      </c>
      <c r="AX915" s="8">
        <f t="shared" si="202"/>
        <v>8786.5307462541568</v>
      </c>
    </row>
    <row r="916" spans="1:50">
      <c r="A916" s="7">
        <v>199828</v>
      </c>
      <c r="B916" s="7">
        <v>35982</v>
      </c>
      <c r="C916" s="3">
        <v>4449.17</v>
      </c>
      <c r="D916" s="3">
        <v>4131.3900000000003</v>
      </c>
      <c r="E916" s="3">
        <f t="shared" si="195"/>
        <v>317.77999999999975</v>
      </c>
      <c r="F916" s="3">
        <v>0</v>
      </c>
      <c r="G916" s="3">
        <v>0.20602266999999999</v>
      </c>
      <c r="H916" s="3">
        <f t="shared" si="203"/>
        <v>-0.20602266999999999</v>
      </c>
      <c r="I916" s="3">
        <v>1377.6</v>
      </c>
      <c r="J916" s="3">
        <v>1236.6795</v>
      </c>
      <c r="K916" s="3">
        <f t="shared" si="204"/>
        <v>140.92049999999995</v>
      </c>
      <c r="L916" s="3">
        <f t="shared" si="205"/>
        <v>5826.77</v>
      </c>
      <c r="M916" s="3">
        <f t="shared" si="205"/>
        <v>5368.2755226700001</v>
      </c>
      <c r="N916" s="3">
        <f t="shared" si="205"/>
        <v>458.49447732999971</v>
      </c>
      <c r="O916" s="4">
        <v>25867.05</v>
      </c>
      <c r="P916" s="4">
        <v>27018.89</v>
      </c>
      <c r="Q916" s="4">
        <f t="shared" si="196"/>
        <v>-1151.8400000000001</v>
      </c>
      <c r="R916" s="4">
        <v>549.43275000000006</v>
      </c>
      <c r="S916" s="4">
        <v>273.104350731745</v>
      </c>
      <c r="T916" s="4">
        <f t="shared" si="206"/>
        <v>276.32839926825505</v>
      </c>
      <c r="U916" s="4">
        <v>8043.5864620000002</v>
      </c>
      <c r="V916" s="4">
        <v>4729.6397221673296</v>
      </c>
      <c r="W916" s="4">
        <f t="shared" si="207"/>
        <v>3313.9467398326706</v>
      </c>
      <c r="X916" s="4">
        <f t="shared" si="208"/>
        <v>34460.069212000002</v>
      </c>
      <c r="Y916" s="4">
        <f t="shared" si="208"/>
        <v>32021.634072899073</v>
      </c>
      <c r="Z916" s="4">
        <f t="shared" si="208"/>
        <v>2438.4351391009254</v>
      </c>
      <c r="AA916" s="5">
        <v>66318</v>
      </c>
      <c r="AB916" s="5">
        <v>62394.34</v>
      </c>
      <c r="AC916" s="5">
        <f t="shared" si="197"/>
        <v>3923.6600000000035</v>
      </c>
      <c r="AD916" s="5">
        <v>4631.76</v>
      </c>
      <c r="AE916" s="5">
        <v>4407.894483</v>
      </c>
      <c r="AF916" s="5">
        <f t="shared" si="209"/>
        <v>223.86551700000018</v>
      </c>
      <c r="AG916" s="5">
        <v>8941.84</v>
      </c>
      <c r="AH916" s="5">
        <v>7393.5221600000004</v>
      </c>
      <c r="AI916" s="5">
        <f t="shared" si="210"/>
        <v>1548.3178399999997</v>
      </c>
      <c r="AJ916" s="5">
        <f t="shared" si="211"/>
        <v>79891.599999999991</v>
      </c>
      <c r="AK916" s="5">
        <f t="shared" si="211"/>
        <v>74195.756643000001</v>
      </c>
      <c r="AL916" s="5">
        <f t="shared" si="211"/>
        <v>5695.8433570000034</v>
      </c>
      <c r="AM916" s="8">
        <f t="shared" si="212"/>
        <v>96634.22</v>
      </c>
      <c r="AN916" s="8">
        <f t="shared" si="213"/>
        <v>93544.62</v>
      </c>
      <c r="AO916" s="8">
        <f t="shared" si="214"/>
        <v>3089.6000000000031</v>
      </c>
      <c r="AP916" s="8">
        <f t="shared" si="198"/>
        <v>5181.1927500000002</v>
      </c>
      <c r="AQ916" s="8">
        <f t="shared" si="198"/>
        <v>4681.204856401745</v>
      </c>
      <c r="AR916" s="8">
        <f t="shared" si="198"/>
        <v>499.98789359825525</v>
      </c>
      <c r="AS916" s="8">
        <f t="shared" si="198"/>
        <v>18363.026462000002</v>
      </c>
      <c r="AT916" s="8">
        <f t="shared" si="198"/>
        <v>13359.841382167331</v>
      </c>
      <c r="AU916" s="8">
        <f t="shared" si="198"/>
        <v>5003.1850798326705</v>
      </c>
      <c r="AV916" s="8">
        <f t="shared" si="202"/>
        <v>120178.439212</v>
      </c>
      <c r="AW916" s="8">
        <f t="shared" si="202"/>
        <v>111585.66623856907</v>
      </c>
      <c r="AX916" s="8">
        <f t="shared" si="202"/>
        <v>8592.7729734309287</v>
      </c>
    </row>
    <row r="917" spans="1:50">
      <c r="A917" s="7">
        <v>199829</v>
      </c>
      <c r="B917" s="7">
        <v>35989</v>
      </c>
      <c r="C917" s="3">
        <v>4465.3999999999996</v>
      </c>
      <c r="D917" s="3">
        <v>4106.6899999999996</v>
      </c>
      <c r="E917" s="3">
        <f t="shared" si="195"/>
        <v>358.71000000000004</v>
      </c>
      <c r="F917" s="3">
        <v>0</v>
      </c>
      <c r="G917" s="3">
        <v>1.1577E-3</v>
      </c>
      <c r="H917" s="3">
        <f t="shared" si="203"/>
        <v>-1.1577E-3</v>
      </c>
      <c r="I917" s="3">
        <v>2052.6999999999998</v>
      </c>
      <c r="J917" s="3">
        <v>1151.0875000000001</v>
      </c>
      <c r="K917" s="3">
        <f t="shared" si="204"/>
        <v>901.61249999999973</v>
      </c>
      <c r="L917" s="3">
        <f t="shared" si="205"/>
        <v>6518.0999999999995</v>
      </c>
      <c r="M917" s="3">
        <f t="shared" si="205"/>
        <v>5257.7786576999988</v>
      </c>
      <c r="N917" s="3">
        <f t="shared" si="205"/>
        <v>1260.3213422999997</v>
      </c>
      <c r="O917" s="4">
        <v>27343.25</v>
      </c>
      <c r="P917" s="4">
        <v>27628.09</v>
      </c>
      <c r="Q917" s="4">
        <f t="shared" si="196"/>
        <v>-284.84000000000015</v>
      </c>
      <c r="R917" s="4">
        <v>218.76921999999999</v>
      </c>
      <c r="S917" s="4">
        <v>50.609402720279803</v>
      </c>
      <c r="T917" s="4">
        <f t="shared" si="206"/>
        <v>168.15981727972019</v>
      </c>
      <c r="U917" s="4">
        <v>9813.7155739999998</v>
      </c>
      <c r="V917" s="4">
        <v>4092.7595799241199</v>
      </c>
      <c r="W917" s="4">
        <f t="shared" si="207"/>
        <v>5720.95599407588</v>
      </c>
      <c r="X917" s="4">
        <f t="shared" si="208"/>
        <v>37375.734793999996</v>
      </c>
      <c r="Y917" s="4">
        <f t="shared" si="208"/>
        <v>31771.458982644399</v>
      </c>
      <c r="Z917" s="4">
        <f t="shared" si="208"/>
        <v>5604.2758113556001</v>
      </c>
      <c r="AA917" s="5">
        <v>68524</v>
      </c>
      <c r="AB917" s="5">
        <v>64798.13</v>
      </c>
      <c r="AC917" s="5">
        <f t="shared" si="197"/>
        <v>3725.8700000000026</v>
      </c>
      <c r="AD917" s="5">
        <v>3396.06</v>
      </c>
      <c r="AE917" s="5">
        <v>2950.5881690000001</v>
      </c>
      <c r="AF917" s="5">
        <f t="shared" si="209"/>
        <v>445.47183099999984</v>
      </c>
      <c r="AG917" s="5">
        <v>8102.6</v>
      </c>
      <c r="AH917" s="5">
        <v>6694.8924299999999</v>
      </c>
      <c r="AI917" s="5">
        <f t="shared" si="210"/>
        <v>1407.7075700000005</v>
      </c>
      <c r="AJ917" s="5">
        <f t="shared" si="211"/>
        <v>80022.66</v>
      </c>
      <c r="AK917" s="5">
        <f t="shared" si="211"/>
        <v>74443.610599000007</v>
      </c>
      <c r="AL917" s="5">
        <f t="shared" si="211"/>
        <v>5579.0494010000029</v>
      </c>
      <c r="AM917" s="8">
        <f t="shared" si="212"/>
        <v>100332.65</v>
      </c>
      <c r="AN917" s="8">
        <f t="shared" si="213"/>
        <v>96532.91</v>
      </c>
      <c r="AO917" s="8">
        <f t="shared" si="214"/>
        <v>3799.7400000000025</v>
      </c>
      <c r="AP917" s="8">
        <f t="shared" si="198"/>
        <v>3614.8292200000001</v>
      </c>
      <c r="AQ917" s="8">
        <f t="shared" si="198"/>
        <v>3001.19872942028</v>
      </c>
      <c r="AR917" s="8">
        <f t="shared" si="198"/>
        <v>613.63049057972</v>
      </c>
      <c r="AS917" s="8">
        <f t="shared" si="198"/>
        <v>19969.015573999997</v>
      </c>
      <c r="AT917" s="8">
        <f t="shared" si="198"/>
        <v>11938.73950992412</v>
      </c>
      <c r="AU917" s="8">
        <f t="shared" si="198"/>
        <v>8030.2760640758806</v>
      </c>
      <c r="AV917" s="8">
        <f t="shared" si="202"/>
        <v>123916.494794</v>
      </c>
      <c r="AW917" s="8">
        <f t="shared" si="202"/>
        <v>111472.8482393444</v>
      </c>
      <c r="AX917" s="8">
        <f t="shared" si="202"/>
        <v>12443.646554655603</v>
      </c>
    </row>
    <row r="918" spans="1:50">
      <c r="A918" s="7">
        <v>199830</v>
      </c>
      <c r="B918" s="7">
        <v>35996</v>
      </c>
      <c r="C918" s="3">
        <v>4491.37</v>
      </c>
      <c r="D918" s="3">
        <v>4083.56</v>
      </c>
      <c r="E918" s="3">
        <f t="shared" si="195"/>
        <v>407.80999999999995</v>
      </c>
      <c r="F918" s="3">
        <v>0</v>
      </c>
      <c r="G918" s="3">
        <v>0</v>
      </c>
      <c r="H918" s="3">
        <f t="shared" si="203"/>
        <v>0</v>
      </c>
      <c r="I918" s="3">
        <v>1694.5</v>
      </c>
      <c r="J918" s="3">
        <v>1069.9834000000001</v>
      </c>
      <c r="K918" s="3">
        <f t="shared" si="204"/>
        <v>624.51659999999993</v>
      </c>
      <c r="L918" s="3">
        <f t="shared" si="205"/>
        <v>6185.87</v>
      </c>
      <c r="M918" s="3">
        <f t="shared" si="205"/>
        <v>5153.5434000000005</v>
      </c>
      <c r="N918" s="3">
        <f t="shared" si="205"/>
        <v>1032.3265999999999</v>
      </c>
      <c r="O918" s="4">
        <v>28114.9</v>
      </c>
      <c r="P918" s="4">
        <v>28080.18</v>
      </c>
      <c r="Q918" s="4">
        <f t="shared" si="196"/>
        <v>34.720000000001164</v>
      </c>
      <c r="R918" s="4">
        <v>0</v>
      </c>
      <c r="S918" s="4">
        <v>0</v>
      </c>
      <c r="T918" s="4">
        <f t="shared" si="206"/>
        <v>0</v>
      </c>
      <c r="U918" s="4">
        <v>8048.0114869999998</v>
      </c>
      <c r="V918" s="4">
        <v>3521.12382451441</v>
      </c>
      <c r="W918" s="4">
        <f t="shared" si="207"/>
        <v>4526.8876624855893</v>
      </c>
      <c r="X918" s="4">
        <f t="shared" si="208"/>
        <v>36162.911487000005</v>
      </c>
      <c r="Y918" s="4">
        <f t="shared" si="208"/>
        <v>31601.303824514409</v>
      </c>
      <c r="Z918" s="4">
        <f t="shared" si="208"/>
        <v>4561.6076624855905</v>
      </c>
      <c r="AA918" s="5">
        <v>71071</v>
      </c>
      <c r="AB918" s="5">
        <v>66666.080000000002</v>
      </c>
      <c r="AC918" s="5">
        <f t="shared" si="197"/>
        <v>4404.9199999999983</v>
      </c>
      <c r="AD918" s="5">
        <v>2258.89</v>
      </c>
      <c r="AE918" s="5">
        <v>1917.2447460000001</v>
      </c>
      <c r="AF918" s="5">
        <f t="shared" si="209"/>
        <v>341.6452539999998</v>
      </c>
      <c r="AG918" s="5">
        <v>8157.62</v>
      </c>
      <c r="AH918" s="5">
        <v>5963.5222199999998</v>
      </c>
      <c r="AI918" s="5">
        <f t="shared" si="210"/>
        <v>2194.0977800000001</v>
      </c>
      <c r="AJ918" s="5">
        <f t="shared" si="211"/>
        <v>81487.509999999995</v>
      </c>
      <c r="AK918" s="5">
        <f t="shared" si="211"/>
        <v>74546.846965999997</v>
      </c>
      <c r="AL918" s="5">
        <f t="shared" si="211"/>
        <v>6940.6630339999983</v>
      </c>
      <c r="AM918" s="8">
        <f t="shared" si="212"/>
        <v>103677.27</v>
      </c>
      <c r="AN918" s="8">
        <f t="shared" si="213"/>
        <v>98829.82</v>
      </c>
      <c r="AO918" s="8">
        <f t="shared" si="214"/>
        <v>4847.4499999999989</v>
      </c>
      <c r="AP918" s="8">
        <f t="shared" si="198"/>
        <v>2258.89</v>
      </c>
      <c r="AQ918" s="8">
        <f t="shared" si="198"/>
        <v>1917.2447460000001</v>
      </c>
      <c r="AR918" s="8">
        <f t="shared" si="198"/>
        <v>341.6452539999998</v>
      </c>
      <c r="AS918" s="8">
        <f t="shared" si="198"/>
        <v>17900.131486999999</v>
      </c>
      <c r="AT918" s="8">
        <f t="shared" si="198"/>
        <v>10554.629444514409</v>
      </c>
      <c r="AU918" s="8">
        <f t="shared" si="198"/>
        <v>7345.5020424855893</v>
      </c>
      <c r="AV918" s="8">
        <f t="shared" si="202"/>
        <v>123836.29148700001</v>
      </c>
      <c r="AW918" s="8">
        <f t="shared" si="202"/>
        <v>111301.6941905144</v>
      </c>
      <c r="AX918" s="8">
        <f t="shared" si="202"/>
        <v>12534.59729648559</v>
      </c>
    </row>
    <row r="919" spans="1:50">
      <c r="A919" s="7">
        <v>199831</v>
      </c>
      <c r="B919" s="7">
        <v>36003</v>
      </c>
      <c r="C919" s="3">
        <v>4518.87</v>
      </c>
      <c r="D919" s="3">
        <v>4064.16</v>
      </c>
      <c r="E919" s="3">
        <f t="shared" si="195"/>
        <v>454.71000000000004</v>
      </c>
      <c r="F919" s="3">
        <v>0</v>
      </c>
      <c r="G919" s="3">
        <v>0</v>
      </c>
      <c r="H919" s="3">
        <f t="shared" si="203"/>
        <v>0</v>
      </c>
      <c r="I919" s="3">
        <v>2210.6999999999998</v>
      </c>
      <c r="J919" s="3">
        <v>992.41084999999998</v>
      </c>
      <c r="K919" s="3">
        <f t="shared" si="204"/>
        <v>1218.2891499999998</v>
      </c>
      <c r="L919" s="3">
        <f t="shared" si="205"/>
        <v>6729.57</v>
      </c>
      <c r="M919" s="3">
        <f t="shared" si="205"/>
        <v>5056.5708500000001</v>
      </c>
      <c r="N919" s="3">
        <f t="shared" si="205"/>
        <v>1672.9991499999999</v>
      </c>
      <c r="O919" s="4">
        <v>28551.05</v>
      </c>
      <c r="P919" s="4">
        <v>28377.14</v>
      </c>
      <c r="Q919" s="4">
        <f t="shared" si="196"/>
        <v>173.90999999999985</v>
      </c>
      <c r="R919" s="4">
        <v>0</v>
      </c>
      <c r="S919" s="4">
        <v>0</v>
      </c>
      <c r="T919" s="4">
        <f t="shared" si="206"/>
        <v>0</v>
      </c>
      <c r="U919" s="4">
        <v>7819.1012090000004</v>
      </c>
      <c r="V919" s="4">
        <v>3052.4245632520701</v>
      </c>
      <c r="W919" s="4">
        <f t="shared" si="207"/>
        <v>4766.6766457479298</v>
      </c>
      <c r="X919" s="4">
        <f t="shared" si="208"/>
        <v>36370.151209000003</v>
      </c>
      <c r="Y919" s="4">
        <f t="shared" si="208"/>
        <v>31429.564563252068</v>
      </c>
      <c r="Z919" s="4">
        <f t="shared" si="208"/>
        <v>4940.5866457479297</v>
      </c>
      <c r="AA919" s="5">
        <v>72031</v>
      </c>
      <c r="AB919" s="5">
        <v>67944.11</v>
      </c>
      <c r="AC919" s="5">
        <f t="shared" si="197"/>
        <v>4086.8899999999994</v>
      </c>
      <c r="AD919" s="5">
        <v>1229.05</v>
      </c>
      <c r="AE919" s="5">
        <v>1213.1577540000001</v>
      </c>
      <c r="AF919" s="5">
        <f t="shared" si="209"/>
        <v>15.892245999999886</v>
      </c>
      <c r="AG919" s="5">
        <v>7054.98</v>
      </c>
      <c r="AH919" s="5">
        <v>5303.7160000000003</v>
      </c>
      <c r="AI919" s="5">
        <f t="shared" si="210"/>
        <v>1751.2639999999992</v>
      </c>
      <c r="AJ919" s="5">
        <f t="shared" si="211"/>
        <v>80315.03</v>
      </c>
      <c r="AK919" s="5">
        <f t="shared" si="211"/>
        <v>74460.983754000001</v>
      </c>
      <c r="AL919" s="5">
        <f t="shared" si="211"/>
        <v>5854.0462459999981</v>
      </c>
      <c r="AM919" s="8">
        <f t="shared" si="212"/>
        <v>105100.92</v>
      </c>
      <c r="AN919" s="8">
        <f t="shared" si="213"/>
        <v>100385.41</v>
      </c>
      <c r="AO919" s="8">
        <f t="shared" si="214"/>
        <v>4715.5099999999993</v>
      </c>
      <c r="AP919" s="8">
        <f t="shared" si="198"/>
        <v>1229.05</v>
      </c>
      <c r="AQ919" s="8">
        <f t="shared" si="198"/>
        <v>1213.1577540000001</v>
      </c>
      <c r="AR919" s="8">
        <f t="shared" si="198"/>
        <v>15.892245999999886</v>
      </c>
      <c r="AS919" s="8">
        <f t="shared" si="198"/>
        <v>17084.781209000001</v>
      </c>
      <c r="AT919" s="8">
        <f t="shared" si="198"/>
        <v>9348.5514132520693</v>
      </c>
      <c r="AU919" s="8">
        <f t="shared" si="198"/>
        <v>7736.2297957479286</v>
      </c>
      <c r="AV919" s="8">
        <f t="shared" si="202"/>
        <v>123414.75120900001</v>
      </c>
      <c r="AW919" s="8">
        <f t="shared" si="202"/>
        <v>110947.11916725207</v>
      </c>
      <c r="AX919" s="8">
        <f t="shared" si="202"/>
        <v>12467.632041747927</v>
      </c>
    </row>
    <row r="920" spans="1:50">
      <c r="A920" s="7">
        <v>199832</v>
      </c>
      <c r="B920" s="7">
        <v>36010</v>
      </c>
      <c r="C920" s="3">
        <v>4567.88</v>
      </c>
      <c r="D920" s="3">
        <v>4045.82</v>
      </c>
      <c r="E920" s="3">
        <f t="shared" ref="E920:E983" si="215">C920-D920</f>
        <v>522.05999999999995</v>
      </c>
      <c r="F920" s="3">
        <v>0</v>
      </c>
      <c r="G920" s="3">
        <v>6.4391000000000003E-4</v>
      </c>
      <c r="H920" s="3">
        <f t="shared" si="203"/>
        <v>-6.4391000000000003E-4</v>
      </c>
      <c r="I920" s="3">
        <v>2005.6</v>
      </c>
      <c r="J920" s="3">
        <v>926.64084000000003</v>
      </c>
      <c r="K920" s="3">
        <f t="shared" si="204"/>
        <v>1078.9591599999999</v>
      </c>
      <c r="L920" s="3">
        <f t="shared" si="205"/>
        <v>6573.48</v>
      </c>
      <c r="M920" s="3">
        <f t="shared" si="205"/>
        <v>4972.4614839099995</v>
      </c>
      <c r="N920" s="3">
        <f t="shared" si="205"/>
        <v>1601.0185160899998</v>
      </c>
      <c r="O920" s="4">
        <v>28886.55</v>
      </c>
      <c r="P920" s="4">
        <v>28564.78</v>
      </c>
      <c r="Q920" s="4">
        <f t="shared" ref="Q920:Q983" si="216">O920-P920</f>
        <v>321.77000000000044</v>
      </c>
      <c r="R920" s="4">
        <v>0</v>
      </c>
      <c r="S920" s="4">
        <v>0</v>
      </c>
      <c r="T920" s="4">
        <f t="shared" si="206"/>
        <v>0</v>
      </c>
      <c r="U920" s="4">
        <v>7920.6622459999999</v>
      </c>
      <c r="V920" s="4">
        <v>2711.2735300516401</v>
      </c>
      <c r="W920" s="4">
        <f t="shared" si="207"/>
        <v>5209.3887159483602</v>
      </c>
      <c r="X920" s="4">
        <f t="shared" si="208"/>
        <v>36807.212245999996</v>
      </c>
      <c r="Y920" s="4">
        <f t="shared" si="208"/>
        <v>31276.053530051639</v>
      </c>
      <c r="Z920" s="4">
        <f t="shared" si="208"/>
        <v>5531.1587159483606</v>
      </c>
      <c r="AA920" s="5">
        <v>73435</v>
      </c>
      <c r="AB920" s="5">
        <v>68780.539999999994</v>
      </c>
      <c r="AC920" s="5">
        <f t="shared" ref="AC920:AC983" si="217">AA920-AB920</f>
        <v>4654.4600000000064</v>
      </c>
      <c r="AD920" s="5">
        <v>815.87</v>
      </c>
      <c r="AE920" s="5">
        <v>768.47661919999996</v>
      </c>
      <c r="AF920" s="5">
        <f t="shared" si="209"/>
        <v>47.393380800000045</v>
      </c>
      <c r="AG920" s="5">
        <v>6619.02</v>
      </c>
      <c r="AH920" s="5">
        <v>4794.9394549999997</v>
      </c>
      <c r="AI920" s="5">
        <f t="shared" si="210"/>
        <v>1824.0805450000007</v>
      </c>
      <c r="AJ920" s="5">
        <f t="shared" si="211"/>
        <v>80869.89</v>
      </c>
      <c r="AK920" s="5">
        <f t="shared" si="211"/>
        <v>74343.956074199989</v>
      </c>
      <c r="AL920" s="5">
        <f t="shared" si="211"/>
        <v>6525.9339258000073</v>
      </c>
      <c r="AM920" s="8">
        <f t="shared" si="212"/>
        <v>106889.43</v>
      </c>
      <c r="AN920" s="8">
        <f t="shared" si="213"/>
        <v>101391.13999999998</v>
      </c>
      <c r="AO920" s="8">
        <f t="shared" si="214"/>
        <v>5498.2900000000063</v>
      </c>
      <c r="AP920" s="8">
        <f t="shared" si="198"/>
        <v>815.87</v>
      </c>
      <c r="AQ920" s="8">
        <f t="shared" si="198"/>
        <v>768.47726310999997</v>
      </c>
      <c r="AR920" s="8">
        <f t="shared" si="198"/>
        <v>47.392736890000045</v>
      </c>
      <c r="AS920" s="8">
        <f t="shared" si="198"/>
        <v>16545.282246000002</v>
      </c>
      <c r="AT920" s="8">
        <f t="shared" si="198"/>
        <v>8432.8538250516394</v>
      </c>
      <c r="AU920" s="8">
        <f t="shared" si="198"/>
        <v>8112.4284209483612</v>
      </c>
      <c r="AV920" s="8">
        <f t="shared" si="202"/>
        <v>124250.58224599999</v>
      </c>
      <c r="AW920" s="8">
        <f t="shared" si="202"/>
        <v>110592.47108816163</v>
      </c>
      <c r="AX920" s="8">
        <f t="shared" si="202"/>
        <v>13658.111157838368</v>
      </c>
    </row>
    <row r="921" spans="1:50">
      <c r="A921" s="7">
        <v>199833</v>
      </c>
      <c r="B921" s="7">
        <v>36017</v>
      </c>
      <c r="C921" s="3">
        <v>4515.93</v>
      </c>
      <c r="D921" s="3">
        <v>4025.85</v>
      </c>
      <c r="E921" s="3">
        <f t="shared" si="215"/>
        <v>490.08000000000038</v>
      </c>
      <c r="F921" s="3">
        <v>0</v>
      </c>
      <c r="G921" s="3">
        <v>2.2507400000000002E-3</v>
      </c>
      <c r="H921" s="3">
        <f t="shared" si="203"/>
        <v>-2.2507400000000002E-3</v>
      </c>
      <c r="I921" s="3">
        <v>1792.9</v>
      </c>
      <c r="J921" s="3">
        <v>889.61892</v>
      </c>
      <c r="K921" s="3">
        <f t="shared" si="204"/>
        <v>903.28108000000009</v>
      </c>
      <c r="L921" s="3">
        <f t="shared" si="205"/>
        <v>6308.83</v>
      </c>
      <c r="M921" s="3">
        <f t="shared" si="205"/>
        <v>4915.4711707400002</v>
      </c>
      <c r="N921" s="3">
        <f t="shared" si="205"/>
        <v>1393.3588292600004</v>
      </c>
      <c r="O921" s="4">
        <v>29054.3</v>
      </c>
      <c r="P921" s="4">
        <v>28709.13</v>
      </c>
      <c r="Q921" s="4">
        <f t="shared" si="216"/>
        <v>345.16999999999825</v>
      </c>
      <c r="R921" s="4">
        <v>0</v>
      </c>
      <c r="S921" s="4">
        <v>20.005869924285399</v>
      </c>
      <c r="T921" s="4">
        <f t="shared" si="206"/>
        <v>-20.005869924285399</v>
      </c>
      <c r="U921" s="4">
        <v>8583.606957</v>
      </c>
      <c r="V921" s="4">
        <v>2507.6501361056098</v>
      </c>
      <c r="W921" s="4">
        <f t="shared" si="207"/>
        <v>6075.9568208943901</v>
      </c>
      <c r="X921" s="4">
        <f t="shared" si="208"/>
        <v>37637.906956999999</v>
      </c>
      <c r="Y921" s="4">
        <f t="shared" si="208"/>
        <v>31236.786006029895</v>
      </c>
      <c r="Z921" s="4">
        <f t="shared" si="208"/>
        <v>6401.120950970103</v>
      </c>
      <c r="AA921" s="5">
        <v>74379</v>
      </c>
      <c r="AB921" s="5">
        <v>69390.820000000007</v>
      </c>
      <c r="AC921" s="5">
        <f t="shared" si="217"/>
        <v>4988.179999999993</v>
      </c>
      <c r="AD921" s="5">
        <v>575.45000000000005</v>
      </c>
      <c r="AE921" s="5">
        <v>494.55353280000003</v>
      </c>
      <c r="AF921" s="5">
        <f t="shared" si="209"/>
        <v>80.896467200000018</v>
      </c>
      <c r="AG921" s="5">
        <v>6520.04</v>
      </c>
      <c r="AH921" s="5">
        <v>4507.4418930000002</v>
      </c>
      <c r="AI921" s="5">
        <f t="shared" si="210"/>
        <v>2012.5981069999998</v>
      </c>
      <c r="AJ921" s="5">
        <f t="shared" si="211"/>
        <v>81474.489999999991</v>
      </c>
      <c r="AK921" s="5">
        <f t="shared" si="211"/>
        <v>74392.8154258</v>
      </c>
      <c r="AL921" s="5">
        <f t="shared" si="211"/>
        <v>7081.674574199993</v>
      </c>
      <c r="AM921" s="8">
        <f t="shared" si="212"/>
        <v>107949.23</v>
      </c>
      <c r="AN921" s="8">
        <f t="shared" si="213"/>
        <v>102125.8</v>
      </c>
      <c r="AO921" s="8">
        <f t="shared" si="214"/>
        <v>5823.4299999999912</v>
      </c>
      <c r="AP921" s="8">
        <f t="shared" si="198"/>
        <v>575.45000000000005</v>
      </c>
      <c r="AQ921" s="8">
        <f t="shared" si="198"/>
        <v>514.56165346428543</v>
      </c>
      <c r="AR921" s="8">
        <f t="shared" si="198"/>
        <v>60.888346535714618</v>
      </c>
      <c r="AS921" s="8">
        <f t="shared" si="198"/>
        <v>16896.546956999999</v>
      </c>
      <c r="AT921" s="8">
        <f t="shared" si="198"/>
        <v>7904.7109491056099</v>
      </c>
      <c r="AU921" s="8">
        <f t="shared" si="198"/>
        <v>8991.8360078943897</v>
      </c>
      <c r="AV921" s="8">
        <f t="shared" si="202"/>
        <v>125421.22695699999</v>
      </c>
      <c r="AW921" s="8">
        <f t="shared" si="202"/>
        <v>110545.0726025699</v>
      </c>
      <c r="AX921" s="8">
        <f t="shared" si="202"/>
        <v>14876.154354430097</v>
      </c>
    </row>
    <row r="922" spans="1:50">
      <c r="A922" s="7">
        <v>199834</v>
      </c>
      <c r="B922" s="7">
        <v>36024</v>
      </c>
      <c r="C922" s="3">
        <v>4487.83</v>
      </c>
      <c r="D922" s="3">
        <v>4001.71</v>
      </c>
      <c r="E922" s="3">
        <f t="shared" si="215"/>
        <v>486.11999999999989</v>
      </c>
      <c r="F922" s="3">
        <v>0</v>
      </c>
      <c r="G922" s="3">
        <v>3.2589699999999999E-3</v>
      </c>
      <c r="H922" s="3">
        <f t="shared" si="203"/>
        <v>-3.2589699999999999E-3</v>
      </c>
      <c r="I922" s="3">
        <v>2677.4</v>
      </c>
      <c r="J922" s="3">
        <v>875.29121999999995</v>
      </c>
      <c r="K922" s="3">
        <f t="shared" si="204"/>
        <v>1802.10878</v>
      </c>
      <c r="L922" s="3">
        <f t="shared" si="205"/>
        <v>7165.23</v>
      </c>
      <c r="M922" s="3">
        <f t="shared" si="205"/>
        <v>4877.0044789699996</v>
      </c>
      <c r="N922" s="3">
        <f t="shared" si="205"/>
        <v>2288.22552103</v>
      </c>
      <c r="O922" s="4">
        <v>29893.05</v>
      </c>
      <c r="P922" s="4">
        <v>28857.94</v>
      </c>
      <c r="Q922" s="4">
        <f t="shared" si="216"/>
        <v>1035.1100000000006</v>
      </c>
      <c r="R922" s="4">
        <v>0</v>
      </c>
      <c r="S922" s="4">
        <v>65.895191265064994</v>
      </c>
      <c r="T922" s="4">
        <f t="shared" si="206"/>
        <v>-65.895191265064994</v>
      </c>
      <c r="U922" s="4">
        <v>10844.571134</v>
      </c>
      <c r="V922" s="4">
        <v>2436.8939977370801</v>
      </c>
      <c r="W922" s="4">
        <f t="shared" si="207"/>
        <v>8407.6771362629188</v>
      </c>
      <c r="X922" s="4">
        <f t="shared" si="208"/>
        <v>40737.621134000001</v>
      </c>
      <c r="Y922" s="4">
        <f t="shared" si="208"/>
        <v>31360.729189002144</v>
      </c>
      <c r="Z922" s="4">
        <f t="shared" si="208"/>
        <v>9376.8919449978548</v>
      </c>
      <c r="AA922" s="5">
        <v>76040</v>
      </c>
      <c r="AB922" s="5">
        <v>69827.990000000005</v>
      </c>
      <c r="AC922" s="5">
        <f t="shared" si="217"/>
        <v>6212.0099999999948</v>
      </c>
      <c r="AD922" s="5">
        <v>464.45</v>
      </c>
      <c r="AE922" s="5">
        <v>324.33045950000002</v>
      </c>
      <c r="AF922" s="5">
        <f t="shared" si="209"/>
        <v>140.11954049999997</v>
      </c>
      <c r="AG922" s="5">
        <v>6765.12</v>
      </c>
      <c r="AH922" s="5">
        <v>4357.3464110000004</v>
      </c>
      <c r="AI922" s="5">
        <f t="shared" si="210"/>
        <v>2407.7735889999994</v>
      </c>
      <c r="AJ922" s="5">
        <f t="shared" si="211"/>
        <v>83269.569999999992</v>
      </c>
      <c r="AK922" s="5">
        <f t="shared" si="211"/>
        <v>74509.666870500005</v>
      </c>
      <c r="AL922" s="5">
        <f t="shared" si="211"/>
        <v>8759.903129499995</v>
      </c>
      <c r="AM922" s="8">
        <f t="shared" si="212"/>
        <v>110420.88</v>
      </c>
      <c r="AN922" s="8">
        <f t="shared" si="213"/>
        <v>102687.64000000001</v>
      </c>
      <c r="AO922" s="8">
        <f t="shared" si="214"/>
        <v>7733.2399999999952</v>
      </c>
      <c r="AP922" s="8">
        <f t="shared" si="198"/>
        <v>464.45</v>
      </c>
      <c r="AQ922" s="8">
        <f t="shared" si="198"/>
        <v>390.22890973506503</v>
      </c>
      <c r="AR922" s="8">
        <f t="shared" si="198"/>
        <v>74.221090264934972</v>
      </c>
      <c r="AS922" s="8">
        <f t="shared" si="198"/>
        <v>20287.091133999998</v>
      </c>
      <c r="AT922" s="8">
        <f t="shared" si="198"/>
        <v>7669.5316287370806</v>
      </c>
      <c r="AU922" s="8">
        <f t="shared" si="198"/>
        <v>12617.559505262918</v>
      </c>
      <c r="AV922" s="8">
        <f t="shared" si="202"/>
        <v>131172.421134</v>
      </c>
      <c r="AW922" s="8">
        <f t="shared" si="202"/>
        <v>110747.40053847214</v>
      </c>
      <c r="AX922" s="8">
        <f t="shared" si="202"/>
        <v>20425.020595527851</v>
      </c>
    </row>
    <row r="923" spans="1:50">
      <c r="A923" s="7">
        <v>199835</v>
      </c>
      <c r="B923" s="7">
        <v>36031</v>
      </c>
      <c r="C923" s="3">
        <v>4610.3500000000004</v>
      </c>
      <c r="D923" s="3">
        <v>3973.85</v>
      </c>
      <c r="E923" s="3">
        <f t="shared" si="215"/>
        <v>636.50000000000045</v>
      </c>
      <c r="F923" s="3">
        <v>0</v>
      </c>
      <c r="G923" s="3">
        <v>0</v>
      </c>
      <c r="H923" s="3">
        <f t="shared" si="203"/>
        <v>0</v>
      </c>
      <c r="I923" s="3">
        <v>2286.6999999999998</v>
      </c>
      <c r="J923" s="3">
        <v>862.17133999999999</v>
      </c>
      <c r="K923" s="3">
        <f t="shared" si="204"/>
        <v>1424.5286599999999</v>
      </c>
      <c r="L923" s="3">
        <f t="shared" si="205"/>
        <v>6897.05</v>
      </c>
      <c r="M923" s="3">
        <f t="shared" si="205"/>
        <v>4836.0213400000002</v>
      </c>
      <c r="N923" s="3">
        <f t="shared" si="205"/>
        <v>2061.0286600000004</v>
      </c>
      <c r="O923" s="4">
        <v>29591.1</v>
      </c>
      <c r="P923" s="4">
        <v>29038.400000000001</v>
      </c>
      <c r="Q923" s="4">
        <f t="shared" si="216"/>
        <v>552.69999999999709</v>
      </c>
      <c r="R923" s="4">
        <v>0</v>
      </c>
      <c r="S923" s="4">
        <v>95.943237608109499</v>
      </c>
      <c r="T923" s="4">
        <f t="shared" si="206"/>
        <v>-95.943237608109499</v>
      </c>
      <c r="U923" s="4">
        <v>8709.1918449999994</v>
      </c>
      <c r="V923" s="4">
        <v>2481.1992450729899</v>
      </c>
      <c r="W923" s="4">
        <f t="shared" si="207"/>
        <v>6227.992599927009</v>
      </c>
      <c r="X923" s="4">
        <f t="shared" si="208"/>
        <v>38300.291845</v>
      </c>
      <c r="Y923" s="4">
        <f t="shared" si="208"/>
        <v>31615.5424826811</v>
      </c>
      <c r="Z923" s="4">
        <f t="shared" si="208"/>
        <v>6684.7493623188966</v>
      </c>
      <c r="AA923" s="5">
        <v>75722</v>
      </c>
      <c r="AB923" s="5">
        <v>70239.520000000004</v>
      </c>
      <c r="AC923" s="5">
        <f t="shared" si="217"/>
        <v>5482.4799999999959</v>
      </c>
      <c r="AD923" s="5">
        <v>364.63</v>
      </c>
      <c r="AE923" s="5">
        <v>230.26018980000001</v>
      </c>
      <c r="AF923" s="5">
        <f t="shared" si="209"/>
        <v>134.36981019999999</v>
      </c>
      <c r="AG923" s="5">
        <v>5269.38</v>
      </c>
      <c r="AH923" s="5">
        <v>4260.8312040000001</v>
      </c>
      <c r="AI923" s="5">
        <f t="shared" si="210"/>
        <v>1008.548796</v>
      </c>
      <c r="AJ923" s="5">
        <f t="shared" si="211"/>
        <v>81356.010000000009</v>
      </c>
      <c r="AK923" s="5">
        <f t="shared" si="211"/>
        <v>74730.611393800005</v>
      </c>
      <c r="AL923" s="5">
        <f t="shared" si="211"/>
        <v>6625.3986061999958</v>
      </c>
      <c r="AM923" s="8">
        <f t="shared" si="212"/>
        <v>109923.45</v>
      </c>
      <c r="AN923" s="8">
        <f t="shared" si="213"/>
        <v>103251.77</v>
      </c>
      <c r="AO923" s="8">
        <f t="shared" si="214"/>
        <v>6671.679999999993</v>
      </c>
      <c r="AP923" s="8">
        <f t="shared" si="198"/>
        <v>364.63</v>
      </c>
      <c r="AQ923" s="8">
        <f t="shared" si="198"/>
        <v>326.20342740810952</v>
      </c>
      <c r="AR923" s="8">
        <f t="shared" si="198"/>
        <v>38.426572591890491</v>
      </c>
      <c r="AS923" s="8">
        <f t="shared" si="198"/>
        <v>16265.271844999999</v>
      </c>
      <c r="AT923" s="8">
        <f t="shared" si="198"/>
        <v>7604.2017890729894</v>
      </c>
      <c r="AU923" s="8">
        <f t="shared" si="198"/>
        <v>8661.0700559270081</v>
      </c>
      <c r="AV923" s="8">
        <f t="shared" si="202"/>
        <v>126553.35184500001</v>
      </c>
      <c r="AW923" s="8">
        <f t="shared" si="202"/>
        <v>111182.1752164811</v>
      </c>
      <c r="AX923" s="8">
        <f t="shared" si="202"/>
        <v>15371.176628518893</v>
      </c>
    </row>
    <row r="924" spans="1:50">
      <c r="A924" s="7">
        <v>199836</v>
      </c>
      <c r="B924" s="7">
        <v>36038</v>
      </c>
      <c r="C924" s="3">
        <v>4577.7700000000004</v>
      </c>
      <c r="D924" s="3">
        <v>3945.56</v>
      </c>
      <c r="E924" s="3">
        <f t="shared" si="215"/>
        <v>632.21000000000049</v>
      </c>
      <c r="F924" s="3">
        <v>0</v>
      </c>
      <c r="G924" s="3">
        <v>0</v>
      </c>
      <c r="H924" s="3">
        <f t="shared" si="203"/>
        <v>0</v>
      </c>
      <c r="I924" s="3">
        <v>1690.4</v>
      </c>
      <c r="J924" s="3">
        <v>803.29647</v>
      </c>
      <c r="K924" s="3">
        <f t="shared" si="204"/>
        <v>887.10353000000009</v>
      </c>
      <c r="L924" s="3">
        <f t="shared" si="205"/>
        <v>6268.17</v>
      </c>
      <c r="M924" s="3">
        <f t="shared" si="205"/>
        <v>4748.8564699999997</v>
      </c>
      <c r="N924" s="3">
        <f t="shared" si="205"/>
        <v>1519.3135300000006</v>
      </c>
      <c r="O924" s="4">
        <v>29356.25</v>
      </c>
      <c r="P924" s="4">
        <v>29203</v>
      </c>
      <c r="Q924" s="4">
        <f t="shared" si="216"/>
        <v>153.25</v>
      </c>
      <c r="R924" s="4">
        <v>0</v>
      </c>
      <c r="S924" s="4">
        <v>160.84550913650901</v>
      </c>
      <c r="T924" s="4">
        <f t="shared" si="206"/>
        <v>-160.84550913650901</v>
      </c>
      <c r="U924" s="4">
        <v>5874.2796410000001</v>
      </c>
      <c r="V924" s="4">
        <v>2612.4163394939701</v>
      </c>
      <c r="W924" s="4">
        <f t="shared" si="207"/>
        <v>3261.86330150603</v>
      </c>
      <c r="X924" s="4">
        <f t="shared" si="208"/>
        <v>35230.529641000001</v>
      </c>
      <c r="Y924" s="4">
        <f t="shared" si="208"/>
        <v>31976.261848630482</v>
      </c>
      <c r="Z924" s="4">
        <f t="shared" si="208"/>
        <v>3254.267792369521</v>
      </c>
      <c r="AA924" s="5">
        <v>74669</v>
      </c>
      <c r="AB924" s="5">
        <v>70778.509999999995</v>
      </c>
      <c r="AC924" s="5">
        <f t="shared" si="217"/>
        <v>3890.4900000000052</v>
      </c>
      <c r="AD924" s="5">
        <v>176.51</v>
      </c>
      <c r="AE924" s="5">
        <v>185.27004930000001</v>
      </c>
      <c r="AF924" s="5">
        <f t="shared" si="209"/>
        <v>-8.7600493000000199</v>
      </c>
      <c r="AG924" s="5">
        <v>3673.25</v>
      </c>
      <c r="AH924" s="5">
        <v>4152.6821559999998</v>
      </c>
      <c r="AI924" s="5">
        <f t="shared" si="210"/>
        <v>-479.43215599999985</v>
      </c>
      <c r="AJ924" s="5">
        <f t="shared" si="211"/>
        <v>78518.759999999995</v>
      </c>
      <c r="AK924" s="5">
        <f t="shared" si="211"/>
        <v>75116.462205299991</v>
      </c>
      <c r="AL924" s="5">
        <f t="shared" si="211"/>
        <v>3402.2977947000054</v>
      </c>
      <c r="AM924" s="8">
        <f t="shared" si="212"/>
        <v>108603.02</v>
      </c>
      <c r="AN924" s="8">
        <f t="shared" si="213"/>
        <v>103927.06999999999</v>
      </c>
      <c r="AO924" s="8">
        <f t="shared" si="214"/>
        <v>4675.9500000000062</v>
      </c>
      <c r="AP924" s="8">
        <f t="shared" si="198"/>
        <v>176.51</v>
      </c>
      <c r="AQ924" s="8">
        <f t="shared" si="198"/>
        <v>346.11555843650899</v>
      </c>
      <c r="AR924" s="8">
        <f t="shared" si="198"/>
        <v>-169.60555843650903</v>
      </c>
      <c r="AS924" s="8">
        <f t="shared" si="198"/>
        <v>11237.929641000001</v>
      </c>
      <c r="AT924" s="8">
        <f t="shared" si="198"/>
        <v>7568.3949654939697</v>
      </c>
      <c r="AU924" s="8">
        <f t="shared" si="198"/>
        <v>3669.53467550603</v>
      </c>
      <c r="AV924" s="8">
        <f t="shared" si="202"/>
        <v>120017.45964099999</v>
      </c>
      <c r="AW924" s="8">
        <f t="shared" si="202"/>
        <v>111841.58052393048</v>
      </c>
      <c r="AX924" s="8">
        <f t="shared" si="202"/>
        <v>8175.8791170695267</v>
      </c>
    </row>
    <row r="925" spans="1:50">
      <c r="A925" s="7">
        <v>199837</v>
      </c>
      <c r="B925" s="7">
        <v>36045</v>
      </c>
      <c r="C925" s="3">
        <v>4591.2700000000004</v>
      </c>
      <c r="D925" s="3">
        <v>3920.21</v>
      </c>
      <c r="E925" s="3">
        <f t="shared" si="215"/>
        <v>671.0600000000004</v>
      </c>
      <c r="F925" s="3">
        <v>0</v>
      </c>
      <c r="G925" s="3">
        <v>0</v>
      </c>
      <c r="H925" s="3">
        <f t="shared" si="203"/>
        <v>0</v>
      </c>
      <c r="I925" s="3">
        <v>2327</v>
      </c>
      <c r="J925" s="3">
        <v>752.39864999999998</v>
      </c>
      <c r="K925" s="3">
        <f t="shared" si="204"/>
        <v>1574.6013499999999</v>
      </c>
      <c r="L925" s="3">
        <f t="shared" si="205"/>
        <v>6918.27</v>
      </c>
      <c r="M925" s="3">
        <f t="shared" si="205"/>
        <v>4672.6086500000001</v>
      </c>
      <c r="N925" s="3">
        <f t="shared" si="205"/>
        <v>2245.6613500000003</v>
      </c>
      <c r="O925" s="4">
        <v>29255.599999999999</v>
      </c>
      <c r="P925" s="4">
        <v>29294.18</v>
      </c>
      <c r="Q925" s="4">
        <f t="shared" si="216"/>
        <v>-38.580000000001746</v>
      </c>
      <c r="R925" s="4">
        <v>0</v>
      </c>
      <c r="S925" s="4">
        <v>199.10338507433099</v>
      </c>
      <c r="T925" s="4">
        <f t="shared" si="206"/>
        <v>-199.10338507433099</v>
      </c>
      <c r="U925" s="4">
        <v>8154.0438100000001</v>
      </c>
      <c r="V925" s="4">
        <v>2795.8314744565801</v>
      </c>
      <c r="W925" s="4">
        <f t="shared" si="207"/>
        <v>5358.2123355434196</v>
      </c>
      <c r="X925" s="4">
        <f t="shared" si="208"/>
        <v>37409.643810000001</v>
      </c>
      <c r="Y925" s="4">
        <f t="shared" si="208"/>
        <v>32289.11485953091</v>
      </c>
      <c r="Z925" s="4">
        <f t="shared" si="208"/>
        <v>5120.5289504690872</v>
      </c>
      <c r="AA925" s="5">
        <v>75299</v>
      </c>
      <c r="AB925" s="5">
        <v>71418.899999999994</v>
      </c>
      <c r="AC925" s="5">
        <f t="shared" si="217"/>
        <v>3880.1000000000058</v>
      </c>
      <c r="AD925" s="5">
        <v>22.51</v>
      </c>
      <c r="AE925" s="5">
        <v>192.74677460000001</v>
      </c>
      <c r="AF925" s="5">
        <f t="shared" si="209"/>
        <v>-170.23677460000002</v>
      </c>
      <c r="AG925" s="5">
        <v>6198</v>
      </c>
      <c r="AH925" s="5">
        <v>4168.4048489999996</v>
      </c>
      <c r="AI925" s="5">
        <f t="shared" si="210"/>
        <v>2029.5951510000004</v>
      </c>
      <c r="AJ925" s="5">
        <f t="shared" si="211"/>
        <v>81519.509999999995</v>
      </c>
      <c r="AK925" s="5">
        <f t="shared" si="211"/>
        <v>75780.051623599997</v>
      </c>
      <c r="AL925" s="5">
        <f t="shared" si="211"/>
        <v>5739.4583764000063</v>
      </c>
      <c r="AM925" s="8">
        <f t="shared" si="212"/>
        <v>109145.87</v>
      </c>
      <c r="AN925" s="8">
        <f t="shared" si="213"/>
        <v>104633.29</v>
      </c>
      <c r="AO925" s="8">
        <f t="shared" si="214"/>
        <v>4512.5800000000045</v>
      </c>
      <c r="AP925" s="8">
        <f t="shared" si="198"/>
        <v>22.51</v>
      </c>
      <c r="AQ925" s="8">
        <f t="shared" si="198"/>
        <v>391.850159674331</v>
      </c>
      <c r="AR925" s="8">
        <f t="shared" si="198"/>
        <v>-369.34015967433101</v>
      </c>
      <c r="AS925" s="8">
        <f t="shared" si="198"/>
        <v>16679.043809999999</v>
      </c>
      <c r="AT925" s="8">
        <f t="shared" si="198"/>
        <v>7716.6349734565792</v>
      </c>
      <c r="AU925" s="8">
        <f t="shared" si="198"/>
        <v>8962.40883654342</v>
      </c>
      <c r="AV925" s="8">
        <f t="shared" si="202"/>
        <v>125847.42380999999</v>
      </c>
      <c r="AW925" s="8">
        <f t="shared" si="202"/>
        <v>112741.7751331309</v>
      </c>
      <c r="AX925" s="8">
        <f t="shared" si="202"/>
        <v>13105.648676869094</v>
      </c>
    </row>
    <row r="926" spans="1:50">
      <c r="A926" s="7">
        <v>199838</v>
      </c>
      <c r="B926" s="7">
        <v>36052</v>
      </c>
      <c r="C926" s="3">
        <v>4625.21</v>
      </c>
      <c r="D926" s="3">
        <v>3901.2</v>
      </c>
      <c r="E926" s="3">
        <f t="shared" si="215"/>
        <v>724.01000000000022</v>
      </c>
      <c r="F926" s="3">
        <v>0</v>
      </c>
      <c r="G926" s="3">
        <v>0.28098245999999999</v>
      </c>
      <c r="H926" s="3">
        <f t="shared" si="203"/>
        <v>-0.28098245999999999</v>
      </c>
      <c r="I926" s="3">
        <v>2153.3000000000002</v>
      </c>
      <c r="J926" s="3">
        <v>765.99348999999995</v>
      </c>
      <c r="K926" s="3">
        <f t="shared" si="204"/>
        <v>1387.3065100000003</v>
      </c>
      <c r="L926" s="3">
        <f t="shared" si="205"/>
        <v>6778.51</v>
      </c>
      <c r="M926" s="3">
        <f t="shared" si="205"/>
        <v>4667.4744724599996</v>
      </c>
      <c r="N926" s="3">
        <f t="shared" si="205"/>
        <v>2111.0355275400007</v>
      </c>
      <c r="O926" s="4">
        <v>29926.6</v>
      </c>
      <c r="P926" s="4">
        <v>29287.57</v>
      </c>
      <c r="Q926" s="4">
        <f t="shared" si="216"/>
        <v>639.02999999999884</v>
      </c>
      <c r="R926" s="4">
        <v>45.297145</v>
      </c>
      <c r="S926" s="4">
        <v>219.328580665</v>
      </c>
      <c r="T926" s="4">
        <f t="shared" si="206"/>
        <v>-174.031435665</v>
      </c>
      <c r="U926" s="4">
        <v>7301.7542510000003</v>
      </c>
      <c r="V926" s="4">
        <v>2994.4874372059899</v>
      </c>
      <c r="W926" s="4">
        <f t="shared" si="207"/>
        <v>4307.2668137940109</v>
      </c>
      <c r="X926" s="4">
        <f t="shared" si="208"/>
        <v>37273.651396000001</v>
      </c>
      <c r="Y926" s="4">
        <f t="shared" si="208"/>
        <v>32501.386017870987</v>
      </c>
      <c r="Z926" s="4">
        <f t="shared" si="208"/>
        <v>4772.2653781290101</v>
      </c>
      <c r="AA926" s="5">
        <v>76020</v>
      </c>
      <c r="AB926" s="5">
        <v>72025.440000000002</v>
      </c>
      <c r="AC926" s="5">
        <f t="shared" si="217"/>
        <v>3994.5599999999977</v>
      </c>
      <c r="AD926" s="5">
        <v>30.85</v>
      </c>
      <c r="AE926" s="5">
        <v>300.63434669999998</v>
      </c>
      <c r="AF926" s="5">
        <f t="shared" si="209"/>
        <v>-269.78434669999996</v>
      </c>
      <c r="AG926" s="5">
        <v>5320.47</v>
      </c>
      <c r="AH926" s="5">
        <v>4354.7924400000002</v>
      </c>
      <c r="AI926" s="5">
        <f t="shared" si="210"/>
        <v>965.67756000000008</v>
      </c>
      <c r="AJ926" s="5">
        <f t="shared" si="211"/>
        <v>81371.320000000007</v>
      </c>
      <c r="AK926" s="5">
        <f t="shared" si="211"/>
        <v>76680.866786700004</v>
      </c>
      <c r="AL926" s="5">
        <f t="shared" si="211"/>
        <v>4690.4532132999975</v>
      </c>
      <c r="AM926" s="8">
        <f t="shared" si="212"/>
        <v>110571.81</v>
      </c>
      <c r="AN926" s="8">
        <f t="shared" si="213"/>
        <v>105214.20999999999</v>
      </c>
      <c r="AO926" s="8">
        <f t="shared" si="214"/>
        <v>5357.5999999999967</v>
      </c>
      <c r="AP926" s="8">
        <f t="shared" si="198"/>
        <v>76.147144999999995</v>
      </c>
      <c r="AQ926" s="8">
        <f t="shared" si="198"/>
        <v>520.24390982499995</v>
      </c>
      <c r="AR926" s="8">
        <f t="shared" si="198"/>
        <v>-444.09676482499992</v>
      </c>
      <c r="AS926" s="8">
        <f t="shared" si="198"/>
        <v>14775.524251000003</v>
      </c>
      <c r="AT926" s="8">
        <f t="shared" si="198"/>
        <v>8115.2733672059894</v>
      </c>
      <c r="AU926" s="8">
        <f t="shared" si="198"/>
        <v>6660.2508837940113</v>
      </c>
      <c r="AV926" s="8">
        <f t="shared" si="202"/>
        <v>125423.48139600002</v>
      </c>
      <c r="AW926" s="8">
        <f t="shared" si="202"/>
        <v>113849.72727703099</v>
      </c>
      <c r="AX926" s="8">
        <f t="shared" si="202"/>
        <v>11573.754118969009</v>
      </c>
    </row>
    <row r="927" spans="1:50">
      <c r="A927" s="7">
        <v>199839</v>
      </c>
      <c r="B927" s="7">
        <v>36059</v>
      </c>
      <c r="C927" s="3">
        <v>4576.3100000000004</v>
      </c>
      <c r="D927" s="3">
        <v>3890.57</v>
      </c>
      <c r="E927" s="3">
        <f t="shared" si="215"/>
        <v>685.74000000000024</v>
      </c>
      <c r="F927" s="3">
        <v>0</v>
      </c>
      <c r="G927" s="3">
        <v>1.3718935999999999</v>
      </c>
      <c r="H927" s="3">
        <f t="shared" si="203"/>
        <v>-1.3718935999999999</v>
      </c>
      <c r="I927" s="3">
        <v>1939.8</v>
      </c>
      <c r="J927" s="3">
        <v>814.28461000000004</v>
      </c>
      <c r="K927" s="3">
        <f t="shared" si="204"/>
        <v>1125.51539</v>
      </c>
      <c r="L927" s="3">
        <f t="shared" si="205"/>
        <v>6516.1100000000006</v>
      </c>
      <c r="M927" s="3">
        <f t="shared" si="205"/>
        <v>4706.2265035999999</v>
      </c>
      <c r="N927" s="3">
        <f t="shared" si="205"/>
        <v>1809.8834964000002</v>
      </c>
      <c r="O927" s="4">
        <v>29893.05</v>
      </c>
      <c r="P927" s="4">
        <v>29177.59</v>
      </c>
      <c r="Q927" s="4">
        <f t="shared" si="216"/>
        <v>715.45999999999913</v>
      </c>
      <c r="R927" s="4">
        <v>163.2504386</v>
      </c>
      <c r="S927" s="4">
        <v>238.62633089412799</v>
      </c>
      <c r="T927" s="4">
        <f t="shared" si="206"/>
        <v>-75.375892294127993</v>
      </c>
      <c r="U927" s="4">
        <v>5851.8172100000002</v>
      </c>
      <c r="V927" s="4">
        <v>3173.5461000434102</v>
      </c>
      <c r="W927" s="4">
        <f t="shared" si="207"/>
        <v>2678.27110995659</v>
      </c>
      <c r="X927" s="4">
        <f t="shared" si="208"/>
        <v>35908.117648599997</v>
      </c>
      <c r="Y927" s="4">
        <f t="shared" si="208"/>
        <v>32589.762430937539</v>
      </c>
      <c r="Z927" s="4">
        <f t="shared" si="208"/>
        <v>3318.3552176624612</v>
      </c>
      <c r="AA927" s="5">
        <v>75724</v>
      </c>
      <c r="AB927" s="5">
        <v>72500.69</v>
      </c>
      <c r="AC927" s="5">
        <f t="shared" si="217"/>
        <v>3223.3099999999977</v>
      </c>
      <c r="AD927" s="5">
        <v>280.14</v>
      </c>
      <c r="AE927" s="5">
        <v>523.43010749999996</v>
      </c>
      <c r="AF927" s="5">
        <f t="shared" si="209"/>
        <v>-243.29010749999998</v>
      </c>
      <c r="AG927" s="5">
        <v>4239.82</v>
      </c>
      <c r="AH927" s="5">
        <v>4523.5991700000004</v>
      </c>
      <c r="AI927" s="5">
        <f t="shared" si="210"/>
        <v>-283.7791700000007</v>
      </c>
      <c r="AJ927" s="5">
        <f t="shared" si="211"/>
        <v>80243.959999999992</v>
      </c>
      <c r="AK927" s="5">
        <f t="shared" si="211"/>
        <v>77547.7192775</v>
      </c>
      <c r="AL927" s="5">
        <f t="shared" si="211"/>
        <v>2696.240722499997</v>
      </c>
      <c r="AM927" s="8">
        <f t="shared" si="212"/>
        <v>110193.36</v>
      </c>
      <c r="AN927" s="8">
        <f t="shared" si="213"/>
        <v>105568.85</v>
      </c>
      <c r="AO927" s="8">
        <f t="shared" si="214"/>
        <v>4624.5099999999966</v>
      </c>
      <c r="AP927" s="8">
        <f t="shared" si="198"/>
        <v>443.39043859999998</v>
      </c>
      <c r="AQ927" s="8">
        <f t="shared" si="198"/>
        <v>763.42833199412792</v>
      </c>
      <c r="AR927" s="8">
        <f t="shared" si="198"/>
        <v>-320.03789339412799</v>
      </c>
      <c r="AS927" s="8">
        <f t="shared" si="198"/>
        <v>12031.43721</v>
      </c>
      <c r="AT927" s="8">
        <f t="shared" si="198"/>
        <v>8511.4298800434117</v>
      </c>
      <c r="AU927" s="8">
        <f t="shared" si="198"/>
        <v>3520.0073299565893</v>
      </c>
      <c r="AV927" s="8">
        <f t="shared" si="202"/>
        <v>122668.1876486</v>
      </c>
      <c r="AW927" s="8">
        <f t="shared" si="202"/>
        <v>114843.70821203754</v>
      </c>
      <c r="AX927" s="8">
        <f t="shared" si="202"/>
        <v>7824.4794365624584</v>
      </c>
    </row>
    <row r="928" spans="1:50">
      <c r="A928" s="7">
        <v>199840</v>
      </c>
      <c r="B928" s="7">
        <v>36066</v>
      </c>
      <c r="C928" s="3">
        <v>4496.9799999999996</v>
      </c>
      <c r="D928" s="3">
        <v>3887.17</v>
      </c>
      <c r="E928" s="3">
        <f t="shared" si="215"/>
        <v>609.80999999999949</v>
      </c>
      <c r="F928" s="3">
        <v>0</v>
      </c>
      <c r="G928" s="3">
        <v>5.8710374999999999</v>
      </c>
      <c r="H928" s="3">
        <f t="shared" si="203"/>
        <v>-5.8710374999999999</v>
      </c>
      <c r="I928" s="3">
        <v>1667.4</v>
      </c>
      <c r="J928" s="3">
        <v>884.94573000000003</v>
      </c>
      <c r="K928" s="3">
        <f t="shared" si="204"/>
        <v>782.45427000000007</v>
      </c>
      <c r="L928" s="3">
        <f t="shared" si="205"/>
        <v>6164.3799999999992</v>
      </c>
      <c r="M928" s="3">
        <f t="shared" si="205"/>
        <v>4777.9867675000005</v>
      </c>
      <c r="N928" s="3">
        <f t="shared" si="205"/>
        <v>1386.3932324999996</v>
      </c>
      <c r="O928" s="4">
        <v>29792.400000000001</v>
      </c>
      <c r="P928" s="4">
        <v>28987.599999999999</v>
      </c>
      <c r="Q928" s="4">
        <f t="shared" si="216"/>
        <v>804.80000000000291</v>
      </c>
      <c r="R928" s="4">
        <v>212.73968565999999</v>
      </c>
      <c r="S928" s="4">
        <v>278.97886120118301</v>
      </c>
      <c r="T928" s="4">
        <f t="shared" si="206"/>
        <v>-66.239175541183016</v>
      </c>
      <c r="U928" s="4">
        <v>4779.0320819999997</v>
      </c>
      <c r="V928" s="4">
        <v>3304.1822628070199</v>
      </c>
      <c r="W928" s="4">
        <f t="shared" si="207"/>
        <v>1474.8498191929798</v>
      </c>
      <c r="X928" s="4">
        <f t="shared" si="208"/>
        <v>34784.171767660002</v>
      </c>
      <c r="Y928" s="4">
        <f t="shared" si="208"/>
        <v>32570.761124008201</v>
      </c>
      <c r="Z928" s="4">
        <f t="shared" si="208"/>
        <v>2213.4106436517995</v>
      </c>
      <c r="AA928" s="5">
        <v>74905</v>
      </c>
      <c r="AB928" s="5">
        <v>72838.11</v>
      </c>
      <c r="AC928" s="5">
        <f t="shared" si="217"/>
        <v>2066.8899999999994</v>
      </c>
      <c r="AD928" s="5">
        <v>376.96</v>
      </c>
      <c r="AE928" s="5">
        <v>812.10072609999997</v>
      </c>
      <c r="AF928" s="5">
        <f t="shared" si="209"/>
        <v>-435.14072609999999</v>
      </c>
      <c r="AG928" s="5">
        <v>3798.02</v>
      </c>
      <c r="AH928" s="5">
        <v>4675.5279799999998</v>
      </c>
      <c r="AI928" s="5">
        <f t="shared" si="210"/>
        <v>-877.50797999999986</v>
      </c>
      <c r="AJ928" s="5">
        <f t="shared" si="211"/>
        <v>79079.98000000001</v>
      </c>
      <c r="AK928" s="5">
        <f t="shared" si="211"/>
        <v>78325.738706100004</v>
      </c>
      <c r="AL928" s="5">
        <f t="shared" si="211"/>
        <v>754.24129389999962</v>
      </c>
      <c r="AM928" s="8">
        <f t="shared" si="212"/>
        <v>109194.38</v>
      </c>
      <c r="AN928" s="8">
        <f t="shared" si="213"/>
        <v>105712.88</v>
      </c>
      <c r="AO928" s="8">
        <f t="shared" si="214"/>
        <v>3481.5000000000018</v>
      </c>
      <c r="AP928" s="8">
        <f t="shared" si="198"/>
        <v>589.69968566</v>
      </c>
      <c r="AQ928" s="8">
        <f t="shared" si="198"/>
        <v>1096.950624801183</v>
      </c>
      <c r="AR928" s="8">
        <f t="shared" si="198"/>
        <v>-507.25093914118304</v>
      </c>
      <c r="AS928" s="8">
        <f t="shared" si="198"/>
        <v>10244.452082</v>
      </c>
      <c r="AT928" s="8">
        <f t="shared" si="198"/>
        <v>8864.6559728070206</v>
      </c>
      <c r="AU928" s="8">
        <f t="shared" si="198"/>
        <v>1379.7961091929801</v>
      </c>
      <c r="AV928" s="8">
        <f t="shared" si="202"/>
        <v>120028.53176766001</v>
      </c>
      <c r="AW928" s="8">
        <f t="shared" si="202"/>
        <v>115674.48659760821</v>
      </c>
      <c r="AX928" s="8">
        <f t="shared" si="202"/>
        <v>4354.0451700517988</v>
      </c>
    </row>
    <row r="929" spans="1:50">
      <c r="A929" s="7">
        <v>199841</v>
      </c>
      <c r="B929" s="7">
        <v>36073</v>
      </c>
      <c r="C929" s="3">
        <v>4446.5</v>
      </c>
      <c r="D929" s="3">
        <v>3889.42</v>
      </c>
      <c r="E929" s="3">
        <f t="shared" si="215"/>
        <v>557.07999999999993</v>
      </c>
      <c r="F929" s="3">
        <v>0</v>
      </c>
      <c r="G929" s="3">
        <v>34.056105000000002</v>
      </c>
      <c r="H929" s="3">
        <f t="shared" si="203"/>
        <v>-34.056105000000002</v>
      </c>
      <c r="I929" s="3">
        <v>2461.5</v>
      </c>
      <c r="J929" s="3">
        <v>963.13733000000002</v>
      </c>
      <c r="K929" s="3">
        <f t="shared" si="204"/>
        <v>1498.36267</v>
      </c>
      <c r="L929" s="3">
        <f t="shared" si="205"/>
        <v>6908</v>
      </c>
      <c r="M929" s="3">
        <f t="shared" si="205"/>
        <v>4886.6134350000002</v>
      </c>
      <c r="N929" s="3">
        <f t="shared" si="205"/>
        <v>2021.3865649999998</v>
      </c>
      <c r="O929" s="4">
        <v>29658.2</v>
      </c>
      <c r="P929" s="4">
        <v>28738.26</v>
      </c>
      <c r="Q929" s="4">
        <f t="shared" si="216"/>
        <v>919.94000000000233</v>
      </c>
      <c r="R929" s="4">
        <v>285.04121270000002</v>
      </c>
      <c r="S929" s="4">
        <v>363.400389324559</v>
      </c>
      <c r="T929" s="4">
        <f t="shared" si="206"/>
        <v>-78.359176624558984</v>
      </c>
      <c r="U929" s="4">
        <v>4723.3923649999997</v>
      </c>
      <c r="V929" s="4">
        <v>3366.5476936824198</v>
      </c>
      <c r="W929" s="4">
        <f t="shared" si="207"/>
        <v>1356.8446713175799</v>
      </c>
      <c r="X929" s="4">
        <f t="shared" si="208"/>
        <v>34666.633577700006</v>
      </c>
      <c r="Y929" s="4">
        <f t="shared" si="208"/>
        <v>32468.208083006975</v>
      </c>
      <c r="Z929" s="4">
        <f t="shared" si="208"/>
        <v>2198.4254946930232</v>
      </c>
      <c r="AA929" s="5">
        <v>73690</v>
      </c>
      <c r="AB929" s="5">
        <v>72962.28</v>
      </c>
      <c r="AC929" s="5">
        <f t="shared" si="217"/>
        <v>727.72000000000116</v>
      </c>
      <c r="AD929" s="5">
        <v>593.54999999999995</v>
      </c>
      <c r="AE929" s="5">
        <v>1238.240757</v>
      </c>
      <c r="AF929" s="5">
        <f t="shared" si="209"/>
        <v>-644.69075700000008</v>
      </c>
      <c r="AG929" s="5">
        <v>3575.59</v>
      </c>
      <c r="AH929" s="5">
        <v>4714.0969500000001</v>
      </c>
      <c r="AI929" s="5">
        <f t="shared" si="210"/>
        <v>-1138.50695</v>
      </c>
      <c r="AJ929" s="5">
        <f t="shared" si="211"/>
        <v>77859.14</v>
      </c>
      <c r="AK929" s="5">
        <f t="shared" si="211"/>
        <v>78914.617707000012</v>
      </c>
      <c r="AL929" s="5">
        <f t="shared" si="211"/>
        <v>-1055.4777069999989</v>
      </c>
      <c r="AM929" s="8">
        <f t="shared" si="212"/>
        <v>107794.7</v>
      </c>
      <c r="AN929" s="8">
        <f t="shared" si="213"/>
        <v>105589.95999999999</v>
      </c>
      <c r="AO929" s="8">
        <f t="shared" si="214"/>
        <v>2204.7400000000034</v>
      </c>
      <c r="AP929" s="8">
        <f t="shared" ref="AP929:AP938" si="218">F929+R929+AD929</f>
        <v>878.59121269999991</v>
      </c>
      <c r="AQ929" s="8">
        <f t="shared" ref="AQ929:AQ938" si="219">G929+S929+AE929</f>
        <v>1635.6972513245591</v>
      </c>
      <c r="AR929" s="8">
        <f t="shared" ref="AR929:AR938" si="220">H929+T929+AF929</f>
        <v>-757.10603862455901</v>
      </c>
      <c r="AS929" s="8">
        <f t="shared" ref="AS929:AS938" si="221">I929+U929+AG929</f>
        <v>10760.482365</v>
      </c>
      <c r="AT929" s="8">
        <f t="shared" ref="AT929:AT938" si="222">J929+V929+AH929</f>
        <v>9043.7819736824204</v>
      </c>
      <c r="AU929" s="8">
        <f t="shared" ref="AU929:AU938" si="223">K929+W929+AI929</f>
        <v>1716.7003913175799</v>
      </c>
      <c r="AV929" s="8">
        <f t="shared" si="202"/>
        <v>119433.77357770001</v>
      </c>
      <c r="AW929" s="8">
        <f t="shared" si="202"/>
        <v>116269.43922500699</v>
      </c>
      <c r="AX929" s="8">
        <f t="shared" si="202"/>
        <v>3164.3343526930239</v>
      </c>
    </row>
    <row r="930" spans="1:50">
      <c r="A930" s="7">
        <v>199842</v>
      </c>
      <c r="B930" s="7">
        <v>36080</v>
      </c>
      <c r="C930" s="3">
        <v>4598.3500000000004</v>
      </c>
      <c r="D930" s="3">
        <v>3895.71</v>
      </c>
      <c r="E930" s="3">
        <f t="shared" si="215"/>
        <v>702.64000000000033</v>
      </c>
      <c r="F930" s="3">
        <v>183.1</v>
      </c>
      <c r="G930" s="3">
        <v>100.18057</v>
      </c>
      <c r="H930" s="3">
        <f t="shared" si="203"/>
        <v>82.919429999999991</v>
      </c>
      <c r="I930" s="3">
        <v>2807.3</v>
      </c>
      <c r="J930" s="3">
        <v>992.46542999999997</v>
      </c>
      <c r="K930" s="3">
        <f t="shared" si="204"/>
        <v>1814.8345700000002</v>
      </c>
      <c r="L930" s="3">
        <f t="shared" si="205"/>
        <v>7588.7500000000009</v>
      </c>
      <c r="M930" s="3">
        <f t="shared" si="205"/>
        <v>4988.3559999999998</v>
      </c>
      <c r="N930" s="3">
        <f t="shared" si="205"/>
        <v>2600.3940000000007</v>
      </c>
      <c r="O930" s="4">
        <v>29691.75</v>
      </c>
      <c r="P930" s="4">
        <v>28452.9</v>
      </c>
      <c r="Q930" s="4">
        <f t="shared" si="216"/>
        <v>1238.8499999999985</v>
      </c>
      <c r="R930" s="4">
        <v>1483.7699130000001</v>
      </c>
      <c r="S930" s="4">
        <v>515.92937282559501</v>
      </c>
      <c r="T930" s="4">
        <f t="shared" si="206"/>
        <v>967.84054017440508</v>
      </c>
      <c r="U930" s="4">
        <v>5131.0607470000004</v>
      </c>
      <c r="V930" s="4">
        <v>3351.45259154013</v>
      </c>
      <c r="W930" s="4">
        <f t="shared" si="207"/>
        <v>1779.6081554598704</v>
      </c>
      <c r="X930" s="4">
        <f t="shared" si="208"/>
        <v>36306.58066</v>
      </c>
      <c r="Y930" s="4">
        <f t="shared" si="208"/>
        <v>32320.281964365728</v>
      </c>
      <c r="Z930" s="4">
        <f t="shared" si="208"/>
        <v>3986.2986956342738</v>
      </c>
      <c r="AA930" s="5">
        <v>72836</v>
      </c>
      <c r="AB930" s="5">
        <v>72890.2</v>
      </c>
      <c r="AC930" s="5">
        <f t="shared" si="217"/>
        <v>-54.19999999999709</v>
      </c>
      <c r="AD930" s="5">
        <v>3225.17</v>
      </c>
      <c r="AE930" s="5">
        <v>1954.4994119999999</v>
      </c>
      <c r="AF930" s="5">
        <f t="shared" si="209"/>
        <v>1270.6705880000002</v>
      </c>
      <c r="AG930" s="5">
        <v>3445.77</v>
      </c>
      <c r="AH930" s="5">
        <v>4506.4559099999997</v>
      </c>
      <c r="AI930" s="5">
        <f t="shared" si="210"/>
        <v>-1060.6859099999997</v>
      </c>
      <c r="AJ930" s="5">
        <f t="shared" si="211"/>
        <v>79506.94</v>
      </c>
      <c r="AK930" s="5">
        <f t="shared" si="211"/>
        <v>79351.155322000006</v>
      </c>
      <c r="AL930" s="5">
        <f t="shared" si="211"/>
        <v>155.7846780000034</v>
      </c>
      <c r="AM930" s="8">
        <f t="shared" si="212"/>
        <v>107126.1</v>
      </c>
      <c r="AN930" s="8">
        <f t="shared" si="213"/>
        <v>105238.81</v>
      </c>
      <c r="AO930" s="8">
        <f t="shared" si="214"/>
        <v>1887.2900000000018</v>
      </c>
      <c r="AP930" s="8">
        <f t="shared" si="218"/>
        <v>4892.0399130000005</v>
      </c>
      <c r="AQ930" s="8">
        <f t="shared" si="219"/>
        <v>2570.6093548255949</v>
      </c>
      <c r="AR930" s="8">
        <f t="shared" si="220"/>
        <v>2321.4305581744052</v>
      </c>
      <c r="AS930" s="8">
        <f t="shared" si="221"/>
        <v>11384.130747000001</v>
      </c>
      <c r="AT930" s="8">
        <f t="shared" si="222"/>
        <v>8850.373931540129</v>
      </c>
      <c r="AU930" s="8">
        <f t="shared" si="223"/>
        <v>2533.7568154598707</v>
      </c>
      <c r="AV930" s="8">
        <f t="shared" si="202"/>
        <v>123402.27066000001</v>
      </c>
      <c r="AW930" s="8">
        <f t="shared" si="202"/>
        <v>116659.79328636573</v>
      </c>
      <c r="AX930" s="8">
        <f t="shared" si="202"/>
        <v>6742.4773736342777</v>
      </c>
    </row>
    <row r="931" spans="1:50">
      <c r="A931" s="7">
        <v>199843</v>
      </c>
      <c r="B931" s="7">
        <v>36087</v>
      </c>
      <c r="C931" s="3">
        <v>4658.4799999999996</v>
      </c>
      <c r="D931" s="3">
        <v>3904.29</v>
      </c>
      <c r="E931" s="3">
        <f t="shared" si="215"/>
        <v>754.1899999999996</v>
      </c>
      <c r="F931" s="3">
        <v>84.1</v>
      </c>
      <c r="G931" s="3">
        <v>188.38941</v>
      </c>
      <c r="H931" s="3">
        <f t="shared" si="203"/>
        <v>-104.28941</v>
      </c>
      <c r="I931" s="3">
        <v>3068.7</v>
      </c>
      <c r="J931" s="3">
        <v>1032.1626000000001</v>
      </c>
      <c r="K931" s="3">
        <f t="shared" si="204"/>
        <v>2036.5373999999997</v>
      </c>
      <c r="L931" s="3">
        <f t="shared" si="205"/>
        <v>7811.28</v>
      </c>
      <c r="M931" s="3">
        <f t="shared" si="205"/>
        <v>5124.8420100000003</v>
      </c>
      <c r="N931" s="3">
        <f t="shared" si="205"/>
        <v>2686.4379899999994</v>
      </c>
      <c r="O931" s="4">
        <v>29758.85</v>
      </c>
      <c r="P931" s="4">
        <v>28126.94</v>
      </c>
      <c r="Q931" s="4">
        <f t="shared" si="216"/>
        <v>1631.9099999999999</v>
      </c>
      <c r="R931" s="4">
        <v>1667.3427257000001</v>
      </c>
      <c r="S931" s="4">
        <v>989.58554352788099</v>
      </c>
      <c r="T931" s="4">
        <f t="shared" si="206"/>
        <v>677.75718217211909</v>
      </c>
      <c r="U931" s="4">
        <v>7909.4614199999996</v>
      </c>
      <c r="V931" s="4">
        <v>3260.5708330387201</v>
      </c>
      <c r="W931" s="4">
        <f t="shared" si="207"/>
        <v>4648.890586961279</v>
      </c>
      <c r="X931" s="4">
        <f t="shared" si="208"/>
        <v>39335.654145699998</v>
      </c>
      <c r="Y931" s="4">
        <f t="shared" si="208"/>
        <v>32377.096376566602</v>
      </c>
      <c r="Z931" s="4">
        <f t="shared" si="208"/>
        <v>6958.5577691333983</v>
      </c>
      <c r="AA931" s="5">
        <v>73389</v>
      </c>
      <c r="AB931" s="5">
        <v>72618.429999999993</v>
      </c>
      <c r="AC931" s="5">
        <f t="shared" si="217"/>
        <v>770.57000000000698</v>
      </c>
      <c r="AD931" s="5">
        <v>4946.04</v>
      </c>
      <c r="AE931" s="5">
        <v>3022.8495509999998</v>
      </c>
      <c r="AF931" s="5">
        <f t="shared" si="209"/>
        <v>1923.1904490000002</v>
      </c>
      <c r="AG931" s="5">
        <v>5878.95</v>
      </c>
      <c r="AH931" s="5">
        <v>4306.1443300000001</v>
      </c>
      <c r="AI931" s="5">
        <f t="shared" si="210"/>
        <v>1572.8056699999997</v>
      </c>
      <c r="AJ931" s="5">
        <f t="shared" si="211"/>
        <v>84213.989999999991</v>
      </c>
      <c r="AK931" s="5">
        <f t="shared" si="211"/>
        <v>79947.423880999995</v>
      </c>
      <c r="AL931" s="5">
        <f t="shared" si="211"/>
        <v>4266.5661190000064</v>
      </c>
      <c r="AM931" s="8">
        <f t="shared" si="212"/>
        <v>107806.33</v>
      </c>
      <c r="AN931" s="8">
        <f t="shared" si="213"/>
        <v>104649.65999999999</v>
      </c>
      <c r="AO931" s="8">
        <f t="shared" si="214"/>
        <v>3156.6700000000064</v>
      </c>
      <c r="AP931" s="8">
        <f t="shared" si="218"/>
        <v>6697.4827256999997</v>
      </c>
      <c r="AQ931" s="8">
        <f t="shared" si="219"/>
        <v>4200.8245045278809</v>
      </c>
      <c r="AR931" s="8">
        <f t="shared" si="220"/>
        <v>2496.6582211721193</v>
      </c>
      <c r="AS931" s="8">
        <f t="shared" si="221"/>
        <v>16857.111420000001</v>
      </c>
      <c r="AT931" s="8">
        <f t="shared" si="222"/>
        <v>8598.8777630387194</v>
      </c>
      <c r="AU931" s="8">
        <f t="shared" si="223"/>
        <v>8258.233656961278</v>
      </c>
      <c r="AV931" s="8">
        <f t="shared" si="202"/>
        <v>131360.9241457</v>
      </c>
      <c r="AW931" s="8">
        <f t="shared" si="202"/>
        <v>117449.3622675666</v>
      </c>
      <c r="AX931" s="8">
        <f t="shared" si="202"/>
        <v>13911.561878133405</v>
      </c>
    </row>
    <row r="932" spans="1:50">
      <c r="A932" s="7">
        <v>199844</v>
      </c>
      <c r="B932" s="7">
        <v>36094</v>
      </c>
      <c r="C932" s="3">
        <v>4699.1099999999997</v>
      </c>
      <c r="D932" s="3">
        <v>3912.46</v>
      </c>
      <c r="E932" s="3">
        <f t="shared" si="215"/>
        <v>786.64999999999964</v>
      </c>
      <c r="F932" s="3">
        <v>216.3</v>
      </c>
      <c r="G932" s="3">
        <v>300.95164</v>
      </c>
      <c r="H932" s="3">
        <f t="shared" si="203"/>
        <v>-84.651639999999986</v>
      </c>
      <c r="I932" s="3">
        <v>2983.5</v>
      </c>
      <c r="J932" s="3">
        <v>1095.7959000000001</v>
      </c>
      <c r="K932" s="3">
        <f t="shared" si="204"/>
        <v>1887.7040999999999</v>
      </c>
      <c r="L932" s="3">
        <f t="shared" si="205"/>
        <v>7898.91</v>
      </c>
      <c r="M932" s="3">
        <f t="shared" si="205"/>
        <v>5309.2075400000003</v>
      </c>
      <c r="N932" s="3">
        <f t="shared" si="205"/>
        <v>2589.7024599999995</v>
      </c>
      <c r="O932" s="4">
        <v>30429.85</v>
      </c>
      <c r="P932" s="4">
        <v>27773.98</v>
      </c>
      <c r="Q932" s="4">
        <f t="shared" si="216"/>
        <v>2655.869999999999</v>
      </c>
      <c r="R932" s="4">
        <v>2671.1126764999999</v>
      </c>
      <c r="S932" s="4">
        <v>1772.50650283504</v>
      </c>
      <c r="T932" s="4">
        <f t="shared" si="206"/>
        <v>898.6061736649599</v>
      </c>
      <c r="U932" s="4">
        <v>7694.9636579999997</v>
      </c>
      <c r="V932" s="4">
        <v>3105.1682933028701</v>
      </c>
      <c r="W932" s="4">
        <f t="shared" si="207"/>
        <v>4589.7953646971291</v>
      </c>
      <c r="X932" s="4">
        <f t="shared" si="208"/>
        <v>40795.9263345</v>
      </c>
      <c r="Y932" s="4">
        <f t="shared" si="208"/>
        <v>32651.654796137911</v>
      </c>
      <c r="Z932" s="4">
        <f t="shared" si="208"/>
        <v>8144.271538362088</v>
      </c>
      <c r="AA932" s="5">
        <v>73242</v>
      </c>
      <c r="AB932" s="5">
        <v>72100.070000000007</v>
      </c>
      <c r="AC932" s="5">
        <f t="shared" si="217"/>
        <v>1141.929999999993</v>
      </c>
      <c r="AD932" s="5">
        <v>7636.56</v>
      </c>
      <c r="AE932" s="5">
        <v>4363.1812330000002</v>
      </c>
      <c r="AF932" s="5">
        <f t="shared" si="209"/>
        <v>3273.3787670000002</v>
      </c>
      <c r="AG932" s="5">
        <v>4270.46</v>
      </c>
      <c r="AH932" s="5">
        <v>4203.74082</v>
      </c>
      <c r="AI932" s="5">
        <f t="shared" si="210"/>
        <v>66.719180000000051</v>
      </c>
      <c r="AJ932" s="5">
        <f t="shared" si="211"/>
        <v>85149.02</v>
      </c>
      <c r="AK932" s="5">
        <f t="shared" si="211"/>
        <v>80666.992053000009</v>
      </c>
      <c r="AL932" s="5">
        <f t="shared" si="211"/>
        <v>4482.0279469999932</v>
      </c>
      <c r="AM932" s="8">
        <f t="shared" si="212"/>
        <v>108370.95999999999</v>
      </c>
      <c r="AN932" s="8">
        <f t="shared" si="213"/>
        <v>103786.51000000001</v>
      </c>
      <c r="AO932" s="8">
        <f t="shared" si="214"/>
        <v>4584.4499999999916</v>
      </c>
      <c r="AP932" s="8">
        <f t="shared" si="218"/>
        <v>10523.972676500001</v>
      </c>
      <c r="AQ932" s="8">
        <f t="shared" si="219"/>
        <v>6436.6393758350405</v>
      </c>
      <c r="AR932" s="8">
        <f t="shared" si="220"/>
        <v>4087.33330066496</v>
      </c>
      <c r="AS932" s="8">
        <f t="shared" si="221"/>
        <v>14948.923658</v>
      </c>
      <c r="AT932" s="8">
        <f t="shared" si="222"/>
        <v>8404.7050133028715</v>
      </c>
      <c r="AU932" s="8">
        <f t="shared" si="223"/>
        <v>6544.2186446971291</v>
      </c>
      <c r="AV932" s="8">
        <f t="shared" si="202"/>
        <v>133843.85633450001</v>
      </c>
      <c r="AW932" s="8">
        <f t="shared" si="202"/>
        <v>118627.85438913792</v>
      </c>
      <c r="AX932" s="8">
        <f t="shared" si="202"/>
        <v>15216.001945362081</v>
      </c>
    </row>
    <row r="933" spans="1:50">
      <c r="A933" s="7">
        <v>199845</v>
      </c>
      <c r="B933" s="7">
        <v>36101</v>
      </c>
      <c r="C933" s="3">
        <v>4677.93</v>
      </c>
      <c r="D933" s="3">
        <v>3917.07</v>
      </c>
      <c r="E933" s="3">
        <f t="shared" si="215"/>
        <v>760.86000000000013</v>
      </c>
      <c r="F933" s="3">
        <v>283.3</v>
      </c>
      <c r="G933" s="3">
        <v>441.14344999999997</v>
      </c>
      <c r="H933" s="3">
        <f t="shared" si="203"/>
        <v>-157.84344999999996</v>
      </c>
      <c r="I933" s="3">
        <v>2584.6999999999998</v>
      </c>
      <c r="J933" s="3">
        <v>1142.9327000000001</v>
      </c>
      <c r="K933" s="3">
        <f t="shared" si="204"/>
        <v>1441.7672999999998</v>
      </c>
      <c r="L933" s="3">
        <f t="shared" si="205"/>
        <v>7545.93</v>
      </c>
      <c r="M933" s="3">
        <f t="shared" si="205"/>
        <v>5501.1461500000005</v>
      </c>
      <c r="N933" s="3">
        <f t="shared" si="205"/>
        <v>2044.7838499999998</v>
      </c>
      <c r="O933" s="4">
        <v>29960.15</v>
      </c>
      <c r="P933" s="4">
        <v>27448.17</v>
      </c>
      <c r="Q933" s="4">
        <f t="shared" si="216"/>
        <v>2511.9800000000032</v>
      </c>
      <c r="R933" s="4">
        <v>3154.9380492</v>
      </c>
      <c r="S933" s="4">
        <v>2753.0134178796502</v>
      </c>
      <c r="T933" s="4">
        <f t="shared" si="206"/>
        <v>401.92463132034982</v>
      </c>
      <c r="U933" s="4">
        <v>6178.2682240000004</v>
      </c>
      <c r="V933" s="4">
        <v>2903.5560247031199</v>
      </c>
      <c r="W933" s="4">
        <f t="shared" si="207"/>
        <v>3274.7121992968805</v>
      </c>
      <c r="X933" s="4">
        <f t="shared" si="208"/>
        <v>39293.356273199999</v>
      </c>
      <c r="Y933" s="4">
        <f t="shared" si="208"/>
        <v>33104.739442582766</v>
      </c>
      <c r="Z933" s="4">
        <f t="shared" si="208"/>
        <v>6188.6168306172331</v>
      </c>
      <c r="AA933" s="5">
        <v>71698</v>
      </c>
      <c r="AB933" s="5">
        <v>71251.350000000006</v>
      </c>
      <c r="AC933" s="5">
        <f t="shared" si="217"/>
        <v>446.64999999999418</v>
      </c>
      <c r="AD933" s="5">
        <v>8213.2800000000007</v>
      </c>
      <c r="AE933" s="5">
        <v>5937.2933599999997</v>
      </c>
      <c r="AF933" s="5">
        <f t="shared" si="209"/>
        <v>2275.986640000001</v>
      </c>
      <c r="AG933" s="5">
        <v>2962.67</v>
      </c>
      <c r="AH933" s="5">
        <v>3893.1232770000001</v>
      </c>
      <c r="AI933" s="5">
        <f t="shared" si="210"/>
        <v>-930.45327700000007</v>
      </c>
      <c r="AJ933" s="5">
        <f t="shared" si="211"/>
        <v>82873.95</v>
      </c>
      <c r="AK933" s="5">
        <f t="shared" si="211"/>
        <v>81081.766637000008</v>
      </c>
      <c r="AL933" s="5">
        <f t="shared" si="211"/>
        <v>1792.1833629999951</v>
      </c>
      <c r="AM933" s="8">
        <f t="shared" si="212"/>
        <v>106336.08</v>
      </c>
      <c r="AN933" s="8">
        <f t="shared" si="213"/>
        <v>102616.59</v>
      </c>
      <c r="AO933" s="8">
        <f t="shared" si="214"/>
        <v>3719.4899999999975</v>
      </c>
      <c r="AP933" s="8">
        <f t="shared" si="218"/>
        <v>11651.5180492</v>
      </c>
      <c r="AQ933" s="8">
        <f t="shared" si="219"/>
        <v>9131.4502278796499</v>
      </c>
      <c r="AR933" s="8">
        <f t="shared" si="220"/>
        <v>2520.067821320351</v>
      </c>
      <c r="AS933" s="8">
        <f t="shared" si="221"/>
        <v>11725.638224</v>
      </c>
      <c r="AT933" s="8">
        <f t="shared" si="222"/>
        <v>7939.6120017031208</v>
      </c>
      <c r="AU933" s="8">
        <f t="shared" si="223"/>
        <v>3786.02622229688</v>
      </c>
      <c r="AV933" s="8">
        <f t="shared" si="202"/>
        <v>129713.23627319999</v>
      </c>
      <c r="AW933" s="8">
        <f t="shared" si="202"/>
        <v>119687.65222958277</v>
      </c>
      <c r="AX933" s="8">
        <f t="shared" si="202"/>
        <v>10025.584043617228</v>
      </c>
    </row>
    <row r="934" spans="1:50">
      <c r="A934" s="7">
        <v>199846</v>
      </c>
      <c r="B934" s="7">
        <v>36108</v>
      </c>
      <c r="C934" s="3">
        <v>4624.47</v>
      </c>
      <c r="D934" s="3">
        <v>3915.03</v>
      </c>
      <c r="E934" s="3">
        <f t="shared" si="215"/>
        <v>709.44</v>
      </c>
      <c r="F934" s="3">
        <v>669.2</v>
      </c>
      <c r="G934" s="3">
        <v>618.22564</v>
      </c>
      <c r="H934" s="3">
        <f t="shared" si="203"/>
        <v>50.974360000000047</v>
      </c>
      <c r="I934" s="3">
        <v>2326.1999999999998</v>
      </c>
      <c r="J934" s="3">
        <v>1125.606</v>
      </c>
      <c r="K934" s="3">
        <f t="shared" si="204"/>
        <v>1200.5939999999998</v>
      </c>
      <c r="L934" s="3">
        <f t="shared" si="205"/>
        <v>7619.87</v>
      </c>
      <c r="M934" s="3">
        <f t="shared" si="205"/>
        <v>5658.8616400000001</v>
      </c>
      <c r="N934" s="3">
        <f t="shared" si="205"/>
        <v>1961.0083599999998</v>
      </c>
      <c r="O934" s="4">
        <v>29322.7</v>
      </c>
      <c r="P934" s="4">
        <v>27104.62</v>
      </c>
      <c r="Q934" s="4">
        <f t="shared" si="216"/>
        <v>2218.0800000000017</v>
      </c>
      <c r="R934" s="4">
        <v>4191.2828320999997</v>
      </c>
      <c r="S934" s="4">
        <v>3892.2193259135202</v>
      </c>
      <c r="T934" s="4">
        <f t="shared" si="206"/>
        <v>299.06350618647957</v>
      </c>
      <c r="U934" s="4">
        <v>5219.5473890000003</v>
      </c>
      <c r="V934" s="4">
        <v>2677.6535873500602</v>
      </c>
      <c r="W934" s="4">
        <f t="shared" si="207"/>
        <v>2541.8938016499401</v>
      </c>
      <c r="X934" s="4">
        <f t="shared" si="208"/>
        <v>38733.530221100002</v>
      </c>
      <c r="Y934" s="4">
        <f t="shared" si="208"/>
        <v>33674.492913263581</v>
      </c>
      <c r="Z934" s="4">
        <f t="shared" si="208"/>
        <v>5059.037307836421</v>
      </c>
      <c r="AA934" s="5">
        <v>70031</v>
      </c>
      <c r="AB934" s="5">
        <v>70040.259999999995</v>
      </c>
      <c r="AC934" s="5">
        <f t="shared" si="217"/>
        <v>-9.2599999999947613</v>
      </c>
      <c r="AD934" s="5">
        <v>9817.2999999999993</v>
      </c>
      <c r="AE934" s="5">
        <v>7748.9570400000002</v>
      </c>
      <c r="AF934" s="5">
        <f t="shared" si="209"/>
        <v>2068.342959999999</v>
      </c>
      <c r="AG934" s="5">
        <v>2194.21</v>
      </c>
      <c r="AH934" s="5">
        <v>3356.809385</v>
      </c>
      <c r="AI934" s="5">
        <f t="shared" si="210"/>
        <v>-1162.599385</v>
      </c>
      <c r="AJ934" s="5">
        <f t="shared" si="211"/>
        <v>82042.510000000009</v>
      </c>
      <c r="AK934" s="5">
        <f t="shared" si="211"/>
        <v>81146.026424999989</v>
      </c>
      <c r="AL934" s="5">
        <f t="shared" si="211"/>
        <v>896.48357500000429</v>
      </c>
      <c r="AM934" s="8">
        <f t="shared" si="212"/>
        <v>103978.17</v>
      </c>
      <c r="AN934" s="8">
        <f t="shared" si="213"/>
        <v>101059.90999999999</v>
      </c>
      <c r="AO934" s="8">
        <f t="shared" si="214"/>
        <v>2918.260000000007</v>
      </c>
      <c r="AP934" s="8">
        <f t="shared" si="218"/>
        <v>14677.782832099998</v>
      </c>
      <c r="AQ934" s="8">
        <f t="shared" si="219"/>
        <v>12259.40200591352</v>
      </c>
      <c r="AR934" s="8">
        <f t="shared" si="220"/>
        <v>2418.3808261864788</v>
      </c>
      <c r="AS934" s="8">
        <f t="shared" si="221"/>
        <v>9739.9573889999992</v>
      </c>
      <c r="AT934" s="8">
        <f t="shared" si="222"/>
        <v>7160.06897235006</v>
      </c>
      <c r="AU934" s="8">
        <f t="shared" si="223"/>
        <v>2579.8884166499397</v>
      </c>
      <c r="AV934" s="8">
        <f t="shared" si="202"/>
        <v>128395.91022110001</v>
      </c>
      <c r="AW934" s="8">
        <f t="shared" si="202"/>
        <v>120479.38097826357</v>
      </c>
      <c r="AX934" s="8">
        <f t="shared" si="202"/>
        <v>7916.5292428364246</v>
      </c>
    </row>
    <row r="935" spans="1:50">
      <c r="A935" s="7">
        <v>199847</v>
      </c>
      <c r="B935" s="7">
        <v>36115</v>
      </c>
      <c r="C935" s="3">
        <v>4550.4399999999996</v>
      </c>
      <c r="D935" s="3">
        <v>3903.21</v>
      </c>
      <c r="E935" s="3">
        <f t="shared" si="215"/>
        <v>647.22999999999956</v>
      </c>
      <c r="F935" s="3">
        <v>841.3</v>
      </c>
      <c r="G935" s="3">
        <v>842.36366999999996</v>
      </c>
      <c r="H935" s="3">
        <f t="shared" si="203"/>
        <v>-1.0636700000000019</v>
      </c>
      <c r="I935" s="3">
        <v>2195.6</v>
      </c>
      <c r="J935" s="3">
        <v>1050.9513999999999</v>
      </c>
      <c r="K935" s="3">
        <f t="shared" si="204"/>
        <v>1144.6486</v>
      </c>
      <c r="L935" s="3">
        <f t="shared" si="205"/>
        <v>7587.34</v>
      </c>
      <c r="M935" s="3">
        <f t="shared" si="205"/>
        <v>5796.5250699999997</v>
      </c>
      <c r="N935" s="3">
        <f t="shared" si="205"/>
        <v>1790.8149299999995</v>
      </c>
      <c r="O935" s="4">
        <v>28416.85</v>
      </c>
      <c r="P935" s="4">
        <v>26672.38</v>
      </c>
      <c r="Q935" s="4">
        <f t="shared" si="216"/>
        <v>1744.4699999999975</v>
      </c>
      <c r="R935" s="4">
        <v>5287.5859970000001</v>
      </c>
      <c r="S935" s="4">
        <v>5141.5568614328304</v>
      </c>
      <c r="T935" s="4">
        <f t="shared" si="206"/>
        <v>146.02913556716976</v>
      </c>
      <c r="U935" s="4">
        <v>4661.9101090000004</v>
      </c>
      <c r="V935" s="4">
        <v>2449.1836686986298</v>
      </c>
      <c r="W935" s="4">
        <f t="shared" si="207"/>
        <v>2212.7264403013705</v>
      </c>
      <c r="X935" s="4">
        <f t="shared" si="208"/>
        <v>38366.346105999997</v>
      </c>
      <c r="Y935" s="4">
        <f t="shared" si="208"/>
        <v>34263.120530131462</v>
      </c>
      <c r="Z935" s="4">
        <f t="shared" si="208"/>
        <v>4103.2255758685378</v>
      </c>
      <c r="AA935" s="5">
        <v>67983</v>
      </c>
      <c r="AB935" s="5">
        <v>68534.94</v>
      </c>
      <c r="AC935" s="5">
        <f t="shared" si="217"/>
        <v>-551.94000000000233</v>
      </c>
      <c r="AD935" s="5">
        <v>11559.88</v>
      </c>
      <c r="AE935" s="5">
        <v>9737.7082699999992</v>
      </c>
      <c r="AF935" s="5">
        <f t="shared" si="209"/>
        <v>1822.17173</v>
      </c>
      <c r="AG935" s="5">
        <v>2262.9299999999998</v>
      </c>
      <c r="AH935" s="5">
        <v>2798.7879429999998</v>
      </c>
      <c r="AI935" s="5">
        <f t="shared" si="210"/>
        <v>-535.85794299999998</v>
      </c>
      <c r="AJ935" s="5">
        <f t="shared" si="211"/>
        <v>81805.81</v>
      </c>
      <c r="AK935" s="5">
        <f t="shared" si="211"/>
        <v>81071.436213000008</v>
      </c>
      <c r="AL935" s="5">
        <f t="shared" si="211"/>
        <v>734.37378699999772</v>
      </c>
      <c r="AM935" s="8">
        <f t="shared" si="212"/>
        <v>100950.29000000001</v>
      </c>
      <c r="AN935" s="8">
        <f t="shared" si="213"/>
        <v>99110.53</v>
      </c>
      <c r="AO935" s="8">
        <f t="shared" si="214"/>
        <v>1839.7599999999948</v>
      </c>
      <c r="AP935" s="8">
        <f t="shared" si="218"/>
        <v>17688.765996999999</v>
      </c>
      <c r="AQ935" s="8">
        <f t="shared" si="219"/>
        <v>15721.628801432829</v>
      </c>
      <c r="AR935" s="8">
        <f t="shared" si="220"/>
        <v>1967.1371955671698</v>
      </c>
      <c r="AS935" s="8">
        <f t="shared" si="221"/>
        <v>9120.440109000001</v>
      </c>
      <c r="AT935" s="8">
        <f t="shared" si="222"/>
        <v>6298.9230116986291</v>
      </c>
      <c r="AU935" s="8">
        <f t="shared" si="223"/>
        <v>2821.5170973013705</v>
      </c>
      <c r="AV935" s="8">
        <f t="shared" si="202"/>
        <v>127759.49610599999</v>
      </c>
      <c r="AW935" s="8">
        <f t="shared" si="202"/>
        <v>121131.08181313147</v>
      </c>
      <c r="AX935" s="8">
        <f t="shared" si="202"/>
        <v>6628.4142928685351</v>
      </c>
    </row>
    <row r="936" spans="1:50">
      <c r="A936" s="7">
        <v>199848</v>
      </c>
      <c r="B936" s="7">
        <v>36122</v>
      </c>
      <c r="C936" s="3">
        <v>4463.53</v>
      </c>
      <c r="D936" s="3">
        <v>3878.74</v>
      </c>
      <c r="E936" s="3">
        <f t="shared" si="215"/>
        <v>584.79</v>
      </c>
      <c r="F936" s="3">
        <v>841.9</v>
      </c>
      <c r="G936" s="3">
        <v>1074.0886</v>
      </c>
      <c r="H936" s="3">
        <f t="shared" si="203"/>
        <v>-232.18860000000006</v>
      </c>
      <c r="I936" s="3">
        <v>2128.3000000000002</v>
      </c>
      <c r="J936" s="3">
        <v>978.23245999999995</v>
      </c>
      <c r="K936" s="3">
        <f t="shared" si="204"/>
        <v>1150.0675400000002</v>
      </c>
      <c r="L936" s="3">
        <f t="shared" si="205"/>
        <v>7433.73</v>
      </c>
      <c r="M936" s="3">
        <f t="shared" si="205"/>
        <v>5931.06106</v>
      </c>
      <c r="N936" s="3">
        <f t="shared" si="205"/>
        <v>1502.66894</v>
      </c>
      <c r="O936" s="4">
        <v>27578.1</v>
      </c>
      <c r="P936" s="4">
        <v>26055.93</v>
      </c>
      <c r="Q936" s="4">
        <f t="shared" si="216"/>
        <v>1522.1699999999983</v>
      </c>
      <c r="R936" s="4">
        <v>5445.9655270000003</v>
      </c>
      <c r="S936" s="4">
        <v>6450.3391607924004</v>
      </c>
      <c r="T936" s="4">
        <f t="shared" si="206"/>
        <v>-1004.3736337924001</v>
      </c>
      <c r="U936" s="4">
        <v>3962.9170979999999</v>
      </c>
      <c r="V936" s="4">
        <v>2236.0833861054798</v>
      </c>
      <c r="W936" s="4">
        <f t="shared" si="207"/>
        <v>1726.8337118945201</v>
      </c>
      <c r="X936" s="4">
        <f t="shared" si="208"/>
        <v>36986.982624999997</v>
      </c>
      <c r="Y936" s="4">
        <f t="shared" si="208"/>
        <v>34742.352546897877</v>
      </c>
      <c r="Z936" s="4">
        <f t="shared" si="208"/>
        <v>2244.6300781021182</v>
      </c>
      <c r="AA936" s="5">
        <v>66249</v>
      </c>
      <c r="AB936" s="5">
        <v>66858.47</v>
      </c>
      <c r="AC936" s="5">
        <f t="shared" si="217"/>
        <v>-609.47000000000116</v>
      </c>
      <c r="AD936" s="5">
        <v>12019.3</v>
      </c>
      <c r="AE936" s="5">
        <v>11749.06781</v>
      </c>
      <c r="AF936" s="5">
        <f t="shared" si="209"/>
        <v>270.23218999999881</v>
      </c>
      <c r="AG936" s="5">
        <v>1487.16</v>
      </c>
      <c r="AH936" s="5">
        <v>2472.6827050000002</v>
      </c>
      <c r="AI936" s="5">
        <f t="shared" si="210"/>
        <v>-985.52270500000009</v>
      </c>
      <c r="AJ936" s="5">
        <f t="shared" si="211"/>
        <v>79755.460000000006</v>
      </c>
      <c r="AK936" s="5">
        <f t="shared" si="211"/>
        <v>81080.220515000008</v>
      </c>
      <c r="AL936" s="5">
        <f t="shared" si="211"/>
        <v>-1324.7605150000024</v>
      </c>
      <c r="AM936" s="8">
        <f t="shared" si="212"/>
        <v>98290.63</v>
      </c>
      <c r="AN936" s="8">
        <f t="shared" si="213"/>
        <v>96793.14</v>
      </c>
      <c r="AO936" s="8">
        <f t="shared" si="214"/>
        <v>1497.4899999999971</v>
      </c>
      <c r="AP936" s="8">
        <f t="shared" si="218"/>
        <v>18307.165526999997</v>
      </c>
      <c r="AQ936" s="8">
        <f t="shared" si="219"/>
        <v>19273.495570792402</v>
      </c>
      <c r="AR936" s="8">
        <f t="shared" si="220"/>
        <v>-966.33004379240128</v>
      </c>
      <c r="AS936" s="8">
        <f t="shared" si="221"/>
        <v>7578.3770979999999</v>
      </c>
      <c r="AT936" s="8">
        <f t="shared" si="222"/>
        <v>5686.9985511054801</v>
      </c>
      <c r="AU936" s="8">
        <f t="shared" si="223"/>
        <v>1891.37854689452</v>
      </c>
      <c r="AV936" s="8">
        <f t="shared" si="202"/>
        <v>124176.17262500001</v>
      </c>
      <c r="AW936" s="8">
        <f t="shared" si="202"/>
        <v>121753.63412189789</v>
      </c>
      <c r="AX936" s="8">
        <f t="shared" si="202"/>
        <v>2422.538503102116</v>
      </c>
    </row>
    <row r="937" spans="1:50">
      <c r="A937" s="7">
        <v>199849</v>
      </c>
      <c r="B937" s="7">
        <v>36129</v>
      </c>
      <c r="C937" s="3">
        <v>4386.6099999999997</v>
      </c>
      <c r="D937" s="3">
        <v>3838.99</v>
      </c>
      <c r="E937" s="3">
        <f t="shared" si="215"/>
        <v>547.61999999999989</v>
      </c>
      <c r="F937" s="3">
        <v>881.7</v>
      </c>
      <c r="G937" s="3">
        <v>1304.8037999999999</v>
      </c>
      <c r="H937" s="3">
        <f t="shared" si="203"/>
        <v>-423.10379999999986</v>
      </c>
      <c r="I937" s="3">
        <v>2202.8000000000002</v>
      </c>
      <c r="J937" s="3">
        <v>908.47452999999996</v>
      </c>
      <c r="K937" s="3">
        <f t="shared" si="204"/>
        <v>1294.3254700000002</v>
      </c>
      <c r="L937" s="3">
        <f t="shared" si="205"/>
        <v>7471.11</v>
      </c>
      <c r="M937" s="3">
        <f t="shared" si="205"/>
        <v>6052.268329999999</v>
      </c>
      <c r="N937" s="3">
        <f t="shared" si="205"/>
        <v>1418.8416700000002</v>
      </c>
      <c r="O937" s="4">
        <v>26940.65</v>
      </c>
      <c r="P937" s="4">
        <v>25277.03</v>
      </c>
      <c r="Q937" s="4">
        <f t="shared" si="216"/>
        <v>1663.6200000000026</v>
      </c>
      <c r="R937" s="4">
        <v>5682.1878779999997</v>
      </c>
      <c r="S937" s="4">
        <v>7773.2653829860301</v>
      </c>
      <c r="T937" s="4">
        <f t="shared" si="206"/>
        <v>-2091.0775049860304</v>
      </c>
      <c r="U937" s="4">
        <v>4230.9593519999999</v>
      </c>
      <c r="V937" s="4">
        <v>2049.6958074613999</v>
      </c>
      <c r="W937" s="4">
        <f t="shared" si="207"/>
        <v>2181.2635445385999</v>
      </c>
      <c r="X937" s="4">
        <f t="shared" si="208"/>
        <v>36853.797230000004</v>
      </c>
      <c r="Y937" s="4">
        <f t="shared" si="208"/>
        <v>35099.991190447428</v>
      </c>
      <c r="Z937" s="4">
        <f t="shared" si="208"/>
        <v>1753.8060395525722</v>
      </c>
      <c r="AA937" s="5">
        <v>64558</v>
      </c>
      <c r="AB937" s="5">
        <v>65094.28</v>
      </c>
      <c r="AC937" s="5">
        <f t="shared" si="217"/>
        <v>-536.27999999999884</v>
      </c>
      <c r="AD937" s="5">
        <v>12754.61</v>
      </c>
      <c r="AE937" s="5">
        <v>13743.38617</v>
      </c>
      <c r="AF937" s="5">
        <f t="shared" si="209"/>
        <v>-988.77616999999918</v>
      </c>
      <c r="AG937" s="5">
        <v>1688.51</v>
      </c>
      <c r="AH937" s="5">
        <v>2242.4686430000002</v>
      </c>
      <c r="AI937" s="5">
        <f t="shared" si="210"/>
        <v>-553.95864300000017</v>
      </c>
      <c r="AJ937" s="5">
        <f t="shared" si="211"/>
        <v>79001.119999999995</v>
      </c>
      <c r="AK937" s="5">
        <f t="shared" si="211"/>
        <v>81080.134812999997</v>
      </c>
      <c r="AL937" s="5">
        <f t="shared" si="211"/>
        <v>-2079.014812999998</v>
      </c>
      <c r="AM937" s="8">
        <f t="shared" si="212"/>
        <v>95885.260000000009</v>
      </c>
      <c r="AN937" s="8">
        <f t="shared" si="213"/>
        <v>94210.299999999988</v>
      </c>
      <c r="AO937" s="8">
        <f t="shared" si="214"/>
        <v>1674.9600000000037</v>
      </c>
      <c r="AP937" s="8">
        <f t="shared" si="218"/>
        <v>19318.497878000002</v>
      </c>
      <c r="AQ937" s="8">
        <f t="shared" si="219"/>
        <v>22821.455352986028</v>
      </c>
      <c r="AR937" s="8">
        <f t="shared" si="220"/>
        <v>-3502.9574749860294</v>
      </c>
      <c r="AS937" s="8">
        <f t="shared" si="221"/>
        <v>8122.2693520000003</v>
      </c>
      <c r="AT937" s="8">
        <f t="shared" si="222"/>
        <v>5200.6389804614</v>
      </c>
      <c r="AU937" s="8">
        <f t="shared" si="223"/>
        <v>2921.6303715386002</v>
      </c>
      <c r="AV937" s="8">
        <f t="shared" si="202"/>
        <v>123326.02723000001</v>
      </c>
      <c r="AW937" s="8">
        <f t="shared" si="202"/>
        <v>122232.39433344742</v>
      </c>
      <c r="AX937" s="8">
        <f t="shared" si="202"/>
        <v>1093.6328965525745</v>
      </c>
    </row>
    <row r="938" spans="1:50">
      <c r="A938" s="7">
        <v>199850</v>
      </c>
      <c r="B938" s="7">
        <v>36136</v>
      </c>
      <c r="C938" s="3">
        <v>4280.46</v>
      </c>
      <c r="D938" s="3">
        <v>3781.35</v>
      </c>
      <c r="E938" s="3">
        <f t="shared" si="215"/>
        <v>499.11000000000013</v>
      </c>
      <c r="F938" s="3">
        <v>906.1</v>
      </c>
      <c r="G938" s="3">
        <v>1546.0186000000001</v>
      </c>
      <c r="H938" s="3">
        <f t="shared" si="203"/>
        <v>-639.91860000000008</v>
      </c>
      <c r="I938" s="3">
        <v>2031.6</v>
      </c>
      <c r="J938" s="3">
        <v>824.02606000000003</v>
      </c>
      <c r="K938" s="3">
        <f t="shared" si="204"/>
        <v>1207.5739399999998</v>
      </c>
      <c r="L938" s="3">
        <f t="shared" si="205"/>
        <v>7218.16</v>
      </c>
      <c r="M938" s="3">
        <f t="shared" si="205"/>
        <v>6151.3946599999999</v>
      </c>
      <c r="N938" s="3">
        <f t="shared" si="205"/>
        <v>1066.7653399999999</v>
      </c>
      <c r="O938" s="4">
        <v>25967.7</v>
      </c>
      <c r="P938" s="4">
        <v>24417.83</v>
      </c>
      <c r="Q938" s="4">
        <f t="shared" si="216"/>
        <v>1549.869999999999</v>
      </c>
      <c r="R938" s="4">
        <v>5905.3111799999997</v>
      </c>
      <c r="S938" s="4">
        <v>9076.7388256452195</v>
      </c>
      <c r="T938" s="4">
        <f t="shared" si="206"/>
        <v>-3171.4276456452199</v>
      </c>
      <c r="U938" s="4">
        <v>3545.3797611999998</v>
      </c>
      <c r="V938" s="4">
        <v>1893.19555698764</v>
      </c>
      <c r="W938" s="4">
        <f t="shared" si="207"/>
        <v>1652.1842042123599</v>
      </c>
      <c r="X938" s="4">
        <f t="shared" si="208"/>
        <v>35418.390941199999</v>
      </c>
      <c r="Y938" s="4">
        <f t="shared" si="208"/>
        <v>35387.764382632857</v>
      </c>
      <c r="Z938" s="4">
        <f t="shared" si="208"/>
        <v>30.626558567139</v>
      </c>
      <c r="AA938" s="5">
        <v>62227</v>
      </c>
      <c r="AB938" s="5">
        <v>63295.9</v>
      </c>
      <c r="AC938" s="5">
        <f t="shared" si="217"/>
        <v>-1068.9000000000015</v>
      </c>
      <c r="AD938" s="5">
        <v>13462.16</v>
      </c>
      <c r="AE938" s="5">
        <v>15825.747890000001</v>
      </c>
      <c r="AF938" s="5">
        <f t="shared" si="209"/>
        <v>-2363.5878900000007</v>
      </c>
      <c r="AG938" s="5">
        <v>939.87</v>
      </c>
      <c r="AH938" s="5">
        <v>1956.491743</v>
      </c>
      <c r="AI938" s="5">
        <f t="shared" si="210"/>
        <v>-1016.621743</v>
      </c>
      <c r="AJ938" s="5">
        <f t="shared" si="211"/>
        <v>76629.03</v>
      </c>
      <c r="AK938" s="5">
        <f t="shared" si="211"/>
        <v>81078.139633000013</v>
      </c>
      <c r="AL938" s="5">
        <f t="shared" si="211"/>
        <v>-4449.1096330000018</v>
      </c>
      <c r="AM938" s="8">
        <f t="shared" si="212"/>
        <v>92475.16</v>
      </c>
      <c r="AN938" s="8">
        <f t="shared" si="213"/>
        <v>91495.08</v>
      </c>
      <c r="AO938" s="8">
        <f t="shared" si="214"/>
        <v>980.07999999999765</v>
      </c>
      <c r="AP938" s="8">
        <f t="shared" si="218"/>
        <v>20273.571179999999</v>
      </c>
      <c r="AQ938" s="8">
        <f t="shared" si="219"/>
        <v>26448.50531564522</v>
      </c>
      <c r="AR938" s="8">
        <f t="shared" si="220"/>
        <v>-6174.9341356452205</v>
      </c>
      <c r="AS938" s="8">
        <f t="shared" si="221"/>
        <v>6516.8497612000001</v>
      </c>
      <c r="AT938" s="8">
        <f t="shared" si="222"/>
        <v>4673.7133599876397</v>
      </c>
      <c r="AU938" s="8">
        <f t="shared" si="223"/>
        <v>1843.1364012123595</v>
      </c>
      <c r="AV938" s="8">
        <f t="shared" si="202"/>
        <v>119265.58094119999</v>
      </c>
      <c r="AW938" s="8">
        <f t="shared" si="202"/>
        <v>122617.29867563286</v>
      </c>
      <c r="AX938" s="8">
        <f t="shared" si="202"/>
        <v>-3351.7177344328629</v>
      </c>
    </row>
    <row r="939" spans="1:50">
      <c r="A939" s="7">
        <v>199851</v>
      </c>
      <c r="B939" s="7">
        <v>36143</v>
      </c>
      <c r="C939" s="3">
        <v>4194.32</v>
      </c>
      <c r="D939" s="3">
        <v>3703.22</v>
      </c>
      <c r="E939" s="3">
        <f t="shared" si="215"/>
        <v>491.09999999999991</v>
      </c>
      <c r="F939" s="3">
        <v>1424.5</v>
      </c>
      <c r="G939" s="3">
        <v>1805.2529999999999</v>
      </c>
      <c r="H939" s="3">
        <f t="shared" si="203"/>
        <v>-380.75299999999993</v>
      </c>
      <c r="I939" s="3">
        <v>1918.5</v>
      </c>
      <c r="J939" s="3">
        <v>736.99703999999997</v>
      </c>
      <c r="K939" s="3">
        <f t="shared" si="204"/>
        <v>1181.50296</v>
      </c>
      <c r="L939" s="3">
        <f t="shared" si="205"/>
        <v>7537.32</v>
      </c>
      <c r="M939" s="3">
        <f t="shared" si="205"/>
        <v>6245.4700400000002</v>
      </c>
      <c r="N939" s="3">
        <f t="shared" si="205"/>
        <v>1291.84996</v>
      </c>
      <c r="O939" s="4">
        <v>25263.15</v>
      </c>
      <c r="P939" s="4">
        <v>23553.96</v>
      </c>
      <c r="Q939" s="4">
        <f t="shared" si="216"/>
        <v>1709.1900000000023</v>
      </c>
      <c r="R939" s="4">
        <v>7160.1407019999997</v>
      </c>
      <c r="S939" s="4">
        <v>10343.04366207</v>
      </c>
      <c r="T939" s="4">
        <f t="shared" si="206"/>
        <v>-3182.9029600700005</v>
      </c>
      <c r="U939" s="4">
        <v>4131.3747519999997</v>
      </c>
      <c r="V939" s="4">
        <v>1761.51746809355</v>
      </c>
      <c r="W939" s="4">
        <f t="shared" si="207"/>
        <v>2369.85728390645</v>
      </c>
      <c r="X939" s="4">
        <f t="shared" si="208"/>
        <v>36554.665454000002</v>
      </c>
      <c r="Y939" s="4">
        <f t="shared" si="208"/>
        <v>35658.52113016355</v>
      </c>
      <c r="Z939" s="4">
        <f t="shared" si="208"/>
        <v>896.1443238364518</v>
      </c>
      <c r="AA939" s="5">
        <v>61496</v>
      </c>
      <c r="AB939" s="5">
        <v>61538.96</v>
      </c>
      <c r="AC939" s="5">
        <f t="shared" si="217"/>
        <v>-42.959999999999127</v>
      </c>
      <c r="AD939" s="5">
        <v>16170.14</v>
      </c>
      <c r="AE939" s="5">
        <v>18202.42167</v>
      </c>
      <c r="AF939" s="5">
        <f t="shared" si="209"/>
        <v>-2032.2816700000003</v>
      </c>
      <c r="AG939" s="5">
        <v>2087.5</v>
      </c>
      <c r="AH939" s="5">
        <v>1601.6470409999999</v>
      </c>
      <c r="AI939" s="5">
        <f t="shared" si="210"/>
        <v>485.85295900000006</v>
      </c>
      <c r="AJ939" s="5">
        <f t="shared" si="211"/>
        <v>79753.64</v>
      </c>
      <c r="AK939" s="5">
        <f t="shared" si="211"/>
        <v>81343.028711000006</v>
      </c>
      <c r="AL939" s="5">
        <f t="shared" si="211"/>
        <v>-1589.3887109999994</v>
      </c>
      <c r="AM939" s="8">
        <f t="shared" si="212"/>
        <v>90953.47</v>
      </c>
      <c r="AN939" s="8">
        <f t="shared" si="213"/>
        <v>88796.14</v>
      </c>
      <c r="AO939" s="8">
        <f t="shared" si="214"/>
        <v>2157.3300000000031</v>
      </c>
      <c r="AP939" s="8">
        <f>F939+R939+AD939</f>
        <v>24754.780702</v>
      </c>
      <c r="AQ939" s="8">
        <f>G939+S939+AE939</f>
        <v>30350.718332069999</v>
      </c>
      <c r="AR939" s="8">
        <f>H939+T939+AF939</f>
        <v>-5595.9376300700005</v>
      </c>
      <c r="AS939" s="8">
        <f t="shared" ref="AS939:AX992" si="224">I939+U939+AG939</f>
        <v>8137.3747519999997</v>
      </c>
      <c r="AT939" s="8">
        <f t="shared" si="224"/>
        <v>4100.1615490935501</v>
      </c>
      <c r="AU939" s="8">
        <f t="shared" si="224"/>
        <v>4037.2132029064496</v>
      </c>
      <c r="AV939" s="8">
        <f t="shared" si="202"/>
        <v>123845.62545399999</v>
      </c>
      <c r="AW939" s="8">
        <f t="shared" si="202"/>
        <v>123247.01988116355</v>
      </c>
      <c r="AX939" s="8">
        <f t="shared" si="202"/>
        <v>598.60557283645244</v>
      </c>
    </row>
    <row r="940" spans="1:50">
      <c r="A940" s="7">
        <v>199852</v>
      </c>
      <c r="B940" s="7">
        <v>36150</v>
      </c>
      <c r="C940" s="3">
        <v>4102.68</v>
      </c>
      <c r="D940" s="3">
        <v>3605.22</v>
      </c>
      <c r="E940" s="3">
        <f t="shared" si="215"/>
        <v>497.46000000000049</v>
      </c>
      <c r="F940" s="3">
        <v>1648.2</v>
      </c>
      <c r="G940" s="3">
        <v>2068.7723999999998</v>
      </c>
      <c r="H940" s="3">
        <f t="shared" si="203"/>
        <v>-420.57239999999979</v>
      </c>
      <c r="I940" s="3">
        <v>1765.1</v>
      </c>
      <c r="J940" s="3">
        <v>646.19674999999995</v>
      </c>
      <c r="K940" s="3">
        <f t="shared" si="204"/>
        <v>1118.9032499999998</v>
      </c>
      <c r="L940" s="3">
        <f t="shared" si="205"/>
        <v>7515.98</v>
      </c>
      <c r="M940" s="3">
        <f t="shared" si="205"/>
        <v>6320.1891499999992</v>
      </c>
      <c r="N940" s="3">
        <f t="shared" si="205"/>
        <v>1195.7908500000005</v>
      </c>
      <c r="O940" s="4">
        <v>24558.6</v>
      </c>
      <c r="P940" s="4">
        <v>22716.16</v>
      </c>
      <c r="Q940" s="4">
        <f t="shared" si="216"/>
        <v>1842.4399999999987</v>
      </c>
      <c r="R940" s="4">
        <v>8596.1551380000001</v>
      </c>
      <c r="S940" s="4">
        <v>11571.7372237818</v>
      </c>
      <c r="T940" s="4">
        <f t="shared" si="206"/>
        <v>-2975.5820857817998</v>
      </c>
      <c r="U940" s="4">
        <v>3558.4878549999999</v>
      </c>
      <c r="V940" s="4">
        <v>1642.8228946629399</v>
      </c>
      <c r="W940" s="4">
        <f t="shared" si="207"/>
        <v>1915.6649603370599</v>
      </c>
      <c r="X940" s="4">
        <f t="shared" si="208"/>
        <v>36713.242993</v>
      </c>
      <c r="Y940" s="4">
        <f t="shared" si="208"/>
        <v>35930.72011844474</v>
      </c>
      <c r="Z940" s="4">
        <f t="shared" si="208"/>
        <v>782.5228745552588</v>
      </c>
      <c r="AA940" s="5">
        <v>59960</v>
      </c>
      <c r="AB940" s="5">
        <v>59879.53</v>
      </c>
      <c r="AC940" s="5">
        <f t="shared" si="217"/>
        <v>80.470000000001164</v>
      </c>
      <c r="AD940" s="5">
        <v>19999.27</v>
      </c>
      <c r="AE940" s="5">
        <v>20665.909619999999</v>
      </c>
      <c r="AF940" s="5">
        <f t="shared" si="209"/>
        <v>-666.6396199999981</v>
      </c>
      <c r="AG940" s="5">
        <v>1378.55</v>
      </c>
      <c r="AH940" s="5">
        <v>1245.3022209999999</v>
      </c>
      <c r="AI940" s="5">
        <f t="shared" si="210"/>
        <v>133.24777900000004</v>
      </c>
      <c r="AJ940" s="5">
        <f t="shared" si="211"/>
        <v>81337.820000000007</v>
      </c>
      <c r="AK940" s="5">
        <f t="shared" si="211"/>
        <v>81790.741840999995</v>
      </c>
      <c r="AL940" s="5">
        <f t="shared" si="211"/>
        <v>-452.9218409999969</v>
      </c>
      <c r="AM940" s="8">
        <f t="shared" ref="AM940:AR982" si="225">C940+O940+AA940</f>
        <v>88621.28</v>
      </c>
      <c r="AN940" s="8">
        <f t="shared" si="225"/>
        <v>86200.91</v>
      </c>
      <c r="AO940" s="8">
        <f t="shared" si="225"/>
        <v>2420.3700000000003</v>
      </c>
      <c r="AP940" s="8">
        <f t="shared" si="225"/>
        <v>30243.625138000003</v>
      </c>
      <c r="AQ940" s="8">
        <f t="shared" si="225"/>
        <v>34306.419243781798</v>
      </c>
      <c r="AR940" s="8">
        <f t="shared" si="225"/>
        <v>-4062.794105781798</v>
      </c>
      <c r="AS940" s="8">
        <f t="shared" si="224"/>
        <v>6702.1378549999999</v>
      </c>
      <c r="AT940" s="8">
        <f t="shared" si="224"/>
        <v>3534.3218656629397</v>
      </c>
      <c r="AU940" s="8">
        <f t="shared" si="224"/>
        <v>3167.8159893370603</v>
      </c>
      <c r="AV940" s="8">
        <f t="shared" si="202"/>
        <v>125567.04299300001</v>
      </c>
      <c r="AW940" s="8">
        <f t="shared" si="202"/>
        <v>124041.65110944473</v>
      </c>
      <c r="AX940" s="8">
        <f t="shared" si="202"/>
        <v>1525.3918835552624</v>
      </c>
    </row>
    <row r="941" spans="1:50">
      <c r="A941" s="7">
        <v>199853</v>
      </c>
      <c r="B941" s="7">
        <v>36157</v>
      </c>
      <c r="C941" s="3">
        <v>3975.33</v>
      </c>
      <c r="D941" s="3">
        <v>3491.59</v>
      </c>
      <c r="E941" s="3">
        <f t="shared" si="215"/>
        <v>483.73999999999978</v>
      </c>
      <c r="F941" s="3">
        <v>1891.3</v>
      </c>
      <c r="G941" s="3">
        <v>2410.114</v>
      </c>
      <c r="H941" s="3">
        <f t="shared" si="203"/>
        <v>-518.81400000000008</v>
      </c>
      <c r="I941" s="3">
        <v>1620.7</v>
      </c>
      <c r="J941" s="3">
        <v>613.07812000000001</v>
      </c>
      <c r="K941" s="3">
        <f t="shared" si="204"/>
        <v>1007.62188</v>
      </c>
      <c r="L941" s="3">
        <f t="shared" si="205"/>
        <v>7487.33</v>
      </c>
      <c r="M941" s="3">
        <f t="shared" si="205"/>
        <v>6514.7821199999998</v>
      </c>
      <c r="N941" s="3">
        <f t="shared" si="205"/>
        <v>972.54787999999974</v>
      </c>
      <c r="O941" s="4">
        <v>23820.5</v>
      </c>
      <c r="P941" s="4">
        <v>21922.39</v>
      </c>
      <c r="Q941" s="4">
        <f t="shared" si="216"/>
        <v>1898.1100000000006</v>
      </c>
      <c r="R941" s="4">
        <v>9189.8880150000005</v>
      </c>
      <c r="S941" s="4">
        <v>12778.016377273399</v>
      </c>
      <c r="T941" s="4">
        <f t="shared" si="206"/>
        <v>-3588.128362273399</v>
      </c>
      <c r="U941" s="4">
        <v>3021.3563290000002</v>
      </c>
      <c r="V941" s="4">
        <v>1521.2899729595099</v>
      </c>
      <c r="W941" s="4">
        <f t="shared" si="207"/>
        <v>1500.0663560404903</v>
      </c>
      <c r="X941" s="4">
        <f t="shared" si="208"/>
        <v>36031.744344000006</v>
      </c>
      <c r="Y941" s="4">
        <f t="shared" si="208"/>
        <v>36221.696350232909</v>
      </c>
      <c r="Z941" s="4">
        <f t="shared" si="208"/>
        <v>-189.95200623290816</v>
      </c>
      <c r="AA941" s="5">
        <v>58769</v>
      </c>
      <c r="AB941" s="5">
        <v>57619.5</v>
      </c>
      <c r="AC941" s="5">
        <f t="shared" si="217"/>
        <v>1149.5</v>
      </c>
      <c r="AD941" s="5">
        <v>21882.94</v>
      </c>
      <c r="AE941" s="5">
        <v>23195.303449999999</v>
      </c>
      <c r="AF941" s="5">
        <f t="shared" si="209"/>
        <v>-1312.3634500000007</v>
      </c>
      <c r="AG941" s="5">
        <v>1000.94</v>
      </c>
      <c r="AH941" s="5">
        <v>867.95574599999998</v>
      </c>
      <c r="AI941" s="5">
        <f t="shared" si="210"/>
        <v>132.98425400000008</v>
      </c>
      <c r="AJ941" s="5">
        <f t="shared" si="211"/>
        <v>81652.88</v>
      </c>
      <c r="AK941" s="5">
        <f t="shared" si="211"/>
        <v>81682.759196000014</v>
      </c>
      <c r="AL941" s="5">
        <f t="shared" si="211"/>
        <v>-29.879196000000661</v>
      </c>
      <c r="AM941" s="8">
        <f t="shared" si="225"/>
        <v>86564.83</v>
      </c>
      <c r="AN941" s="8">
        <f t="shared" si="225"/>
        <v>83033.48</v>
      </c>
      <c r="AO941" s="8">
        <f t="shared" si="225"/>
        <v>3531.3500000000004</v>
      </c>
      <c r="AP941" s="8">
        <f t="shared" si="225"/>
        <v>32964.128014999995</v>
      </c>
      <c r="AQ941" s="8">
        <f t="shared" si="225"/>
        <v>38383.433827273402</v>
      </c>
      <c r="AR941" s="8">
        <f t="shared" si="225"/>
        <v>-5419.3058122734001</v>
      </c>
      <c r="AS941" s="8">
        <f t="shared" si="224"/>
        <v>5642.9963289999996</v>
      </c>
      <c r="AT941" s="8">
        <f t="shared" si="224"/>
        <v>3002.3238389595099</v>
      </c>
      <c r="AU941" s="8">
        <f t="shared" si="224"/>
        <v>2640.6724900404902</v>
      </c>
      <c r="AV941" s="8">
        <f t="shared" si="202"/>
        <v>125171.95434400001</v>
      </c>
      <c r="AW941" s="8">
        <f t="shared" si="202"/>
        <v>124419.23766623292</v>
      </c>
      <c r="AX941" s="8">
        <f t="shared" si="202"/>
        <v>752.71667776709091</v>
      </c>
    </row>
    <row r="942" spans="1:50">
      <c r="A942" s="7">
        <v>199901</v>
      </c>
      <c r="B942" s="7">
        <v>36164</v>
      </c>
      <c r="C942" s="3">
        <v>3860.47</v>
      </c>
      <c r="D942" s="3">
        <v>3474.32</v>
      </c>
      <c r="E942" s="3">
        <f t="shared" si="215"/>
        <v>386.14999999999964</v>
      </c>
      <c r="F942" s="3">
        <v>2054.9</v>
      </c>
      <c r="G942" s="3">
        <v>2705.8546999999999</v>
      </c>
      <c r="H942" s="3">
        <f t="shared" si="203"/>
        <v>-650.95469999999978</v>
      </c>
      <c r="I942" s="3">
        <v>1484.4</v>
      </c>
      <c r="J942" s="3">
        <v>514.72794999999996</v>
      </c>
      <c r="K942" s="3">
        <f t="shared" si="204"/>
        <v>969.67205000000013</v>
      </c>
      <c r="L942" s="3">
        <f t="shared" si="205"/>
        <v>7399.77</v>
      </c>
      <c r="M942" s="3">
        <f t="shared" si="205"/>
        <v>6694.90265</v>
      </c>
      <c r="N942" s="3">
        <f t="shared" si="205"/>
        <v>704.86734999999999</v>
      </c>
      <c r="O942" s="4">
        <v>22847.55</v>
      </c>
      <c r="P942" s="4">
        <v>22135.31</v>
      </c>
      <c r="Q942" s="4">
        <f t="shared" si="216"/>
        <v>712.23999999999796</v>
      </c>
      <c r="R942" s="4">
        <v>9623.5474641000001</v>
      </c>
      <c r="S942" s="4">
        <v>13988.254576417599</v>
      </c>
      <c r="T942" s="4">
        <f t="shared" si="206"/>
        <v>-4364.7071123175992</v>
      </c>
      <c r="U942" s="4">
        <v>2658.3096300000002</v>
      </c>
      <c r="V942" s="4">
        <v>1380.7914664667801</v>
      </c>
      <c r="W942" s="4">
        <f t="shared" si="207"/>
        <v>1277.5181635332201</v>
      </c>
      <c r="X942" s="4">
        <f t="shared" si="208"/>
        <v>35129.407094100003</v>
      </c>
      <c r="Y942" s="4">
        <f t="shared" si="208"/>
        <v>37504.356042884378</v>
      </c>
      <c r="Z942" s="4">
        <f t="shared" si="208"/>
        <v>-2374.9489487843812</v>
      </c>
      <c r="AA942" s="5">
        <v>56906</v>
      </c>
      <c r="AB942" s="5">
        <v>57198.92</v>
      </c>
      <c r="AC942" s="5">
        <f t="shared" si="217"/>
        <v>-292.91999999999825</v>
      </c>
      <c r="AD942" s="5">
        <v>24480.880000000001</v>
      </c>
      <c r="AE942" s="5">
        <v>25923.272850000001</v>
      </c>
      <c r="AF942" s="5">
        <f t="shared" si="209"/>
        <v>-1442.3928500000002</v>
      </c>
      <c r="AG942" s="5">
        <v>438.09</v>
      </c>
      <c r="AH942" s="5">
        <v>792.14071100000001</v>
      </c>
      <c r="AI942" s="5">
        <f t="shared" si="210"/>
        <v>-354.05071100000004</v>
      </c>
      <c r="AJ942" s="5">
        <f t="shared" si="211"/>
        <v>81824.97</v>
      </c>
      <c r="AK942" s="5">
        <f t="shared" si="211"/>
        <v>83914.333560999992</v>
      </c>
      <c r="AL942" s="5">
        <f t="shared" si="211"/>
        <v>-2089.3635609999983</v>
      </c>
      <c r="AM942" s="8">
        <f t="shared" si="225"/>
        <v>83614.02</v>
      </c>
      <c r="AN942" s="8">
        <f t="shared" si="225"/>
        <v>82808.55</v>
      </c>
      <c r="AO942" s="8">
        <f t="shared" si="225"/>
        <v>805.46999999999935</v>
      </c>
      <c r="AP942" s="8">
        <f t="shared" si="225"/>
        <v>36159.327464100003</v>
      </c>
      <c r="AQ942" s="8">
        <f t="shared" si="225"/>
        <v>42617.3821264176</v>
      </c>
      <c r="AR942" s="8">
        <f t="shared" si="225"/>
        <v>-6458.0546623175997</v>
      </c>
      <c r="AS942" s="8">
        <f t="shared" si="224"/>
        <v>4580.7996300000004</v>
      </c>
      <c r="AT942" s="8">
        <f t="shared" si="224"/>
        <v>2687.6601274667801</v>
      </c>
      <c r="AU942" s="8">
        <f t="shared" si="224"/>
        <v>1893.1395025332201</v>
      </c>
      <c r="AV942" s="8">
        <f t="shared" si="202"/>
        <v>124354.1470941</v>
      </c>
      <c r="AW942" s="8">
        <f t="shared" si="202"/>
        <v>128113.59225388437</v>
      </c>
      <c r="AX942" s="8">
        <f t="shared" si="202"/>
        <v>-3759.4451597843795</v>
      </c>
    </row>
    <row r="943" spans="1:50">
      <c r="A943" s="7">
        <v>199902</v>
      </c>
      <c r="B943" s="7">
        <v>36171</v>
      </c>
      <c r="C943" s="3">
        <v>3704.79</v>
      </c>
      <c r="D943" s="3">
        <v>3347.89</v>
      </c>
      <c r="E943" s="3">
        <f t="shared" si="215"/>
        <v>356.90000000000009</v>
      </c>
      <c r="F943" s="3">
        <v>2367.8000000000002</v>
      </c>
      <c r="G943" s="3">
        <v>3021.7842000000001</v>
      </c>
      <c r="H943" s="3">
        <f t="shared" si="203"/>
        <v>-653.98419999999987</v>
      </c>
      <c r="I943" s="3">
        <v>1355.5</v>
      </c>
      <c r="J943" s="3">
        <v>425.79048999999998</v>
      </c>
      <c r="K943" s="3">
        <f t="shared" si="204"/>
        <v>929.70951000000002</v>
      </c>
      <c r="L943" s="3">
        <f t="shared" si="205"/>
        <v>7428.09</v>
      </c>
      <c r="M943" s="3">
        <f t="shared" si="205"/>
        <v>6795.4646899999998</v>
      </c>
      <c r="N943" s="3">
        <f t="shared" si="205"/>
        <v>632.62531000000024</v>
      </c>
      <c r="O943" s="4">
        <v>21673.3</v>
      </c>
      <c r="P943" s="4">
        <v>21258.47</v>
      </c>
      <c r="Q943" s="4">
        <f t="shared" si="216"/>
        <v>414.82999999999811</v>
      </c>
      <c r="R943" s="4">
        <v>11678.0210436</v>
      </c>
      <c r="S943" s="4">
        <v>15233.321265914001</v>
      </c>
      <c r="T943" s="4">
        <f t="shared" si="206"/>
        <v>-3555.3002223140011</v>
      </c>
      <c r="U943" s="4">
        <v>2323.252195</v>
      </c>
      <c r="V943" s="4">
        <v>1208.8639898640899</v>
      </c>
      <c r="W943" s="4">
        <f t="shared" si="207"/>
        <v>1114.3882051359101</v>
      </c>
      <c r="X943" s="4">
        <f t="shared" si="208"/>
        <v>35674.573238600002</v>
      </c>
      <c r="Y943" s="4">
        <f t="shared" si="208"/>
        <v>37700.655255778089</v>
      </c>
      <c r="Z943" s="4">
        <f t="shared" si="208"/>
        <v>-2026.0820171780929</v>
      </c>
      <c r="AA943" s="5">
        <v>54582</v>
      </c>
      <c r="AB943" s="5">
        <v>55291.69</v>
      </c>
      <c r="AC943" s="5">
        <f t="shared" si="217"/>
        <v>-709.69000000000233</v>
      </c>
      <c r="AD943" s="5">
        <v>27992.58</v>
      </c>
      <c r="AE943" s="5">
        <v>28611.244699999999</v>
      </c>
      <c r="AF943" s="5">
        <f t="shared" si="209"/>
        <v>-618.66469999999754</v>
      </c>
      <c r="AG943" s="5">
        <v>93.09</v>
      </c>
      <c r="AH943" s="5">
        <v>762.07045900000003</v>
      </c>
      <c r="AI943" s="5">
        <f t="shared" si="210"/>
        <v>-668.980459</v>
      </c>
      <c r="AJ943" s="5">
        <f t="shared" si="211"/>
        <v>82667.67</v>
      </c>
      <c r="AK943" s="5">
        <f t="shared" si="211"/>
        <v>84665.005158999993</v>
      </c>
      <c r="AL943" s="5">
        <f t="shared" si="211"/>
        <v>-1997.3351589999997</v>
      </c>
      <c r="AM943" s="8">
        <f t="shared" si="225"/>
        <v>79960.09</v>
      </c>
      <c r="AN943" s="8">
        <f t="shared" si="225"/>
        <v>79898.05</v>
      </c>
      <c r="AO943" s="8">
        <f t="shared" si="225"/>
        <v>62.039999999995871</v>
      </c>
      <c r="AP943" s="8">
        <f t="shared" si="225"/>
        <v>42038.401043600003</v>
      </c>
      <c r="AQ943" s="8">
        <f t="shared" si="225"/>
        <v>46866.350165914002</v>
      </c>
      <c r="AR943" s="8">
        <f t="shared" si="225"/>
        <v>-4827.9491223139985</v>
      </c>
      <c r="AS943" s="8">
        <f t="shared" si="224"/>
        <v>3771.8421950000002</v>
      </c>
      <c r="AT943" s="8">
        <f t="shared" si="224"/>
        <v>2396.7249388640898</v>
      </c>
      <c r="AU943" s="8">
        <f t="shared" si="224"/>
        <v>1375.1172561359103</v>
      </c>
      <c r="AV943" s="8">
        <f t="shared" si="202"/>
        <v>125770.3332386</v>
      </c>
      <c r="AW943" s="8">
        <f t="shared" si="202"/>
        <v>129161.12510477808</v>
      </c>
      <c r="AX943" s="8">
        <f t="shared" si="202"/>
        <v>-3390.7918661780923</v>
      </c>
    </row>
    <row r="944" spans="1:50">
      <c r="A944" s="7">
        <v>199903</v>
      </c>
      <c r="B944" s="7">
        <v>36178</v>
      </c>
      <c r="C944" s="3">
        <v>3587.6</v>
      </c>
      <c r="D944" s="3">
        <v>3214.7</v>
      </c>
      <c r="E944" s="3">
        <f t="shared" si="215"/>
        <v>372.90000000000009</v>
      </c>
      <c r="F944" s="3">
        <v>2686.2</v>
      </c>
      <c r="G944" s="3">
        <v>3301.4949999999999</v>
      </c>
      <c r="H944" s="3">
        <f t="shared" si="203"/>
        <v>-615.29500000000007</v>
      </c>
      <c r="I944" s="3">
        <v>1283.0999999999999</v>
      </c>
      <c r="J944" s="3">
        <v>342.25743999999997</v>
      </c>
      <c r="K944" s="3">
        <f t="shared" si="204"/>
        <v>940.84255999999993</v>
      </c>
      <c r="L944" s="3">
        <f t="shared" si="205"/>
        <v>7556.9</v>
      </c>
      <c r="M944" s="3">
        <f t="shared" si="205"/>
        <v>6858.45244</v>
      </c>
      <c r="N944" s="3">
        <f t="shared" si="205"/>
        <v>698.44755999999995</v>
      </c>
      <c r="O944" s="4">
        <v>20767.45</v>
      </c>
      <c r="P944" s="4">
        <v>20325.04</v>
      </c>
      <c r="Q944" s="4">
        <f t="shared" si="216"/>
        <v>442.40999999999985</v>
      </c>
      <c r="R944" s="4">
        <v>13558.42273</v>
      </c>
      <c r="S944" s="4">
        <v>16540.6309173591</v>
      </c>
      <c r="T944" s="4">
        <f t="shared" si="206"/>
        <v>-2982.2081873590996</v>
      </c>
      <c r="U944" s="4">
        <v>2172.9522219999999</v>
      </c>
      <c r="V944" s="4">
        <v>1000.30358313958</v>
      </c>
      <c r="W944" s="4">
        <f t="shared" si="207"/>
        <v>1172.6486388604199</v>
      </c>
      <c r="X944" s="4">
        <f t="shared" si="208"/>
        <v>36498.824952000003</v>
      </c>
      <c r="Y944" s="4">
        <f t="shared" si="208"/>
        <v>37865.974500498683</v>
      </c>
      <c r="Z944" s="4">
        <f t="shared" si="208"/>
        <v>-1367.1495484986799</v>
      </c>
      <c r="AA944" s="5">
        <v>53127</v>
      </c>
      <c r="AB944" s="5">
        <v>53415.14</v>
      </c>
      <c r="AC944" s="5">
        <f t="shared" si="217"/>
        <v>-288.13999999999942</v>
      </c>
      <c r="AD944" s="5">
        <v>31517.46</v>
      </c>
      <c r="AE944" s="5">
        <v>31120.7251</v>
      </c>
      <c r="AF944" s="5">
        <f t="shared" si="209"/>
        <v>396.73489999999947</v>
      </c>
      <c r="AG944" s="5">
        <v>641.74</v>
      </c>
      <c r="AH944" s="5">
        <v>620.00957100000005</v>
      </c>
      <c r="AI944" s="5">
        <f t="shared" si="210"/>
        <v>21.730428999999958</v>
      </c>
      <c r="AJ944" s="5">
        <f t="shared" si="211"/>
        <v>85286.2</v>
      </c>
      <c r="AK944" s="5">
        <f t="shared" si="211"/>
        <v>85155.874670999998</v>
      </c>
      <c r="AL944" s="5">
        <f t="shared" si="211"/>
        <v>130.32532900000001</v>
      </c>
      <c r="AM944" s="8">
        <f t="shared" si="225"/>
        <v>77482.05</v>
      </c>
      <c r="AN944" s="8">
        <f t="shared" si="225"/>
        <v>76954.880000000005</v>
      </c>
      <c r="AO944" s="8">
        <f t="shared" si="225"/>
        <v>527.17000000000053</v>
      </c>
      <c r="AP944" s="8">
        <f t="shared" si="225"/>
        <v>47762.082729999995</v>
      </c>
      <c r="AQ944" s="8">
        <f t="shared" si="225"/>
        <v>50962.851017359098</v>
      </c>
      <c r="AR944" s="8">
        <f t="shared" si="225"/>
        <v>-3200.7682873591002</v>
      </c>
      <c r="AS944" s="8">
        <f t="shared" si="224"/>
        <v>4097.792222</v>
      </c>
      <c r="AT944" s="8">
        <f t="shared" si="224"/>
        <v>1962.57059413958</v>
      </c>
      <c r="AU944" s="8">
        <f t="shared" si="224"/>
        <v>2135.2216278604201</v>
      </c>
      <c r="AV944" s="8">
        <f t="shared" si="202"/>
        <v>129341.924952</v>
      </c>
      <c r="AW944" s="8">
        <f t="shared" si="202"/>
        <v>129880.30161149868</v>
      </c>
      <c r="AX944" s="8">
        <f t="shared" si="202"/>
        <v>-538.37665949867994</v>
      </c>
    </row>
    <row r="945" spans="1:50">
      <c r="A945" s="7">
        <v>199904</v>
      </c>
      <c r="B945" s="7">
        <v>36185</v>
      </c>
      <c r="C945" s="3">
        <v>3409.55</v>
      </c>
      <c r="D945" s="3">
        <v>3078.37</v>
      </c>
      <c r="E945" s="3">
        <f t="shared" si="215"/>
        <v>331.18000000000029</v>
      </c>
      <c r="F945" s="3">
        <v>2793.6</v>
      </c>
      <c r="G945" s="3">
        <v>3548.5057999999999</v>
      </c>
      <c r="H945" s="3">
        <f t="shared" si="203"/>
        <v>-754.9058</v>
      </c>
      <c r="I945" s="3">
        <v>1164.8</v>
      </c>
      <c r="J945" s="3">
        <v>265.93155000000002</v>
      </c>
      <c r="K945" s="3">
        <f t="shared" si="204"/>
        <v>898.86844999999994</v>
      </c>
      <c r="L945" s="3">
        <f t="shared" si="205"/>
        <v>7367.95</v>
      </c>
      <c r="M945" s="3">
        <f t="shared" si="205"/>
        <v>6892.80735</v>
      </c>
      <c r="N945" s="3">
        <f t="shared" si="205"/>
        <v>475.14265000000023</v>
      </c>
      <c r="O945" s="4">
        <v>19626.75</v>
      </c>
      <c r="P945" s="4">
        <v>19272.25</v>
      </c>
      <c r="Q945" s="4">
        <f t="shared" si="216"/>
        <v>354.5</v>
      </c>
      <c r="R945" s="4">
        <v>14491.86454</v>
      </c>
      <c r="S945" s="4">
        <v>17926.0788253389</v>
      </c>
      <c r="T945" s="4">
        <f t="shared" si="206"/>
        <v>-3434.2142853388996</v>
      </c>
      <c r="U945" s="4">
        <v>1955.5714949999999</v>
      </c>
      <c r="V945" s="4">
        <v>759.75880947755104</v>
      </c>
      <c r="W945" s="4">
        <f t="shared" si="207"/>
        <v>1195.8126855224489</v>
      </c>
      <c r="X945" s="4">
        <f t="shared" si="208"/>
        <v>36074.186034999999</v>
      </c>
      <c r="Y945" s="4">
        <f t="shared" si="208"/>
        <v>37958.087634816453</v>
      </c>
      <c r="Z945" s="4">
        <f t="shared" si="208"/>
        <v>-1883.9015998164507</v>
      </c>
      <c r="AA945" s="5">
        <v>50879</v>
      </c>
      <c r="AB945" s="5">
        <v>51513.71</v>
      </c>
      <c r="AC945" s="5">
        <f t="shared" si="217"/>
        <v>-634.70999999999913</v>
      </c>
      <c r="AD945" s="5">
        <v>32656.07</v>
      </c>
      <c r="AE945" s="5">
        <v>33468.337299999999</v>
      </c>
      <c r="AF945" s="5">
        <f t="shared" si="209"/>
        <v>-812.26729999999952</v>
      </c>
      <c r="AG945" s="5">
        <v>289.94</v>
      </c>
      <c r="AH945" s="5">
        <v>493.27525500000002</v>
      </c>
      <c r="AI945" s="5">
        <f t="shared" si="210"/>
        <v>-203.33525500000002</v>
      </c>
      <c r="AJ945" s="5">
        <f t="shared" si="211"/>
        <v>83825.010000000009</v>
      </c>
      <c r="AK945" s="5">
        <f t="shared" si="211"/>
        <v>85475.322555000006</v>
      </c>
      <c r="AL945" s="5">
        <f t="shared" si="211"/>
        <v>-1650.3125549999986</v>
      </c>
      <c r="AM945" s="8">
        <f t="shared" si="225"/>
        <v>73915.3</v>
      </c>
      <c r="AN945" s="8">
        <f t="shared" si="225"/>
        <v>73864.33</v>
      </c>
      <c r="AO945" s="8">
        <f t="shared" si="225"/>
        <v>50.970000000001164</v>
      </c>
      <c r="AP945" s="8">
        <f t="shared" si="225"/>
        <v>49941.534540000001</v>
      </c>
      <c r="AQ945" s="8">
        <f t="shared" si="225"/>
        <v>54942.921925338902</v>
      </c>
      <c r="AR945" s="8">
        <f t="shared" si="225"/>
        <v>-5001.3873853388995</v>
      </c>
      <c r="AS945" s="8">
        <f t="shared" si="224"/>
        <v>3410.3114949999999</v>
      </c>
      <c r="AT945" s="8">
        <f t="shared" si="224"/>
        <v>1518.9656144775511</v>
      </c>
      <c r="AU945" s="8">
        <f t="shared" si="224"/>
        <v>1891.3458805224491</v>
      </c>
      <c r="AV945" s="8">
        <f t="shared" si="202"/>
        <v>127267.14603500001</v>
      </c>
      <c r="AW945" s="8">
        <f t="shared" si="202"/>
        <v>130326.21753981645</v>
      </c>
      <c r="AX945" s="8">
        <f t="shared" si="202"/>
        <v>-3059.0715048164493</v>
      </c>
    </row>
    <row r="946" spans="1:50">
      <c r="A946" s="7">
        <v>199905</v>
      </c>
      <c r="B946" s="7">
        <v>36192</v>
      </c>
      <c r="C946" s="3">
        <v>3254.06</v>
      </c>
      <c r="D946" s="3">
        <v>2940.19</v>
      </c>
      <c r="E946" s="3">
        <f t="shared" si="215"/>
        <v>313.86999999999989</v>
      </c>
      <c r="F946" s="3">
        <v>2969.2</v>
      </c>
      <c r="G946" s="3">
        <v>3814.2044000000001</v>
      </c>
      <c r="H946" s="3">
        <f t="shared" si="203"/>
        <v>-845.00440000000026</v>
      </c>
      <c r="I946" s="3">
        <v>1052.5999999999999</v>
      </c>
      <c r="J946" s="3">
        <v>194.81693000000001</v>
      </c>
      <c r="K946" s="3">
        <f t="shared" si="204"/>
        <v>857.78306999999995</v>
      </c>
      <c r="L946" s="3">
        <f t="shared" si="205"/>
        <v>7275.8600000000006</v>
      </c>
      <c r="M946" s="3">
        <f t="shared" si="205"/>
        <v>6949.2113300000001</v>
      </c>
      <c r="N946" s="3">
        <f t="shared" si="205"/>
        <v>326.64866999999958</v>
      </c>
      <c r="O946" s="4">
        <v>18821.55</v>
      </c>
      <c r="P946" s="4">
        <v>18070.43</v>
      </c>
      <c r="Q946" s="4">
        <f t="shared" si="216"/>
        <v>751.11999999999898</v>
      </c>
      <c r="R946" s="4">
        <v>16124.890973</v>
      </c>
      <c r="S946" s="4">
        <v>19387.075029169999</v>
      </c>
      <c r="T946" s="4">
        <f t="shared" si="206"/>
        <v>-3262.1840561699992</v>
      </c>
      <c r="U946" s="4">
        <v>1990.4013513</v>
      </c>
      <c r="V946" s="4">
        <v>502.83077027960701</v>
      </c>
      <c r="W946" s="4">
        <f t="shared" si="207"/>
        <v>1487.5705810203931</v>
      </c>
      <c r="X946" s="4">
        <f t="shared" si="208"/>
        <v>36936.8423243</v>
      </c>
      <c r="Y946" s="4">
        <f t="shared" si="208"/>
        <v>37960.335799449611</v>
      </c>
      <c r="Z946" s="4">
        <f t="shared" si="208"/>
        <v>-1023.4934751496071</v>
      </c>
      <c r="AA946" s="5">
        <v>49808</v>
      </c>
      <c r="AB946" s="5">
        <v>49546.32</v>
      </c>
      <c r="AC946" s="5">
        <f t="shared" si="217"/>
        <v>261.68000000000029</v>
      </c>
      <c r="AD946" s="5">
        <v>36914.47</v>
      </c>
      <c r="AE946" s="5">
        <v>35669.746400000004</v>
      </c>
      <c r="AF946" s="5">
        <f t="shared" si="209"/>
        <v>1244.7235999999975</v>
      </c>
      <c r="AG946" s="5">
        <v>228.41</v>
      </c>
      <c r="AH946" s="5">
        <v>394.25689199999999</v>
      </c>
      <c r="AI946" s="5">
        <f t="shared" si="210"/>
        <v>-165.846892</v>
      </c>
      <c r="AJ946" s="5">
        <f t="shared" si="211"/>
        <v>86950.88</v>
      </c>
      <c r="AK946" s="5">
        <f t="shared" si="211"/>
        <v>85610.323292000015</v>
      </c>
      <c r="AL946" s="5">
        <f t="shared" si="211"/>
        <v>1340.5567079999978</v>
      </c>
      <c r="AM946" s="8">
        <f t="shared" si="225"/>
        <v>71883.61</v>
      </c>
      <c r="AN946" s="8">
        <f t="shared" si="225"/>
        <v>70556.94</v>
      </c>
      <c r="AO946" s="8">
        <f t="shared" si="225"/>
        <v>1326.6699999999992</v>
      </c>
      <c r="AP946" s="8">
        <f t="shared" si="225"/>
        <v>56008.560973</v>
      </c>
      <c r="AQ946" s="8">
        <f t="shared" si="225"/>
        <v>58871.025829170001</v>
      </c>
      <c r="AR946" s="8">
        <f t="shared" si="225"/>
        <v>-2862.4648561700014</v>
      </c>
      <c r="AS946" s="8">
        <f t="shared" si="224"/>
        <v>3271.4113512999998</v>
      </c>
      <c r="AT946" s="8">
        <f t="shared" si="224"/>
        <v>1091.9045922796072</v>
      </c>
      <c r="AU946" s="8">
        <f t="shared" si="224"/>
        <v>2179.506759020393</v>
      </c>
      <c r="AV946" s="8">
        <f t="shared" si="202"/>
        <v>131163.58232430002</v>
      </c>
      <c r="AW946" s="8">
        <f t="shared" si="202"/>
        <v>130519.87042144962</v>
      </c>
      <c r="AX946" s="8">
        <f t="shared" si="202"/>
        <v>643.71190285039029</v>
      </c>
    </row>
    <row r="947" spans="1:50">
      <c r="A947" s="7">
        <v>199906</v>
      </c>
      <c r="B947" s="7">
        <v>36199</v>
      </c>
      <c r="C947" s="3">
        <v>3038.87</v>
      </c>
      <c r="D947" s="3">
        <v>2800.72</v>
      </c>
      <c r="E947" s="3">
        <f t="shared" si="215"/>
        <v>238.15000000000009</v>
      </c>
      <c r="F947" s="3">
        <v>3069</v>
      </c>
      <c r="G947" s="3">
        <v>4072.2925</v>
      </c>
      <c r="H947" s="3">
        <f t="shared" si="203"/>
        <v>-1003.2925</v>
      </c>
      <c r="I947" s="3">
        <v>946.1</v>
      </c>
      <c r="J947" s="3">
        <v>125.3824</v>
      </c>
      <c r="K947" s="3">
        <f t="shared" si="204"/>
        <v>820.71760000000006</v>
      </c>
      <c r="L947" s="3">
        <f t="shared" si="205"/>
        <v>7053.97</v>
      </c>
      <c r="M947" s="3">
        <f t="shared" si="205"/>
        <v>6998.3949000000002</v>
      </c>
      <c r="N947" s="3">
        <f t="shared" si="205"/>
        <v>55.575100000000134</v>
      </c>
      <c r="O947" s="4">
        <v>17647.3</v>
      </c>
      <c r="P947" s="4">
        <v>16741.400000000001</v>
      </c>
      <c r="Q947" s="4">
        <f t="shared" si="216"/>
        <v>905.89999999999782</v>
      </c>
      <c r="R947" s="4">
        <v>17000.011622000002</v>
      </c>
      <c r="S947" s="4">
        <v>20897.776951586999</v>
      </c>
      <c r="T947" s="4">
        <f t="shared" si="206"/>
        <v>-3897.7653295869968</v>
      </c>
      <c r="U947" s="4">
        <v>1560.4993730000001</v>
      </c>
      <c r="V947" s="4">
        <v>255.40970764144399</v>
      </c>
      <c r="W947" s="4">
        <f t="shared" si="207"/>
        <v>1305.0896653585562</v>
      </c>
      <c r="X947" s="4">
        <f t="shared" si="208"/>
        <v>36207.810995</v>
      </c>
      <c r="Y947" s="4">
        <f t="shared" si="208"/>
        <v>37894.586659228444</v>
      </c>
      <c r="Z947" s="4">
        <f t="shared" si="208"/>
        <v>-1686.7756642284428</v>
      </c>
      <c r="AA947" s="5">
        <v>47471</v>
      </c>
      <c r="AB947" s="5">
        <v>47449.82</v>
      </c>
      <c r="AC947" s="5">
        <f t="shared" si="217"/>
        <v>21.180000000000291</v>
      </c>
      <c r="AD947" s="5">
        <v>37808.699999999997</v>
      </c>
      <c r="AE947" s="5">
        <v>37593.166499999999</v>
      </c>
      <c r="AF947" s="5">
        <f t="shared" si="209"/>
        <v>215.53349999999773</v>
      </c>
      <c r="AG947" s="5">
        <v>-59.07</v>
      </c>
      <c r="AH947" s="5">
        <v>180.93535499999999</v>
      </c>
      <c r="AI947" s="5">
        <f t="shared" si="210"/>
        <v>-240.00535499999998</v>
      </c>
      <c r="AJ947" s="5">
        <f t="shared" si="211"/>
        <v>85220.62999999999</v>
      </c>
      <c r="AK947" s="5">
        <f t="shared" si="211"/>
        <v>85223.921854999993</v>
      </c>
      <c r="AL947" s="5">
        <f t="shared" si="211"/>
        <v>-3.2918550000019593</v>
      </c>
      <c r="AM947" s="8">
        <f t="shared" si="225"/>
        <v>68157.17</v>
      </c>
      <c r="AN947" s="8">
        <f t="shared" si="225"/>
        <v>66991.94</v>
      </c>
      <c r="AO947" s="8">
        <f t="shared" si="225"/>
        <v>1165.2299999999982</v>
      </c>
      <c r="AP947" s="8">
        <f t="shared" si="225"/>
        <v>57877.711622000003</v>
      </c>
      <c r="AQ947" s="8">
        <f t="shared" si="225"/>
        <v>62563.235951586998</v>
      </c>
      <c r="AR947" s="8">
        <f t="shared" si="225"/>
        <v>-4685.5243295869986</v>
      </c>
      <c r="AS947" s="8">
        <f t="shared" si="224"/>
        <v>2447.5293729999999</v>
      </c>
      <c r="AT947" s="8">
        <f t="shared" si="224"/>
        <v>561.72746264144394</v>
      </c>
      <c r="AU947" s="8">
        <f t="shared" si="224"/>
        <v>1885.8019103585564</v>
      </c>
      <c r="AV947" s="8">
        <f t="shared" si="202"/>
        <v>128482.41099499998</v>
      </c>
      <c r="AW947" s="8">
        <f t="shared" si="202"/>
        <v>130116.90341422844</v>
      </c>
      <c r="AX947" s="8">
        <f t="shared" si="202"/>
        <v>-1634.4924192284445</v>
      </c>
    </row>
    <row r="948" spans="1:50">
      <c r="A948" s="7">
        <v>199907</v>
      </c>
      <c r="B948" s="7">
        <v>36206</v>
      </c>
      <c r="C948" s="3">
        <v>2878.47</v>
      </c>
      <c r="D948" s="3">
        <v>2660.5</v>
      </c>
      <c r="E948" s="3">
        <f t="shared" si="215"/>
        <v>217.9699999999998</v>
      </c>
      <c r="F948" s="3">
        <v>3714.8</v>
      </c>
      <c r="G948" s="3">
        <v>4285.3951999999999</v>
      </c>
      <c r="H948" s="3">
        <f t="shared" si="203"/>
        <v>-570.59519999999975</v>
      </c>
      <c r="I948" s="3">
        <v>844.8</v>
      </c>
      <c r="J948" s="3">
        <v>64.900976</v>
      </c>
      <c r="K948" s="3">
        <f t="shared" si="204"/>
        <v>779.89902399999994</v>
      </c>
      <c r="L948" s="3">
        <f t="shared" si="205"/>
        <v>7438.0700000000006</v>
      </c>
      <c r="M948" s="3">
        <f t="shared" si="205"/>
        <v>7010.7961759999998</v>
      </c>
      <c r="N948" s="3">
        <f t="shared" si="205"/>
        <v>427.27382399999999</v>
      </c>
      <c r="O948" s="4">
        <v>16640.8</v>
      </c>
      <c r="P948" s="4">
        <v>15346.75</v>
      </c>
      <c r="Q948" s="4">
        <f t="shared" si="216"/>
        <v>1294.0499999999993</v>
      </c>
      <c r="R948" s="4">
        <v>19126.132580000001</v>
      </c>
      <c r="S948" s="4">
        <v>22407.357951645699</v>
      </c>
      <c r="T948" s="4">
        <f t="shared" si="206"/>
        <v>-3281.225371645698</v>
      </c>
      <c r="U948" s="4">
        <v>1333.3519309999999</v>
      </c>
      <c r="V948" s="4">
        <v>51.246360920796903</v>
      </c>
      <c r="W948" s="4">
        <f t="shared" si="207"/>
        <v>1282.1055700792031</v>
      </c>
      <c r="X948" s="4">
        <f t="shared" si="208"/>
        <v>37100.284510999998</v>
      </c>
      <c r="Y948" s="4">
        <f t="shared" si="208"/>
        <v>37805.354312566495</v>
      </c>
      <c r="Z948" s="4">
        <f t="shared" si="208"/>
        <v>-705.0698015664957</v>
      </c>
      <c r="AA948" s="5">
        <v>45693</v>
      </c>
      <c r="AB948" s="5">
        <v>45221.51</v>
      </c>
      <c r="AC948" s="5">
        <f t="shared" si="217"/>
        <v>471.48999999999796</v>
      </c>
      <c r="AD948" s="5">
        <v>42152.07</v>
      </c>
      <c r="AE948" s="5">
        <v>39338.692499999997</v>
      </c>
      <c r="AF948" s="5">
        <f t="shared" si="209"/>
        <v>2813.3775000000023</v>
      </c>
      <c r="AG948" s="5">
        <v>-327.9</v>
      </c>
      <c r="AH948" s="5">
        <v>-21.077304000000002</v>
      </c>
      <c r="AI948" s="5">
        <f t="shared" si="210"/>
        <v>-306.82269599999995</v>
      </c>
      <c r="AJ948" s="5">
        <f t="shared" si="211"/>
        <v>87517.170000000013</v>
      </c>
      <c r="AK948" s="5">
        <f t="shared" si="211"/>
        <v>84539.125195999994</v>
      </c>
      <c r="AL948" s="5">
        <f t="shared" si="211"/>
        <v>2978.0448040000001</v>
      </c>
      <c r="AM948" s="8">
        <f t="shared" si="225"/>
        <v>65212.270000000004</v>
      </c>
      <c r="AN948" s="8">
        <f t="shared" si="225"/>
        <v>63228.76</v>
      </c>
      <c r="AO948" s="8">
        <f t="shared" si="225"/>
        <v>1983.509999999997</v>
      </c>
      <c r="AP948" s="8">
        <f t="shared" si="225"/>
        <v>64993.00258</v>
      </c>
      <c r="AQ948" s="8">
        <f t="shared" si="225"/>
        <v>66031.445651645699</v>
      </c>
      <c r="AR948" s="8">
        <f t="shared" si="225"/>
        <v>-1038.4430716456955</v>
      </c>
      <c r="AS948" s="8">
        <f t="shared" si="224"/>
        <v>1850.2519309999998</v>
      </c>
      <c r="AT948" s="8">
        <f t="shared" si="224"/>
        <v>95.070032920796905</v>
      </c>
      <c r="AU948" s="8">
        <f t="shared" si="224"/>
        <v>1755.1818980792029</v>
      </c>
      <c r="AV948" s="8">
        <f t="shared" si="202"/>
        <v>132055.52451100003</v>
      </c>
      <c r="AW948" s="8">
        <f t="shared" si="202"/>
        <v>129355.27568456648</v>
      </c>
      <c r="AX948" s="8">
        <f t="shared" si="202"/>
        <v>2700.2488264335043</v>
      </c>
    </row>
    <row r="949" spans="1:50">
      <c r="A949" s="7">
        <v>199908</v>
      </c>
      <c r="B949" s="7">
        <v>36213</v>
      </c>
      <c r="C949" s="3">
        <v>2714.13</v>
      </c>
      <c r="D949" s="3">
        <v>2520.08</v>
      </c>
      <c r="E949" s="3">
        <f t="shared" si="215"/>
        <v>194.05000000000018</v>
      </c>
      <c r="F949" s="3">
        <v>3878</v>
      </c>
      <c r="G949" s="3">
        <v>4498.7745999999997</v>
      </c>
      <c r="H949" s="3">
        <f t="shared" si="203"/>
        <v>-620.77459999999974</v>
      </c>
      <c r="I949" s="3">
        <v>748.4</v>
      </c>
      <c r="J949" s="3">
        <v>10.093723000000001</v>
      </c>
      <c r="K949" s="3">
        <f t="shared" si="204"/>
        <v>738.30627700000002</v>
      </c>
      <c r="L949" s="3">
        <f t="shared" si="205"/>
        <v>7340.53</v>
      </c>
      <c r="M949" s="3">
        <f t="shared" si="205"/>
        <v>7028.9483229999996</v>
      </c>
      <c r="N949" s="3">
        <f t="shared" si="205"/>
        <v>311.58167700000047</v>
      </c>
      <c r="O949" s="4">
        <v>15466.55</v>
      </c>
      <c r="P949" s="4">
        <v>13982.42</v>
      </c>
      <c r="Q949" s="4">
        <f t="shared" si="216"/>
        <v>1484.1299999999992</v>
      </c>
      <c r="R949" s="4">
        <v>21070.51309</v>
      </c>
      <c r="S949" s="4">
        <v>23841.765677266299</v>
      </c>
      <c r="T949" s="4">
        <f t="shared" si="206"/>
        <v>-2771.2525872662991</v>
      </c>
      <c r="U949" s="4">
        <v>1151.07667795</v>
      </c>
      <c r="V949" s="4">
        <v>-71.969202420414007</v>
      </c>
      <c r="W949" s="4">
        <f t="shared" si="207"/>
        <v>1223.0458803704139</v>
      </c>
      <c r="X949" s="4">
        <f t="shared" si="208"/>
        <v>37688.139767949993</v>
      </c>
      <c r="Y949" s="4">
        <f t="shared" si="208"/>
        <v>37752.216474845889</v>
      </c>
      <c r="Z949" s="4">
        <f t="shared" si="208"/>
        <v>-64.076706895885991</v>
      </c>
      <c r="AA949" s="5">
        <v>43761</v>
      </c>
      <c r="AB949" s="5">
        <v>42869.96</v>
      </c>
      <c r="AC949" s="5">
        <f t="shared" si="217"/>
        <v>891.04000000000087</v>
      </c>
      <c r="AD949" s="5">
        <v>44930.37</v>
      </c>
      <c r="AE949" s="5">
        <v>41207.6852</v>
      </c>
      <c r="AF949" s="5">
        <f t="shared" si="209"/>
        <v>3722.6848000000027</v>
      </c>
      <c r="AG949" s="5">
        <v>-652.19000000000005</v>
      </c>
      <c r="AH949" s="5">
        <v>-221.3232912</v>
      </c>
      <c r="AI949" s="5">
        <f t="shared" si="210"/>
        <v>-430.86670880000008</v>
      </c>
      <c r="AJ949" s="5">
        <f t="shared" si="211"/>
        <v>88039.18</v>
      </c>
      <c r="AK949" s="5">
        <f t="shared" si="211"/>
        <v>83856.321908800004</v>
      </c>
      <c r="AL949" s="5">
        <f t="shared" si="211"/>
        <v>4182.8580912000034</v>
      </c>
      <c r="AM949" s="8">
        <f t="shared" si="225"/>
        <v>61941.68</v>
      </c>
      <c r="AN949" s="8">
        <f t="shared" si="225"/>
        <v>59372.46</v>
      </c>
      <c r="AO949" s="8">
        <f t="shared" si="225"/>
        <v>2569.2200000000003</v>
      </c>
      <c r="AP949" s="8">
        <f t="shared" si="225"/>
        <v>69878.883090000003</v>
      </c>
      <c r="AQ949" s="8">
        <f t="shared" si="225"/>
        <v>69548.2254772663</v>
      </c>
      <c r="AR949" s="8">
        <f t="shared" si="225"/>
        <v>330.6576127337039</v>
      </c>
      <c r="AS949" s="8">
        <f t="shared" si="224"/>
        <v>1247.28667795</v>
      </c>
      <c r="AT949" s="8">
        <f t="shared" si="224"/>
        <v>-283.198770620414</v>
      </c>
      <c r="AU949" s="8">
        <f t="shared" si="224"/>
        <v>1530.4854485704136</v>
      </c>
      <c r="AV949" s="8">
        <f t="shared" si="202"/>
        <v>133067.84976794999</v>
      </c>
      <c r="AW949" s="8">
        <f t="shared" si="202"/>
        <v>128637.4867066459</v>
      </c>
      <c r="AX949" s="8">
        <f t="shared" si="202"/>
        <v>4430.3630613041178</v>
      </c>
    </row>
    <row r="950" spans="1:50">
      <c r="A950" s="7">
        <v>199909</v>
      </c>
      <c r="B950" s="7">
        <v>36220</v>
      </c>
      <c r="C950" s="3">
        <v>2545.64</v>
      </c>
      <c r="D950" s="3">
        <v>2379.3000000000002</v>
      </c>
      <c r="E950" s="3">
        <f t="shared" si="215"/>
        <v>166.33999999999969</v>
      </c>
      <c r="F950" s="3">
        <v>3934.2</v>
      </c>
      <c r="G950" s="3">
        <v>4730.5231000000003</v>
      </c>
      <c r="H950" s="3">
        <f t="shared" si="203"/>
        <v>-796.32310000000052</v>
      </c>
      <c r="I950" s="3">
        <v>656.6</v>
      </c>
      <c r="J950" s="3">
        <v>-41.762630000000001</v>
      </c>
      <c r="K950" s="3">
        <f t="shared" si="204"/>
        <v>698.36263000000008</v>
      </c>
      <c r="L950" s="3">
        <f t="shared" si="205"/>
        <v>7136.4400000000005</v>
      </c>
      <c r="M950" s="3">
        <f t="shared" si="205"/>
        <v>7068.0604700000004</v>
      </c>
      <c r="N950" s="3">
        <f t="shared" si="205"/>
        <v>68.379529999999249</v>
      </c>
      <c r="O950" s="4">
        <v>14325.85</v>
      </c>
      <c r="P950" s="4">
        <v>12705.48</v>
      </c>
      <c r="Q950" s="4">
        <f t="shared" si="216"/>
        <v>1620.3700000000008</v>
      </c>
      <c r="R950" s="4">
        <v>23641.619318500001</v>
      </c>
      <c r="S950" s="4">
        <v>25108.969736723498</v>
      </c>
      <c r="T950" s="4">
        <f t="shared" si="206"/>
        <v>-1467.3504182234974</v>
      </c>
      <c r="U950" s="4">
        <v>1068.076364</v>
      </c>
      <c r="V950" s="4">
        <v>-77.511384941926906</v>
      </c>
      <c r="W950" s="4">
        <f t="shared" si="207"/>
        <v>1145.587748941927</v>
      </c>
      <c r="X950" s="4">
        <f t="shared" si="208"/>
        <v>39035.5456825</v>
      </c>
      <c r="Y950" s="4">
        <f t="shared" si="208"/>
        <v>37736.938351781573</v>
      </c>
      <c r="Z950" s="4">
        <f t="shared" si="208"/>
        <v>1298.6073307184304</v>
      </c>
      <c r="AA950" s="5">
        <v>41904</v>
      </c>
      <c r="AB950" s="5">
        <v>40460.339999999997</v>
      </c>
      <c r="AC950" s="5">
        <f t="shared" si="217"/>
        <v>1443.6600000000035</v>
      </c>
      <c r="AD950" s="5">
        <v>47928.52</v>
      </c>
      <c r="AE950" s="5">
        <v>43173.833200000001</v>
      </c>
      <c r="AF950" s="5">
        <f t="shared" si="209"/>
        <v>4754.6867999999959</v>
      </c>
      <c r="AG950" s="5">
        <v>-927.71</v>
      </c>
      <c r="AH950" s="5">
        <v>-358.21599900000001</v>
      </c>
      <c r="AI950" s="5">
        <f t="shared" si="210"/>
        <v>-569.49400100000003</v>
      </c>
      <c r="AJ950" s="5">
        <f t="shared" si="211"/>
        <v>88904.809999999983</v>
      </c>
      <c r="AK950" s="5">
        <f t="shared" si="211"/>
        <v>83275.957200999983</v>
      </c>
      <c r="AL950" s="5">
        <f t="shared" si="211"/>
        <v>5628.8527989999993</v>
      </c>
      <c r="AM950" s="8">
        <f t="shared" si="225"/>
        <v>58775.490000000005</v>
      </c>
      <c r="AN950" s="8">
        <f t="shared" si="225"/>
        <v>55545.119999999995</v>
      </c>
      <c r="AO950" s="8">
        <f t="shared" si="225"/>
        <v>3230.370000000004</v>
      </c>
      <c r="AP950" s="8">
        <f t="shared" si="225"/>
        <v>75504.339318500002</v>
      </c>
      <c r="AQ950" s="8">
        <f t="shared" si="225"/>
        <v>73013.326036723505</v>
      </c>
      <c r="AR950" s="8">
        <f t="shared" si="225"/>
        <v>2491.0132817764979</v>
      </c>
      <c r="AS950" s="8">
        <f t="shared" si="224"/>
        <v>796.96636399999988</v>
      </c>
      <c r="AT950" s="8">
        <f t="shared" si="224"/>
        <v>-477.49001394192692</v>
      </c>
      <c r="AU950" s="8">
        <f t="shared" si="224"/>
        <v>1274.456377941927</v>
      </c>
      <c r="AV950" s="8">
        <f t="shared" si="202"/>
        <v>135076.7956825</v>
      </c>
      <c r="AW950" s="8">
        <f t="shared" si="202"/>
        <v>128080.95602278155</v>
      </c>
      <c r="AX950" s="8">
        <f t="shared" si="202"/>
        <v>6995.8396597184292</v>
      </c>
    </row>
    <row r="951" spans="1:50">
      <c r="A951" s="7">
        <v>199910</v>
      </c>
      <c r="B951" s="7">
        <v>36227</v>
      </c>
      <c r="C951" s="3">
        <v>2344.6</v>
      </c>
      <c r="D951" s="3">
        <v>2237.54</v>
      </c>
      <c r="E951" s="3">
        <f t="shared" si="215"/>
        <v>107.05999999999995</v>
      </c>
      <c r="F951" s="3">
        <v>3934.8</v>
      </c>
      <c r="G951" s="3">
        <v>4923.9350999999997</v>
      </c>
      <c r="H951" s="3">
        <f t="shared" si="203"/>
        <v>-989.13509999999951</v>
      </c>
      <c r="I951" s="3">
        <v>569.20000000000005</v>
      </c>
      <c r="J951" s="3">
        <v>-70.882754000000006</v>
      </c>
      <c r="K951" s="3">
        <f t="shared" si="204"/>
        <v>640.08275400000002</v>
      </c>
      <c r="L951" s="3">
        <f t="shared" si="205"/>
        <v>6848.5999999999995</v>
      </c>
      <c r="M951" s="3">
        <f t="shared" si="205"/>
        <v>7090.5923459999995</v>
      </c>
      <c r="N951" s="3">
        <f t="shared" si="205"/>
        <v>-241.99234599999954</v>
      </c>
      <c r="O951" s="4">
        <v>13050.95</v>
      </c>
      <c r="P951" s="4">
        <v>11537.58</v>
      </c>
      <c r="Q951" s="4">
        <f t="shared" si="216"/>
        <v>1513.3700000000008</v>
      </c>
      <c r="R951" s="4">
        <v>23949.945875000001</v>
      </c>
      <c r="S951" s="4">
        <v>26107.2315388071</v>
      </c>
      <c r="T951" s="4">
        <f t="shared" si="206"/>
        <v>-2157.2856638070989</v>
      </c>
      <c r="U951" s="4">
        <v>750.15179799999999</v>
      </c>
      <c r="V951" s="4">
        <v>65.166783126407694</v>
      </c>
      <c r="W951" s="4">
        <f t="shared" si="207"/>
        <v>684.98501487359226</v>
      </c>
      <c r="X951" s="4">
        <f t="shared" si="208"/>
        <v>37751.047673000001</v>
      </c>
      <c r="Y951" s="4">
        <f t="shared" si="208"/>
        <v>37709.978321933508</v>
      </c>
      <c r="Z951" s="4">
        <f t="shared" si="208"/>
        <v>41.069351066494164</v>
      </c>
      <c r="AA951" s="5">
        <v>39696</v>
      </c>
      <c r="AB951" s="5">
        <v>38047.17</v>
      </c>
      <c r="AC951" s="5">
        <f t="shared" si="217"/>
        <v>1648.8300000000017</v>
      </c>
      <c r="AD951" s="5">
        <v>48848.58</v>
      </c>
      <c r="AE951" s="5">
        <v>44836.070699999997</v>
      </c>
      <c r="AF951" s="5">
        <f t="shared" si="209"/>
        <v>4012.5093000000052</v>
      </c>
      <c r="AG951" s="5">
        <v>-1194.3499999999999</v>
      </c>
      <c r="AH951" s="5">
        <v>-339.327988</v>
      </c>
      <c r="AI951" s="5">
        <f t="shared" si="210"/>
        <v>-855.0220119999999</v>
      </c>
      <c r="AJ951" s="5">
        <f t="shared" si="211"/>
        <v>87350.23</v>
      </c>
      <c r="AK951" s="5">
        <f t="shared" si="211"/>
        <v>82543.91271199999</v>
      </c>
      <c r="AL951" s="5">
        <f t="shared" si="211"/>
        <v>4806.3172880000075</v>
      </c>
      <c r="AM951" s="8">
        <f t="shared" si="225"/>
        <v>55091.55</v>
      </c>
      <c r="AN951" s="8">
        <f t="shared" si="225"/>
        <v>51822.289999999994</v>
      </c>
      <c r="AO951" s="8">
        <f t="shared" si="225"/>
        <v>3269.2600000000025</v>
      </c>
      <c r="AP951" s="8">
        <f t="shared" si="225"/>
        <v>76733.32587500001</v>
      </c>
      <c r="AQ951" s="8">
        <f t="shared" si="225"/>
        <v>75867.237338807099</v>
      </c>
      <c r="AR951" s="8">
        <f t="shared" si="225"/>
        <v>866.08853619290676</v>
      </c>
      <c r="AS951" s="8">
        <f t="shared" si="224"/>
        <v>125.00179800000024</v>
      </c>
      <c r="AT951" s="8">
        <f t="shared" si="224"/>
        <v>-345.04395887359232</v>
      </c>
      <c r="AU951" s="8">
        <f t="shared" si="224"/>
        <v>470.04575687359238</v>
      </c>
      <c r="AV951" s="8">
        <f t="shared" si="202"/>
        <v>131949.87767299998</v>
      </c>
      <c r="AW951" s="8">
        <f t="shared" si="202"/>
        <v>127344.48337993349</v>
      </c>
      <c r="AX951" s="8">
        <f t="shared" si="202"/>
        <v>4605.3942930665016</v>
      </c>
    </row>
    <row r="952" spans="1:50">
      <c r="A952" s="7">
        <v>199911</v>
      </c>
      <c r="B952" s="7">
        <v>36234</v>
      </c>
      <c r="C952" s="3">
        <v>2189.5100000000002</v>
      </c>
      <c r="D952" s="3">
        <v>2094.14</v>
      </c>
      <c r="E952" s="3">
        <f t="shared" si="215"/>
        <v>95.370000000000346</v>
      </c>
      <c r="F952" s="3">
        <v>4194.7</v>
      </c>
      <c r="G952" s="3">
        <v>5078.1526000000003</v>
      </c>
      <c r="H952" s="3">
        <f t="shared" si="203"/>
        <v>-883.45260000000053</v>
      </c>
      <c r="I952" s="3">
        <v>490.4</v>
      </c>
      <c r="J952" s="3">
        <v>-73.832279</v>
      </c>
      <c r="K952" s="3">
        <f t="shared" si="204"/>
        <v>564.23227899999995</v>
      </c>
      <c r="L952" s="3">
        <f t="shared" si="205"/>
        <v>6874.61</v>
      </c>
      <c r="M952" s="3">
        <f t="shared" si="205"/>
        <v>7098.4603210000005</v>
      </c>
      <c r="N952" s="3">
        <f t="shared" si="205"/>
        <v>-223.85032100000024</v>
      </c>
      <c r="O952" s="4">
        <v>11943.8</v>
      </c>
      <c r="P952" s="4">
        <v>10463.469999999999</v>
      </c>
      <c r="Q952" s="4">
        <f t="shared" si="216"/>
        <v>1480.33</v>
      </c>
      <c r="R952" s="4">
        <v>24923.827374100001</v>
      </c>
      <c r="S952" s="4">
        <v>26735.5112234476</v>
      </c>
      <c r="T952" s="4">
        <f t="shared" si="206"/>
        <v>-1811.6838493475989</v>
      </c>
      <c r="U952" s="4">
        <v>726.16114159999995</v>
      </c>
      <c r="V952" s="4">
        <v>375.64373988797098</v>
      </c>
      <c r="W952" s="4">
        <f t="shared" si="207"/>
        <v>350.51740171202897</v>
      </c>
      <c r="X952" s="4">
        <f t="shared" si="208"/>
        <v>37593.788515700006</v>
      </c>
      <c r="Y952" s="4">
        <f t="shared" si="208"/>
        <v>37574.624963335569</v>
      </c>
      <c r="Z952" s="4">
        <f t="shared" si="208"/>
        <v>19.163552364430018</v>
      </c>
      <c r="AA952" s="5">
        <v>37810</v>
      </c>
      <c r="AB952" s="5">
        <v>35662.6</v>
      </c>
      <c r="AC952" s="5">
        <f t="shared" si="217"/>
        <v>2147.4000000000015</v>
      </c>
      <c r="AD952" s="5">
        <v>51574.68</v>
      </c>
      <c r="AE952" s="5">
        <v>46172.391499999998</v>
      </c>
      <c r="AF952" s="5">
        <f t="shared" si="209"/>
        <v>5402.2885000000024</v>
      </c>
      <c r="AG952" s="5">
        <v>-959.73</v>
      </c>
      <c r="AH952" s="5">
        <v>-258.76654719999999</v>
      </c>
      <c r="AI952" s="5">
        <f t="shared" si="210"/>
        <v>-700.96345280000003</v>
      </c>
      <c r="AJ952" s="5">
        <f t="shared" si="211"/>
        <v>88424.95</v>
      </c>
      <c r="AK952" s="5">
        <f t="shared" si="211"/>
        <v>81576.22495280001</v>
      </c>
      <c r="AL952" s="5">
        <f t="shared" si="211"/>
        <v>6848.7250472000042</v>
      </c>
      <c r="AM952" s="8">
        <f t="shared" si="225"/>
        <v>51943.31</v>
      </c>
      <c r="AN952" s="8">
        <f t="shared" si="225"/>
        <v>48220.21</v>
      </c>
      <c r="AO952" s="8">
        <f t="shared" si="225"/>
        <v>3723.1000000000017</v>
      </c>
      <c r="AP952" s="8">
        <f t="shared" si="225"/>
        <v>80693.207374100006</v>
      </c>
      <c r="AQ952" s="8">
        <f t="shared" si="225"/>
        <v>77986.055323447596</v>
      </c>
      <c r="AR952" s="8">
        <f t="shared" si="225"/>
        <v>2707.152050652403</v>
      </c>
      <c r="AS952" s="8">
        <f t="shared" si="224"/>
        <v>256.83114159999991</v>
      </c>
      <c r="AT952" s="8">
        <f t="shared" si="224"/>
        <v>43.044913687970961</v>
      </c>
      <c r="AU952" s="8">
        <f t="shared" si="224"/>
        <v>213.78622791202895</v>
      </c>
      <c r="AV952" s="8">
        <f t="shared" si="202"/>
        <v>132893.3485157</v>
      </c>
      <c r="AW952" s="8">
        <f t="shared" si="202"/>
        <v>126249.31023713558</v>
      </c>
      <c r="AX952" s="8">
        <f t="shared" si="202"/>
        <v>6644.0382785644342</v>
      </c>
    </row>
    <row r="953" spans="1:50">
      <c r="A953" s="7">
        <v>199912</v>
      </c>
      <c r="B953" s="7">
        <v>36241</v>
      </c>
      <c r="C953" s="3">
        <v>2053.6999999999998</v>
      </c>
      <c r="D953" s="3">
        <v>1948.52</v>
      </c>
      <c r="E953" s="3">
        <f t="shared" si="215"/>
        <v>105.17999999999984</v>
      </c>
      <c r="F953" s="3">
        <v>4706.5</v>
      </c>
      <c r="G953" s="3">
        <v>5227.5533999999998</v>
      </c>
      <c r="H953" s="3">
        <f t="shared" si="203"/>
        <v>-521.05339999999978</v>
      </c>
      <c r="I953" s="3">
        <v>451</v>
      </c>
      <c r="J953" s="3">
        <v>-41.724083999999998</v>
      </c>
      <c r="K953" s="3">
        <f t="shared" si="204"/>
        <v>492.724084</v>
      </c>
      <c r="L953" s="3">
        <f t="shared" si="205"/>
        <v>7211.2</v>
      </c>
      <c r="M953" s="3">
        <f t="shared" si="205"/>
        <v>7134.3493159999989</v>
      </c>
      <c r="N953" s="3">
        <f t="shared" si="205"/>
        <v>76.850684000000058</v>
      </c>
      <c r="O953" s="4">
        <v>10870.2</v>
      </c>
      <c r="P953" s="4">
        <v>9469.84</v>
      </c>
      <c r="Q953" s="4">
        <f t="shared" si="216"/>
        <v>1400.3600000000006</v>
      </c>
      <c r="R953" s="4">
        <v>25616.479179999998</v>
      </c>
      <c r="S953" s="4">
        <v>26904.812827797301</v>
      </c>
      <c r="T953" s="4">
        <f t="shared" si="206"/>
        <v>-1288.3336477973025</v>
      </c>
      <c r="U953" s="4">
        <v>741.33447239999998</v>
      </c>
      <c r="V953" s="4">
        <v>858.851656700734</v>
      </c>
      <c r="W953" s="4">
        <f t="shared" si="207"/>
        <v>-117.51718430073402</v>
      </c>
      <c r="X953" s="4">
        <f t="shared" si="208"/>
        <v>37228.013652399997</v>
      </c>
      <c r="Y953" s="4">
        <f t="shared" si="208"/>
        <v>37233.504484498029</v>
      </c>
      <c r="Z953" s="4">
        <f t="shared" si="208"/>
        <v>-5.4908320980359804</v>
      </c>
      <c r="AA953" s="5">
        <v>35970</v>
      </c>
      <c r="AB953" s="5">
        <v>33346.449999999997</v>
      </c>
      <c r="AC953" s="5">
        <f t="shared" si="217"/>
        <v>2623.5500000000029</v>
      </c>
      <c r="AD953" s="5">
        <v>54088.61</v>
      </c>
      <c r="AE953" s="5">
        <v>47262.331100000003</v>
      </c>
      <c r="AF953" s="5">
        <f t="shared" si="209"/>
        <v>6826.2788999999975</v>
      </c>
      <c r="AG953" s="5">
        <v>-958.29</v>
      </c>
      <c r="AH953" s="5">
        <v>-154.3831337</v>
      </c>
      <c r="AI953" s="5">
        <f t="shared" si="210"/>
        <v>-803.90686629999993</v>
      </c>
      <c r="AJ953" s="5">
        <f t="shared" si="211"/>
        <v>89100.32</v>
      </c>
      <c r="AK953" s="5">
        <f t="shared" si="211"/>
        <v>80454.397966299992</v>
      </c>
      <c r="AL953" s="5">
        <f t="shared" si="211"/>
        <v>8645.9220337000006</v>
      </c>
      <c r="AM953" s="8">
        <f t="shared" si="225"/>
        <v>48893.9</v>
      </c>
      <c r="AN953" s="8">
        <f t="shared" si="225"/>
        <v>44764.81</v>
      </c>
      <c r="AO953" s="8">
        <f t="shared" si="225"/>
        <v>4129.0900000000038</v>
      </c>
      <c r="AP953" s="8">
        <f t="shared" si="225"/>
        <v>84411.589179999995</v>
      </c>
      <c r="AQ953" s="8">
        <f t="shared" si="225"/>
        <v>79394.697327797301</v>
      </c>
      <c r="AR953" s="8">
        <f t="shared" si="225"/>
        <v>5016.8918522026952</v>
      </c>
      <c r="AS953" s="8">
        <f t="shared" si="224"/>
        <v>234.0444723999999</v>
      </c>
      <c r="AT953" s="8">
        <f t="shared" si="224"/>
        <v>662.74443900073402</v>
      </c>
      <c r="AU953" s="8">
        <f t="shared" si="224"/>
        <v>-428.69996660073394</v>
      </c>
      <c r="AV953" s="8">
        <f t="shared" si="202"/>
        <v>133539.53365240002</v>
      </c>
      <c r="AW953" s="8">
        <f t="shared" si="202"/>
        <v>124822.25176679803</v>
      </c>
      <c r="AX953" s="8">
        <f t="shared" si="202"/>
        <v>8717.2818856019639</v>
      </c>
    </row>
    <row r="954" spans="1:50">
      <c r="A954" s="7">
        <v>199913</v>
      </c>
      <c r="B954" s="7">
        <v>36248</v>
      </c>
      <c r="C954" s="3">
        <v>1964.92</v>
      </c>
      <c r="D954" s="3">
        <v>1809.84</v>
      </c>
      <c r="E954" s="3">
        <f t="shared" si="215"/>
        <v>155.08000000000015</v>
      </c>
      <c r="F954" s="3">
        <v>4490.1000000000004</v>
      </c>
      <c r="G954" s="3">
        <v>5307.2855</v>
      </c>
      <c r="H954" s="3">
        <f t="shared" si="203"/>
        <v>-817.18549999999959</v>
      </c>
      <c r="I954" s="3">
        <v>646.4</v>
      </c>
      <c r="J954" s="3">
        <v>75.410465000000002</v>
      </c>
      <c r="K954" s="3">
        <f t="shared" si="204"/>
        <v>570.98953499999993</v>
      </c>
      <c r="L954" s="3">
        <f t="shared" si="205"/>
        <v>7101.42</v>
      </c>
      <c r="M954" s="3">
        <f t="shared" si="205"/>
        <v>7192.535965</v>
      </c>
      <c r="N954" s="3">
        <f t="shared" si="205"/>
        <v>-91.115964999999505</v>
      </c>
      <c r="O954" s="4">
        <v>10065</v>
      </c>
      <c r="P954" s="4">
        <v>8569.06</v>
      </c>
      <c r="Q954" s="4">
        <f t="shared" si="216"/>
        <v>1495.9400000000005</v>
      </c>
      <c r="R954" s="4">
        <v>24031.29235</v>
      </c>
      <c r="S954" s="4">
        <v>26549.101741018399</v>
      </c>
      <c r="T954" s="4">
        <f t="shared" si="206"/>
        <v>-2517.8093910183998</v>
      </c>
      <c r="U954" s="4">
        <v>1721.70498</v>
      </c>
      <c r="V954" s="4">
        <v>1503.05139709441</v>
      </c>
      <c r="W954" s="4">
        <f t="shared" si="207"/>
        <v>218.65358290558993</v>
      </c>
      <c r="X954" s="4">
        <f t="shared" si="208"/>
        <v>35817.997330000006</v>
      </c>
      <c r="Y954" s="4">
        <f t="shared" si="208"/>
        <v>36621.213138112806</v>
      </c>
      <c r="Z954" s="4">
        <f t="shared" si="208"/>
        <v>-803.21580811280933</v>
      </c>
      <c r="AA954" s="5">
        <v>35220</v>
      </c>
      <c r="AB954" s="5">
        <v>31148.7</v>
      </c>
      <c r="AC954" s="5">
        <f t="shared" si="217"/>
        <v>4071.2999999999993</v>
      </c>
      <c r="AD954" s="5">
        <v>52885.77</v>
      </c>
      <c r="AE954" s="5">
        <v>47975.203399999999</v>
      </c>
      <c r="AF954" s="5">
        <f t="shared" si="209"/>
        <v>4910.5665999999983</v>
      </c>
      <c r="AG954" s="5">
        <v>839.7</v>
      </c>
      <c r="AH954" s="5">
        <v>62.046992400000001</v>
      </c>
      <c r="AI954" s="5">
        <f t="shared" si="210"/>
        <v>777.65300760000002</v>
      </c>
      <c r="AJ954" s="5">
        <f t="shared" si="211"/>
        <v>88945.469999999987</v>
      </c>
      <c r="AK954" s="5">
        <f t="shared" si="211"/>
        <v>79185.950392400002</v>
      </c>
      <c r="AL954" s="5">
        <f t="shared" si="211"/>
        <v>9759.5196075999975</v>
      </c>
      <c r="AM954" s="8">
        <f t="shared" si="225"/>
        <v>47249.919999999998</v>
      </c>
      <c r="AN954" s="8">
        <f t="shared" si="225"/>
        <v>41527.599999999999</v>
      </c>
      <c r="AO954" s="8">
        <f t="shared" si="225"/>
        <v>5722.32</v>
      </c>
      <c r="AP954" s="8">
        <f t="shared" si="225"/>
        <v>81407.162349999999</v>
      </c>
      <c r="AQ954" s="8">
        <f t="shared" si="225"/>
        <v>79831.590641018396</v>
      </c>
      <c r="AR954" s="8">
        <f t="shared" si="225"/>
        <v>1575.5717089815989</v>
      </c>
      <c r="AS954" s="8">
        <f t="shared" si="224"/>
        <v>3207.8049799999999</v>
      </c>
      <c r="AT954" s="8">
        <f t="shared" si="224"/>
        <v>1640.5088544944099</v>
      </c>
      <c r="AU954" s="8">
        <f t="shared" si="224"/>
        <v>1567.2961255055898</v>
      </c>
      <c r="AV954" s="8">
        <f t="shared" si="202"/>
        <v>131864.88733</v>
      </c>
      <c r="AW954" s="8">
        <f t="shared" si="202"/>
        <v>122999.69949551282</v>
      </c>
      <c r="AX954" s="8">
        <f t="shared" si="202"/>
        <v>8865.1878344871893</v>
      </c>
    </row>
    <row r="955" spans="1:50">
      <c r="A955" s="7">
        <v>199914</v>
      </c>
      <c r="B955" s="7">
        <v>36255</v>
      </c>
      <c r="C955" s="3">
        <v>1902.78</v>
      </c>
      <c r="D955" s="3">
        <v>1706.07</v>
      </c>
      <c r="E955" s="3">
        <f t="shared" si="215"/>
        <v>196.71000000000004</v>
      </c>
      <c r="F955" s="3">
        <v>4531.1000000000004</v>
      </c>
      <c r="G955" s="3">
        <v>5200.3878000000004</v>
      </c>
      <c r="H955" s="3">
        <f t="shared" si="203"/>
        <v>-669.28780000000006</v>
      </c>
      <c r="I955" s="3">
        <v>661.3</v>
      </c>
      <c r="J955" s="3">
        <v>314.18713000000002</v>
      </c>
      <c r="K955" s="3">
        <f t="shared" si="204"/>
        <v>347.11286999999993</v>
      </c>
      <c r="L955" s="3">
        <f t="shared" si="205"/>
        <v>7095.18</v>
      </c>
      <c r="M955" s="3">
        <f t="shared" si="205"/>
        <v>7220.6449300000004</v>
      </c>
      <c r="N955" s="3">
        <f t="shared" si="205"/>
        <v>-125.46493000000009</v>
      </c>
      <c r="O955" s="4">
        <v>9662.4</v>
      </c>
      <c r="P955" s="4">
        <v>7836.63</v>
      </c>
      <c r="Q955" s="4">
        <f t="shared" si="216"/>
        <v>1825.7699999999995</v>
      </c>
      <c r="R955" s="4">
        <v>22262.379369999999</v>
      </c>
      <c r="S955" s="4">
        <v>25634.432143427501</v>
      </c>
      <c r="T955" s="4">
        <f t="shared" si="206"/>
        <v>-3372.052773427502</v>
      </c>
      <c r="U955" s="4">
        <v>3613.3158699999999</v>
      </c>
      <c r="V955" s="4">
        <v>2279.7764806712298</v>
      </c>
      <c r="W955" s="4">
        <f t="shared" si="207"/>
        <v>1333.5393893287701</v>
      </c>
      <c r="X955" s="4">
        <f t="shared" si="208"/>
        <v>35538.095239999995</v>
      </c>
      <c r="Y955" s="4">
        <f t="shared" si="208"/>
        <v>35750.838624098731</v>
      </c>
      <c r="Z955" s="4">
        <f t="shared" si="208"/>
        <v>-212.74338409873235</v>
      </c>
      <c r="AA955" s="5">
        <v>35976</v>
      </c>
      <c r="AB955" s="5">
        <v>29155.75</v>
      </c>
      <c r="AC955" s="5">
        <f t="shared" si="217"/>
        <v>6820.25</v>
      </c>
      <c r="AD955" s="5">
        <v>52007.16</v>
      </c>
      <c r="AE955" s="5">
        <v>48172.433400000002</v>
      </c>
      <c r="AF955" s="5">
        <f t="shared" si="209"/>
        <v>3834.7266000000018</v>
      </c>
      <c r="AG955" s="5">
        <v>3097.82</v>
      </c>
      <c r="AH955" s="5">
        <v>395.2961593</v>
      </c>
      <c r="AI955" s="5">
        <f t="shared" si="210"/>
        <v>2702.5238407000002</v>
      </c>
      <c r="AJ955" s="5">
        <f t="shared" si="211"/>
        <v>91080.98000000001</v>
      </c>
      <c r="AK955" s="5">
        <f t="shared" si="211"/>
        <v>77723.479559300002</v>
      </c>
      <c r="AL955" s="5">
        <f t="shared" si="211"/>
        <v>13357.500440700001</v>
      </c>
      <c r="AM955" s="8">
        <f t="shared" si="225"/>
        <v>47541.18</v>
      </c>
      <c r="AN955" s="8">
        <f t="shared" si="225"/>
        <v>38698.449999999997</v>
      </c>
      <c r="AO955" s="8">
        <f t="shared" si="225"/>
        <v>8842.73</v>
      </c>
      <c r="AP955" s="8">
        <f t="shared" si="225"/>
        <v>78800.639370000004</v>
      </c>
      <c r="AQ955" s="8">
        <f t="shared" si="225"/>
        <v>79007.253343427496</v>
      </c>
      <c r="AR955" s="8">
        <f t="shared" si="225"/>
        <v>-206.61397342750024</v>
      </c>
      <c r="AS955" s="8">
        <f t="shared" si="224"/>
        <v>7372.4358699999993</v>
      </c>
      <c r="AT955" s="8">
        <f t="shared" si="224"/>
        <v>2989.2597699712296</v>
      </c>
      <c r="AU955" s="8">
        <f t="shared" si="224"/>
        <v>4383.1761000287697</v>
      </c>
      <c r="AV955" s="8">
        <f t="shared" si="202"/>
        <v>133714.25524</v>
      </c>
      <c r="AW955" s="8">
        <f t="shared" si="202"/>
        <v>120694.96311339873</v>
      </c>
      <c r="AX955" s="8">
        <f t="shared" si="202"/>
        <v>13019.292126601269</v>
      </c>
    </row>
    <row r="956" spans="1:50">
      <c r="A956" s="7">
        <v>199915</v>
      </c>
      <c r="B956" s="7">
        <v>36262</v>
      </c>
      <c r="C956" s="3">
        <v>1942.75</v>
      </c>
      <c r="D956" s="3">
        <v>1667.37</v>
      </c>
      <c r="E956" s="3">
        <f t="shared" si="215"/>
        <v>275.38000000000011</v>
      </c>
      <c r="F956" s="3">
        <v>3791.5</v>
      </c>
      <c r="G956" s="3">
        <v>4877.7608</v>
      </c>
      <c r="H956" s="3">
        <f t="shared" si="203"/>
        <v>-1086.2608</v>
      </c>
      <c r="I956" s="3">
        <v>1408.8</v>
      </c>
      <c r="J956" s="3">
        <v>670.79497000000003</v>
      </c>
      <c r="K956" s="3">
        <f t="shared" si="204"/>
        <v>738.00502999999992</v>
      </c>
      <c r="L956" s="3">
        <f t="shared" si="205"/>
        <v>7143.05</v>
      </c>
      <c r="M956" s="3">
        <f t="shared" si="205"/>
        <v>7215.9257699999998</v>
      </c>
      <c r="N956" s="3">
        <f t="shared" si="205"/>
        <v>-72.875769999999989</v>
      </c>
      <c r="O956" s="4">
        <v>9394</v>
      </c>
      <c r="P956" s="4">
        <v>7408.49</v>
      </c>
      <c r="Q956" s="4">
        <f t="shared" si="216"/>
        <v>1985.5100000000002</v>
      </c>
      <c r="R956" s="4">
        <v>24313.342530000002</v>
      </c>
      <c r="S956" s="4">
        <v>24165.098818944</v>
      </c>
      <c r="T956" s="4">
        <f t="shared" si="206"/>
        <v>148.24371105600221</v>
      </c>
      <c r="U956" s="4">
        <v>4111.38688</v>
      </c>
      <c r="V956" s="4">
        <v>3145.7963026290299</v>
      </c>
      <c r="W956" s="4">
        <f t="shared" si="207"/>
        <v>965.5905773709701</v>
      </c>
      <c r="X956" s="4">
        <f t="shared" si="208"/>
        <v>37818.72941</v>
      </c>
      <c r="Y956" s="4">
        <f t="shared" si="208"/>
        <v>34719.385121573032</v>
      </c>
      <c r="Z956" s="4">
        <f t="shared" si="208"/>
        <v>3099.3442884269725</v>
      </c>
      <c r="AA956" s="5">
        <v>35469</v>
      </c>
      <c r="AB956" s="5">
        <v>27569.03</v>
      </c>
      <c r="AC956" s="5">
        <f t="shared" si="217"/>
        <v>7899.9700000000012</v>
      </c>
      <c r="AD956" s="5">
        <v>53857.05</v>
      </c>
      <c r="AE956" s="5">
        <v>47627.786999999997</v>
      </c>
      <c r="AF956" s="5">
        <f t="shared" si="209"/>
        <v>6229.2630000000063</v>
      </c>
      <c r="AG956" s="5">
        <v>1767.35</v>
      </c>
      <c r="AH956" s="5">
        <v>1032.108056</v>
      </c>
      <c r="AI956" s="5">
        <f t="shared" si="210"/>
        <v>735.24194399999988</v>
      </c>
      <c r="AJ956" s="5">
        <f t="shared" si="211"/>
        <v>91093.400000000009</v>
      </c>
      <c r="AK956" s="5">
        <f t="shared" si="211"/>
        <v>76228.925055999993</v>
      </c>
      <c r="AL956" s="5">
        <f t="shared" si="211"/>
        <v>14864.474944000007</v>
      </c>
      <c r="AM956" s="8">
        <f t="shared" si="225"/>
        <v>46805.75</v>
      </c>
      <c r="AN956" s="8">
        <f t="shared" si="225"/>
        <v>36644.89</v>
      </c>
      <c r="AO956" s="8">
        <f t="shared" si="225"/>
        <v>10160.86</v>
      </c>
      <c r="AP956" s="8">
        <f t="shared" si="225"/>
        <v>81961.892530000012</v>
      </c>
      <c r="AQ956" s="8">
        <f t="shared" si="225"/>
        <v>76670.646618943996</v>
      </c>
      <c r="AR956" s="8">
        <f t="shared" si="225"/>
        <v>5291.2459110560085</v>
      </c>
      <c r="AS956" s="8">
        <f t="shared" si="224"/>
        <v>7287.5368799999997</v>
      </c>
      <c r="AT956" s="8">
        <f t="shared" si="224"/>
        <v>4848.6993286290299</v>
      </c>
      <c r="AU956" s="8">
        <f t="shared" si="224"/>
        <v>2438.8375513709698</v>
      </c>
      <c r="AV956" s="8">
        <f t="shared" si="202"/>
        <v>136055.17941000001</v>
      </c>
      <c r="AW956" s="8">
        <f t="shared" si="202"/>
        <v>118164.23594757303</v>
      </c>
      <c r="AX956" s="8">
        <f t="shared" si="202"/>
        <v>17890.943462426978</v>
      </c>
    </row>
    <row r="957" spans="1:50">
      <c r="A957" s="7">
        <v>199916</v>
      </c>
      <c r="B957" s="7">
        <v>36269</v>
      </c>
      <c r="C957" s="3">
        <v>2271.2800000000002</v>
      </c>
      <c r="D957" s="3">
        <v>1723.9</v>
      </c>
      <c r="E957" s="3">
        <f t="shared" si="215"/>
        <v>547.38000000000011</v>
      </c>
      <c r="F957" s="3">
        <v>2175.6</v>
      </c>
      <c r="G957" s="3">
        <v>4260.2389000000003</v>
      </c>
      <c r="H957" s="3">
        <f t="shared" si="203"/>
        <v>-2084.6389000000004</v>
      </c>
      <c r="I957" s="3">
        <v>2548.6</v>
      </c>
      <c r="J957" s="3">
        <v>1180.7382</v>
      </c>
      <c r="K957" s="3">
        <f t="shared" si="204"/>
        <v>1367.8617999999999</v>
      </c>
      <c r="L957" s="3">
        <f t="shared" si="205"/>
        <v>6995.48</v>
      </c>
      <c r="M957" s="3">
        <f t="shared" si="205"/>
        <v>7164.8770999999997</v>
      </c>
      <c r="N957" s="3">
        <f t="shared" si="205"/>
        <v>-169.39710000000036</v>
      </c>
      <c r="O957" s="4">
        <v>9360.4500000000007</v>
      </c>
      <c r="P957" s="4">
        <v>7436.26</v>
      </c>
      <c r="Q957" s="4">
        <f t="shared" si="216"/>
        <v>1924.1900000000005</v>
      </c>
      <c r="R957" s="4">
        <v>21240.742040000001</v>
      </c>
      <c r="S957" s="4">
        <v>22185.957600704402</v>
      </c>
      <c r="T957" s="4">
        <f t="shared" si="206"/>
        <v>-945.21556070440056</v>
      </c>
      <c r="U957" s="4">
        <v>5447.6564070000004</v>
      </c>
      <c r="V957" s="4">
        <v>4046.88094819037</v>
      </c>
      <c r="W957" s="4">
        <f t="shared" si="207"/>
        <v>1400.7754588096304</v>
      </c>
      <c r="X957" s="4">
        <f t="shared" si="208"/>
        <v>36048.848447000004</v>
      </c>
      <c r="Y957" s="4">
        <f t="shared" si="208"/>
        <v>33669.098548894777</v>
      </c>
      <c r="Z957" s="4">
        <f t="shared" si="208"/>
        <v>2379.7498981052304</v>
      </c>
      <c r="AA957" s="5">
        <v>34534</v>
      </c>
      <c r="AB957" s="5">
        <v>26630</v>
      </c>
      <c r="AC957" s="5">
        <f t="shared" si="217"/>
        <v>7904</v>
      </c>
      <c r="AD957" s="5">
        <v>51447.7</v>
      </c>
      <c r="AE957" s="5">
        <v>46102.018499999998</v>
      </c>
      <c r="AF957" s="5">
        <f t="shared" si="209"/>
        <v>5345.6814999999988</v>
      </c>
      <c r="AG957" s="5">
        <v>3043.67</v>
      </c>
      <c r="AH957" s="5">
        <v>2145.4982519999999</v>
      </c>
      <c r="AI957" s="5">
        <f t="shared" si="210"/>
        <v>898.17174800000021</v>
      </c>
      <c r="AJ957" s="5">
        <f t="shared" si="211"/>
        <v>89025.37</v>
      </c>
      <c r="AK957" s="5">
        <f t="shared" si="211"/>
        <v>74877.51675200001</v>
      </c>
      <c r="AL957" s="5">
        <f t="shared" si="211"/>
        <v>14147.853247999999</v>
      </c>
      <c r="AM957" s="8">
        <f t="shared" si="225"/>
        <v>46165.73</v>
      </c>
      <c r="AN957" s="8">
        <f t="shared" si="225"/>
        <v>35790.160000000003</v>
      </c>
      <c r="AO957" s="8">
        <f t="shared" si="225"/>
        <v>10375.57</v>
      </c>
      <c r="AP957" s="8">
        <f t="shared" si="225"/>
        <v>74864.04204</v>
      </c>
      <c r="AQ957" s="8">
        <f t="shared" si="225"/>
        <v>72548.215000704397</v>
      </c>
      <c r="AR957" s="8">
        <f t="shared" si="225"/>
        <v>2315.8270392955978</v>
      </c>
      <c r="AS957" s="8">
        <f t="shared" si="224"/>
        <v>11039.926407000001</v>
      </c>
      <c r="AT957" s="8">
        <f t="shared" si="224"/>
        <v>7373.1174001903692</v>
      </c>
      <c r="AU957" s="8">
        <f t="shared" si="224"/>
        <v>3666.8090068096303</v>
      </c>
      <c r="AV957" s="8">
        <f t="shared" si="202"/>
        <v>132069.698447</v>
      </c>
      <c r="AW957" s="8">
        <f t="shared" si="202"/>
        <v>115711.49240089479</v>
      </c>
      <c r="AX957" s="8">
        <f t="shared" si="202"/>
        <v>16358.20604610523</v>
      </c>
    </row>
    <row r="958" spans="1:50">
      <c r="A958" s="7">
        <v>199917</v>
      </c>
      <c r="B958" s="7">
        <v>36276</v>
      </c>
      <c r="C958" s="3">
        <v>2754.73</v>
      </c>
      <c r="D958" s="3">
        <v>1897.55</v>
      </c>
      <c r="E958" s="3">
        <f t="shared" si="215"/>
        <v>857.18000000000006</v>
      </c>
      <c r="F958" s="3">
        <v>1540.5</v>
      </c>
      <c r="G958" s="3">
        <v>3383.8290999999999</v>
      </c>
      <c r="H958" s="3">
        <f t="shared" si="203"/>
        <v>-1843.3290999999999</v>
      </c>
      <c r="I958" s="3">
        <v>2562.9</v>
      </c>
      <c r="J958" s="3">
        <v>1791.1210000000001</v>
      </c>
      <c r="K958" s="3">
        <f t="shared" si="204"/>
        <v>771.779</v>
      </c>
      <c r="L958" s="3">
        <f t="shared" si="205"/>
        <v>6858.1299999999992</v>
      </c>
      <c r="M958" s="3">
        <f t="shared" si="205"/>
        <v>7072.5001000000002</v>
      </c>
      <c r="N958" s="3">
        <f t="shared" si="205"/>
        <v>-214.37009999999987</v>
      </c>
      <c r="O958" s="4">
        <v>10132.1</v>
      </c>
      <c r="P958" s="4">
        <v>8000.18</v>
      </c>
      <c r="Q958" s="4">
        <f t="shared" si="216"/>
        <v>2131.92</v>
      </c>
      <c r="R958" s="4">
        <v>18982.656279999999</v>
      </c>
      <c r="S958" s="4">
        <v>19780.502095155302</v>
      </c>
      <c r="T958" s="4">
        <f t="shared" si="206"/>
        <v>-797.84581515530226</v>
      </c>
      <c r="U958" s="4">
        <v>5547.3621940000003</v>
      </c>
      <c r="V958" s="4">
        <v>4922.9185752175199</v>
      </c>
      <c r="W958" s="4">
        <f t="shared" si="207"/>
        <v>624.44361878248037</v>
      </c>
      <c r="X958" s="4">
        <f t="shared" si="208"/>
        <v>34662.118474000003</v>
      </c>
      <c r="Y958" s="4">
        <f t="shared" si="208"/>
        <v>32703.60067037282</v>
      </c>
      <c r="Z958" s="4">
        <f t="shared" si="208"/>
        <v>1958.5178036271782</v>
      </c>
      <c r="AA958" s="5">
        <v>35148</v>
      </c>
      <c r="AB958" s="5">
        <v>26586.94</v>
      </c>
      <c r="AC958" s="5">
        <f t="shared" si="217"/>
        <v>8561.0600000000013</v>
      </c>
      <c r="AD958" s="5">
        <v>49052.4</v>
      </c>
      <c r="AE958" s="5">
        <v>43475.089460000003</v>
      </c>
      <c r="AF958" s="5">
        <f t="shared" si="209"/>
        <v>5577.3105399999986</v>
      </c>
      <c r="AG958" s="5">
        <v>3467.98</v>
      </c>
      <c r="AH958" s="5">
        <v>3637.6609939999998</v>
      </c>
      <c r="AI958" s="5">
        <f t="shared" si="210"/>
        <v>-169.68099399999983</v>
      </c>
      <c r="AJ958" s="5">
        <f t="shared" si="211"/>
        <v>87668.37999999999</v>
      </c>
      <c r="AK958" s="5">
        <f t="shared" si="211"/>
        <v>73699.690454000011</v>
      </c>
      <c r="AL958" s="5">
        <f t="shared" si="211"/>
        <v>13968.689546</v>
      </c>
      <c r="AM958" s="8">
        <f t="shared" si="225"/>
        <v>48034.83</v>
      </c>
      <c r="AN958" s="8">
        <f t="shared" si="225"/>
        <v>36484.67</v>
      </c>
      <c r="AO958" s="8">
        <f t="shared" si="225"/>
        <v>11550.160000000002</v>
      </c>
      <c r="AP958" s="8">
        <f t="shared" si="225"/>
        <v>69575.556280000004</v>
      </c>
      <c r="AQ958" s="8">
        <f t="shared" si="225"/>
        <v>66639.420655155307</v>
      </c>
      <c r="AR958" s="8">
        <f t="shared" si="225"/>
        <v>2936.1356248446964</v>
      </c>
      <c r="AS958" s="8">
        <f t="shared" si="224"/>
        <v>11578.242194</v>
      </c>
      <c r="AT958" s="8">
        <f t="shared" si="224"/>
        <v>10351.700569217519</v>
      </c>
      <c r="AU958" s="8">
        <f t="shared" si="224"/>
        <v>1226.5416247824805</v>
      </c>
      <c r="AV958" s="8">
        <f t="shared" si="202"/>
        <v>129188.628474</v>
      </c>
      <c r="AW958" s="8">
        <f t="shared" si="202"/>
        <v>113475.79122437284</v>
      </c>
      <c r="AX958" s="8">
        <f t="shared" si="202"/>
        <v>15712.837249627179</v>
      </c>
    </row>
    <row r="959" spans="1:50">
      <c r="A959" s="7">
        <v>199918</v>
      </c>
      <c r="B959" s="7">
        <v>36283</v>
      </c>
      <c r="C959" s="3">
        <v>2983.9</v>
      </c>
      <c r="D959" s="3">
        <v>2166.12</v>
      </c>
      <c r="E959" s="3">
        <f t="shared" si="215"/>
        <v>817.7800000000002</v>
      </c>
      <c r="F959" s="3">
        <v>1361.3</v>
      </c>
      <c r="G959" s="3">
        <v>2406.1831999999999</v>
      </c>
      <c r="H959" s="3">
        <f t="shared" si="203"/>
        <v>-1044.8832</v>
      </c>
      <c r="I959" s="3">
        <v>2188.1</v>
      </c>
      <c r="J959" s="3">
        <v>2329.2646</v>
      </c>
      <c r="K959" s="3">
        <f t="shared" si="204"/>
        <v>-141.16460000000006</v>
      </c>
      <c r="L959" s="3">
        <f t="shared" si="205"/>
        <v>6533.2999999999993</v>
      </c>
      <c r="M959" s="3">
        <f t="shared" si="205"/>
        <v>6901.5678000000007</v>
      </c>
      <c r="N959" s="3">
        <f t="shared" si="205"/>
        <v>-368.26779999999985</v>
      </c>
      <c r="O959" s="4">
        <v>10601.8</v>
      </c>
      <c r="P959" s="4">
        <v>9135.92</v>
      </c>
      <c r="Q959" s="4">
        <f t="shared" si="216"/>
        <v>1465.8799999999992</v>
      </c>
      <c r="R959" s="4">
        <v>17741.61722</v>
      </c>
      <c r="S959" s="4">
        <v>17065.899651494601</v>
      </c>
      <c r="T959" s="4">
        <f t="shared" si="206"/>
        <v>675.71756850539896</v>
      </c>
      <c r="U959" s="4">
        <v>5271.4810909999997</v>
      </c>
      <c r="V959" s="4">
        <v>5713.7723683627601</v>
      </c>
      <c r="W959" s="4">
        <f t="shared" si="207"/>
        <v>-442.29127736276041</v>
      </c>
      <c r="X959" s="4">
        <f t="shared" si="208"/>
        <v>33614.898310999997</v>
      </c>
      <c r="Y959" s="4">
        <f t="shared" si="208"/>
        <v>31915.592019857362</v>
      </c>
      <c r="Z959" s="4">
        <f t="shared" si="208"/>
        <v>1699.3062911426377</v>
      </c>
      <c r="AA959" s="5">
        <v>35295</v>
      </c>
      <c r="AB959" s="5">
        <v>27622.58</v>
      </c>
      <c r="AC959" s="5">
        <f t="shared" si="217"/>
        <v>7672.4199999999983</v>
      </c>
      <c r="AD959" s="5">
        <v>46973.29</v>
      </c>
      <c r="AE959" s="5">
        <v>39758.253049999999</v>
      </c>
      <c r="AF959" s="5">
        <f t="shared" si="209"/>
        <v>7215.0369500000015</v>
      </c>
      <c r="AG959" s="5">
        <v>3660.22</v>
      </c>
      <c r="AH959" s="5">
        <v>5182.3891999999996</v>
      </c>
      <c r="AI959" s="5">
        <f t="shared" si="210"/>
        <v>-1522.1691999999998</v>
      </c>
      <c r="AJ959" s="5">
        <f t="shared" si="211"/>
        <v>85928.510000000009</v>
      </c>
      <c r="AK959" s="5">
        <f t="shared" si="211"/>
        <v>72563.222250000006</v>
      </c>
      <c r="AL959" s="5">
        <f t="shared" si="211"/>
        <v>13365.28775</v>
      </c>
      <c r="AM959" s="8">
        <f t="shared" si="225"/>
        <v>48880.7</v>
      </c>
      <c r="AN959" s="8">
        <f t="shared" si="225"/>
        <v>38924.620000000003</v>
      </c>
      <c r="AO959" s="8">
        <f t="shared" si="225"/>
        <v>9956.0799999999981</v>
      </c>
      <c r="AP959" s="8">
        <f t="shared" si="225"/>
        <v>66076.207219999997</v>
      </c>
      <c r="AQ959" s="8">
        <f t="shared" si="225"/>
        <v>59230.335901494604</v>
      </c>
      <c r="AR959" s="8">
        <f t="shared" si="225"/>
        <v>6845.8713185054003</v>
      </c>
      <c r="AS959" s="8">
        <f t="shared" si="224"/>
        <v>11119.801090999999</v>
      </c>
      <c r="AT959" s="8">
        <f t="shared" si="224"/>
        <v>13225.426168362759</v>
      </c>
      <c r="AU959" s="8">
        <f t="shared" si="224"/>
        <v>-2105.6250773627603</v>
      </c>
      <c r="AV959" s="8">
        <f t="shared" si="202"/>
        <v>126076.70831100001</v>
      </c>
      <c r="AW959" s="8">
        <f t="shared" si="202"/>
        <v>111380.38206985737</v>
      </c>
      <c r="AX959" s="8">
        <f t="shared" si="202"/>
        <v>14696.326241142637</v>
      </c>
    </row>
    <row r="960" spans="1:50">
      <c r="A960" s="7">
        <v>199919</v>
      </c>
      <c r="B960" s="7">
        <v>36290</v>
      </c>
      <c r="C960" s="3">
        <v>3098.8</v>
      </c>
      <c r="D960" s="3">
        <v>2492.79</v>
      </c>
      <c r="E960" s="3">
        <f t="shared" si="215"/>
        <v>606.01000000000022</v>
      </c>
      <c r="F960" s="3">
        <v>1075.0999999999999</v>
      </c>
      <c r="G960" s="3">
        <v>1477.5848000000001</v>
      </c>
      <c r="H960" s="3">
        <f t="shared" si="203"/>
        <v>-402.48480000000018</v>
      </c>
      <c r="I960" s="3">
        <v>2041</v>
      </c>
      <c r="J960" s="3">
        <v>2681.8901000000001</v>
      </c>
      <c r="K960" s="3">
        <f t="shared" si="204"/>
        <v>-640.89010000000007</v>
      </c>
      <c r="L960" s="3">
        <f t="shared" si="205"/>
        <v>6214.9</v>
      </c>
      <c r="M960" s="3">
        <f t="shared" si="205"/>
        <v>6652.2649000000001</v>
      </c>
      <c r="N960" s="3">
        <f t="shared" si="205"/>
        <v>-437.36490000000003</v>
      </c>
      <c r="O960" s="4">
        <v>10769.55</v>
      </c>
      <c r="P960" s="4">
        <v>10769.55</v>
      </c>
      <c r="Q960" s="4">
        <f t="shared" si="216"/>
        <v>0</v>
      </c>
      <c r="R960" s="4">
        <v>16556.313692</v>
      </c>
      <c r="S960" s="4">
        <v>14181.445141874599</v>
      </c>
      <c r="T960" s="4">
        <f t="shared" si="206"/>
        <v>2374.8685501254004</v>
      </c>
      <c r="U960" s="4">
        <v>5187.8878599999998</v>
      </c>
      <c r="V960" s="4">
        <v>6365.1865224646999</v>
      </c>
      <c r="W960" s="4">
        <f t="shared" si="207"/>
        <v>-1177.2986624647001</v>
      </c>
      <c r="X960" s="4">
        <f t="shared" si="208"/>
        <v>32513.751551999998</v>
      </c>
      <c r="Y960" s="4">
        <f t="shared" si="208"/>
        <v>31316.181664339299</v>
      </c>
      <c r="Z960" s="4">
        <f t="shared" si="208"/>
        <v>1197.5698876607003</v>
      </c>
      <c r="AA960" s="5">
        <v>34559</v>
      </c>
      <c r="AB960" s="5">
        <v>29742.1</v>
      </c>
      <c r="AC960" s="5">
        <f t="shared" si="217"/>
        <v>4816.9000000000015</v>
      </c>
      <c r="AD960" s="5">
        <v>46468.14</v>
      </c>
      <c r="AE960" s="5">
        <v>35178.972900000001</v>
      </c>
      <c r="AF960" s="5">
        <f t="shared" si="209"/>
        <v>11289.167099999999</v>
      </c>
      <c r="AG960" s="5">
        <v>3325.04</v>
      </c>
      <c r="AH960" s="5">
        <v>6556.6253500000003</v>
      </c>
      <c r="AI960" s="5">
        <f t="shared" si="210"/>
        <v>-3231.5853500000003</v>
      </c>
      <c r="AJ960" s="5">
        <f t="shared" si="211"/>
        <v>84352.18</v>
      </c>
      <c r="AK960" s="5">
        <f t="shared" si="211"/>
        <v>71477.698250000001</v>
      </c>
      <c r="AL960" s="5">
        <f t="shared" si="211"/>
        <v>12874.481749999999</v>
      </c>
      <c r="AM960" s="8">
        <f t="shared" si="225"/>
        <v>48427.35</v>
      </c>
      <c r="AN960" s="8">
        <f t="shared" si="225"/>
        <v>43004.44</v>
      </c>
      <c r="AO960" s="8">
        <f t="shared" si="225"/>
        <v>5422.9100000000017</v>
      </c>
      <c r="AP960" s="8">
        <f t="shared" si="225"/>
        <v>64099.553692000001</v>
      </c>
      <c r="AQ960" s="8">
        <f t="shared" si="225"/>
        <v>50838.002841874601</v>
      </c>
      <c r="AR960" s="8">
        <f t="shared" si="225"/>
        <v>13261.550850125399</v>
      </c>
      <c r="AS960" s="8">
        <f t="shared" si="224"/>
        <v>10553.92786</v>
      </c>
      <c r="AT960" s="8">
        <f t="shared" si="224"/>
        <v>15603.7019724647</v>
      </c>
      <c r="AU960" s="8">
        <f t="shared" si="224"/>
        <v>-5049.7741124647</v>
      </c>
      <c r="AV960" s="8">
        <f t="shared" si="202"/>
        <v>123080.83155199999</v>
      </c>
      <c r="AW960" s="8">
        <f t="shared" si="202"/>
        <v>109446.14481433929</v>
      </c>
      <c r="AX960" s="8">
        <f t="shared" si="202"/>
        <v>13634.686737660699</v>
      </c>
    </row>
    <row r="961" spans="1:50">
      <c r="A961" s="7">
        <v>199920</v>
      </c>
      <c r="B961" s="7">
        <v>36297</v>
      </c>
      <c r="C961" s="3">
        <v>3329.51</v>
      </c>
      <c r="D961" s="3">
        <v>2840.73</v>
      </c>
      <c r="E961" s="3">
        <f t="shared" si="215"/>
        <v>488.7800000000002</v>
      </c>
      <c r="F961" s="3">
        <v>78</v>
      </c>
      <c r="G961" s="3">
        <v>741.01410999999996</v>
      </c>
      <c r="H961" s="3">
        <f t="shared" si="203"/>
        <v>-663.01410999999996</v>
      </c>
      <c r="I961" s="3">
        <v>2578.1</v>
      </c>
      <c r="J961" s="3">
        <v>2814.0266000000001</v>
      </c>
      <c r="K961" s="3">
        <f t="shared" si="204"/>
        <v>-235.92660000000024</v>
      </c>
      <c r="L961" s="3">
        <f t="shared" si="205"/>
        <v>5985.6100000000006</v>
      </c>
      <c r="M961" s="3">
        <f t="shared" si="205"/>
        <v>6395.7707100000007</v>
      </c>
      <c r="N961" s="3">
        <f t="shared" si="205"/>
        <v>-410.16070999999999</v>
      </c>
      <c r="O961" s="4">
        <v>12983.85</v>
      </c>
      <c r="P961" s="4">
        <v>12754.3</v>
      </c>
      <c r="Q961" s="4">
        <f t="shared" si="216"/>
        <v>229.55000000000109</v>
      </c>
      <c r="R961" s="4">
        <v>10241.508825000001</v>
      </c>
      <c r="S961" s="4">
        <v>11273.903210595199</v>
      </c>
      <c r="T961" s="4">
        <f t="shared" si="206"/>
        <v>-1032.3943855951984</v>
      </c>
      <c r="U961" s="4">
        <v>8475.7828150000005</v>
      </c>
      <c r="V961" s="4">
        <v>6834.0648131612897</v>
      </c>
      <c r="W961" s="4">
        <f t="shared" si="207"/>
        <v>1641.7180018387107</v>
      </c>
      <c r="X961" s="4">
        <f t="shared" si="208"/>
        <v>31701.141640000002</v>
      </c>
      <c r="Y961" s="4">
        <f t="shared" si="208"/>
        <v>30862.268023756489</v>
      </c>
      <c r="Z961" s="4">
        <f t="shared" si="208"/>
        <v>838.87361624351342</v>
      </c>
      <c r="AA961" s="5">
        <v>37720</v>
      </c>
      <c r="AB961" s="5">
        <v>32759.85</v>
      </c>
      <c r="AC961" s="5">
        <f t="shared" si="217"/>
        <v>4960.1500000000015</v>
      </c>
      <c r="AD961" s="5">
        <v>38366.83</v>
      </c>
      <c r="AE961" s="5">
        <v>30314.486359999999</v>
      </c>
      <c r="AF961" s="5">
        <f t="shared" si="209"/>
        <v>8052.3436400000028</v>
      </c>
      <c r="AG961" s="5">
        <v>8287.0300000000007</v>
      </c>
      <c r="AH961" s="5">
        <v>7599.8775900000001</v>
      </c>
      <c r="AI961" s="5">
        <f t="shared" si="210"/>
        <v>687.1524100000006</v>
      </c>
      <c r="AJ961" s="5">
        <f t="shared" si="211"/>
        <v>84373.86</v>
      </c>
      <c r="AK961" s="5">
        <f t="shared" si="211"/>
        <v>70674.213950000005</v>
      </c>
      <c r="AL961" s="5">
        <f t="shared" si="211"/>
        <v>13699.646050000005</v>
      </c>
      <c r="AM961" s="8">
        <f t="shared" si="225"/>
        <v>54033.36</v>
      </c>
      <c r="AN961" s="8">
        <f t="shared" si="225"/>
        <v>48354.879999999997</v>
      </c>
      <c r="AO961" s="8">
        <f t="shared" si="225"/>
        <v>5678.4800000000032</v>
      </c>
      <c r="AP961" s="8">
        <f t="shared" si="225"/>
        <v>48686.338824999999</v>
      </c>
      <c r="AQ961" s="8">
        <f t="shared" si="225"/>
        <v>42329.403680595198</v>
      </c>
      <c r="AR961" s="8">
        <f t="shared" si="225"/>
        <v>6356.9351444048043</v>
      </c>
      <c r="AS961" s="8">
        <f t="shared" si="224"/>
        <v>19340.912815000003</v>
      </c>
      <c r="AT961" s="8">
        <f t="shared" si="224"/>
        <v>17247.969003161292</v>
      </c>
      <c r="AU961" s="8">
        <f t="shared" si="224"/>
        <v>2092.9438118387111</v>
      </c>
      <c r="AV961" s="8">
        <f t="shared" si="224"/>
        <v>122060.61164</v>
      </c>
      <c r="AW961" s="8">
        <f t="shared" si="224"/>
        <v>107932.25268375649</v>
      </c>
      <c r="AX961" s="8">
        <f t="shared" si="224"/>
        <v>14128.358956243519</v>
      </c>
    </row>
    <row r="962" spans="1:50">
      <c r="A962" s="7">
        <v>199921</v>
      </c>
      <c r="B962" s="7">
        <v>36304</v>
      </c>
      <c r="C962" s="3">
        <v>3638.91</v>
      </c>
      <c r="D962" s="3">
        <v>3173.93</v>
      </c>
      <c r="E962" s="3">
        <f t="shared" si="215"/>
        <v>464.98</v>
      </c>
      <c r="F962" s="3">
        <v>0</v>
      </c>
      <c r="G962" s="3">
        <v>273.12279999999998</v>
      </c>
      <c r="H962" s="3">
        <f t="shared" si="203"/>
        <v>-273.12279999999998</v>
      </c>
      <c r="I962" s="3">
        <v>2595.6</v>
      </c>
      <c r="J962" s="3">
        <v>2720.5850999999998</v>
      </c>
      <c r="K962" s="3">
        <f t="shared" si="204"/>
        <v>-124.98509999999987</v>
      </c>
      <c r="L962" s="3">
        <f t="shared" si="205"/>
        <v>6234.51</v>
      </c>
      <c r="M962" s="3">
        <f t="shared" si="205"/>
        <v>6167.6378999999997</v>
      </c>
      <c r="N962" s="3">
        <f t="shared" si="205"/>
        <v>66.87210000000016</v>
      </c>
      <c r="O962" s="4">
        <v>16573.7</v>
      </c>
      <c r="P962" s="4">
        <v>14960.11</v>
      </c>
      <c r="Q962" s="4">
        <f t="shared" si="216"/>
        <v>1613.5900000000001</v>
      </c>
      <c r="R962" s="4">
        <v>7365.5452240000004</v>
      </c>
      <c r="S962" s="4">
        <v>8490.6138406339705</v>
      </c>
      <c r="T962" s="4">
        <f t="shared" si="206"/>
        <v>-1125.0686166339701</v>
      </c>
      <c r="U962" s="4">
        <v>8899.176254</v>
      </c>
      <c r="V962" s="4">
        <v>7092.5429317165799</v>
      </c>
      <c r="W962" s="4">
        <f t="shared" si="207"/>
        <v>1806.6333222834201</v>
      </c>
      <c r="X962" s="4">
        <f t="shared" si="208"/>
        <v>32838.421478000004</v>
      </c>
      <c r="Y962" s="4">
        <f t="shared" si="208"/>
        <v>30543.266772350551</v>
      </c>
      <c r="Z962" s="4">
        <f t="shared" si="208"/>
        <v>2295.1547056494501</v>
      </c>
      <c r="AA962" s="5">
        <v>41879</v>
      </c>
      <c r="AB962" s="5">
        <v>36383.61</v>
      </c>
      <c r="AC962" s="5">
        <f t="shared" si="217"/>
        <v>5495.3899999999994</v>
      </c>
      <c r="AD962" s="5">
        <v>33705.230000000003</v>
      </c>
      <c r="AE962" s="5">
        <v>25363.386480000001</v>
      </c>
      <c r="AF962" s="5">
        <f t="shared" si="209"/>
        <v>8341.8435200000022</v>
      </c>
      <c r="AG962" s="5">
        <v>8530.93</v>
      </c>
      <c r="AH962" s="5">
        <v>8357.3589300000003</v>
      </c>
      <c r="AI962" s="5">
        <f t="shared" si="210"/>
        <v>173.57106999999996</v>
      </c>
      <c r="AJ962" s="5">
        <f t="shared" si="211"/>
        <v>84115.16</v>
      </c>
      <c r="AK962" s="5">
        <f t="shared" si="211"/>
        <v>70104.355410000004</v>
      </c>
      <c r="AL962" s="5">
        <f t="shared" si="211"/>
        <v>14010.804590000002</v>
      </c>
      <c r="AM962" s="8">
        <f t="shared" si="225"/>
        <v>62091.61</v>
      </c>
      <c r="AN962" s="8">
        <f t="shared" si="225"/>
        <v>54517.65</v>
      </c>
      <c r="AO962" s="8">
        <f t="shared" si="225"/>
        <v>7573.9599999999991</v>
      </c>
      <c r="AP962" s="8">
        <f t="shared" si="225"/>
        <v>41070.775224000005</v>
      </c>
      <c r="AQ962" s="8">
        <f t="shared" si="225"/>
        <v>34127.123120633973</v>
      </c>
      <c r="AR962" s="8">
        <f t="shared" si="225"/>
        <v>6943.652103366032</v>
      </c>
      <c r="AS962" s="8">
        <f t="shared" si="224"/>
        <v>20025.706254000001</v>
      </c>
      <c r="AT962" s="8">
        <f t="shared" si="224"/>
        <v>18170.486961716582</v>
      </c>
      <c r="AU962" s="8">
        <f t="shared" si="224"/>
        <v>1855.2192922834201</v>
      </c>
      <c r="AV962" s="8">
        <f t="shared" si="224"/>
        <v>123188.09147800002</v>
      </c>
      <c r="AW962" s="8">
        <f t="shared" si="224"/>
        <v>106815.26008235055</v>
      </c>
      <c r="AX962" s="8">
        <f t="shared" si="224"/>
        <v>16372.831395649451</v>
      </c>
    </row>
    <row r="963" spans="1:50">
      <c r="A963" s="7">
        <v>199922</v>
      </c>
      <c r="B963" s="7">
        <v>36311</v>
      </c>
      <c r="C963" s="3">
        <v>3842.69</v>
      </c>
      <c r="D963" s="3">
        <v>3470.8</v>
      </c>
      <c r="E963" s="3">
        <f t="shared" si="215"/>
        <v>371.88999999999987</v>
      </c>
      <c r="F963" s="3">
        <v>0</v>
      </c>
      <c r="G963" s="3">
        <v>48.524773000000003</v>
      </c>
      <c r="H963" s="3">
        <f t="shared" ref="H963:H1026" si="226">F963-G963</f>
        <v>-48.524773000000003</v>
      </c>
      <c r="I963" s="3">
        <v>2544</v>
      </c>
      <c r="J963" s="3">
        <v>2475.0511999999999</v>
      </c>
      <c r="K963" s="3">
        <f t="shared" ref="K963:K1026" si="227">I963-J963</f>
        <v>68.948800000000119</v>
      </c>
      <c r="L963" s="3">
        <f t="shared" ref="L963:N1026" si="228">C963+F963+I963</f>
        <v>6386.6900000000005</v>
      </c>
      <c r="M963" s="3">
        <f t="shared" si="228"/>
        <v>5994.3759730000002</v>
      </c>
      <c r="N963" s="3">
        <f t="shared" si="228"/>
        <v>392.31402700000001</v>
      </c>
      <c r="O963" s="4">
        <v>19123.5</v>
      </c>
      <c r="P963" s="4">
        <v>17292.22</v>
      </c>
      <c r="Q963" s="4">
        <f t="shared" si="216"/>
        <v>1831.2799999999988</v>
      </c>
      <c r="R963" s="4">
        <v>5434.0708000000004</v>
      </c>
      <c r="S963" s="4">
        <v>5990.3288656472996</v>
      </c>
      <c r="T963" s="4">
        <f t="shared" ref="T963:T1026" si="229">R963-S963</f>
        <v>-556.25806564729919</v>
      </c>
      <c r="U963" s="4">
        <v>9741.7040410000009</v>
      </c>
      <c r="V963" s="4">
        <v>7130.4380033077796</v>
      </c>
      <c r="W963" s="4">
        <f t="shared" ref="W963:W1026" si="230">U963-V963</f>
        <v>2611.2660376922213</v>
      </c>
      <c r="X963" s="4">
        <f t="shared" ref="X963:Z1026" si="231">O963+R963+U963</f>
        <v>34299.274841000006</v>
      </c>
      <c r="Y963" s="4">
        <f t="shared" si="231"/>
        <v>30412.986868955082</v>
      </c>
      <c r="Z963" s="4">
        <f t="shared" si="231"/>
        <v>3886.2879720449209</v>
      </c>
      <c r="AA963" s="5">
        <v>46596</v>
      </c>
      <c r="AB963" s="5">
        <v>40238.120000000003</v>
      </c>
      <c r="AC963" s="5">
        <f t="shared" si="217"/>
        <v>6357.8799999999974</v>
      </c>
      <c r="AD963" s="5">
        <v>28277.99</v>
      </c>
      <c r="AE963" s="5">
        <v>20528.14041</v>
      </c>
      <c r="AF963" s="5">
        <f t="shared" ref="AF963:AF1026" si="232">AD963-AE963</f>
        <v>7749.8495900000016</v>
      </c>
      <c r="AG963" s="5">
        <v>9955.2199999999993</v>
      </c>
      <c r="AH963" s="5">
        <v>8801.9808099999991</v>
      </c>
      <c r="AI963" s="5">
        <f t="shared" ref="AI963:AI1026" si="233">AG963-AH963</f>
        <v>1153.2391900000002</v>
      </c>
      <c r="AJ963" s="5">
        <f t="shared" ref="AJ963:AL1026" si="234">AA963+AD963+AG963</f>
        <v>84829.21</v>
      </c>
      <c r="AK963" s="5">
        <f t="shared" si="234"/>
        <v>69568.241219999996</v>
      </c>
      <c r="AL963" s="5">
        <f t="shared" si="234"/>
        <v>15260.968779999999</v>
      </c>
      <c r="AM963" s="8">
        <f t="shared" si="225"/>
        <v>69562.19</v>
      </c>
      <c r="AN963" s="8">
        <f t="shared" si="225"/>
        <v>61001.14</v>
      </c>
      <c r="AO963" s="8">
        <f t="shared" si="225"/>
        <v>8561.0499999999956</v>
      </c>
      <c r="AP963" s="8">
        <f t="shared" si="225"/>
        <v>33712.060799999999</v>
      </c>
      <c r="AQ963" s="8">
        <f t="shared" si="225"/>
        <v>26566.994048647299</v>
      </c>
      <c r="AR963" s="8">
        <f t="shared" si="225"/>
        <v>7145.0667513527023</v>
      </c>
      <c r="AS963" s="8">
        <f t="shared" si="224"/>
        <v>22240.924040999998</v>
      </c>
      <c r="AT963" s="8">
        <f t="shared" si="224"/>
        <v>18407.470013307779</v>
      </c>
      <c r="AU963" s="8">
        <f t="shared" si="224"/>
        <v>3833.4540276922216</v>
      </c>
      <c r="AV963" s="8">
        <f t="shared" si="224"/>
        <v>125515.17484100001</v>
      </c>
      <c r="AW963" s="8">
        <f t="shared" si="224"/>
        <v>105975.60406195508</v>
      </c>
      <c r="AX963" s="8">
        <f t="shared" si="224"/>
        <v>19539.57077904492</v>
      </c>
    </row>
    <row r="964" spans="1:50">
      <c r="A964" s="7">
        <v>199923</v>
      </c>
      <c r="B964" s="7">
        <v>36318</v>
      </c>
      <c r="C964" s="3">
        <v>3965.63</v>
      </c>
      <c r="D964" s="3">
        <v>3722.09</v>
      </c>
      <c r="E964" s="3">
        <f t="shared" si="215"/>
        <v>243.53999999999996</v>
      </c>
      <c r="F964" s="3">
        <v>0</v>
      </c>
      <c r="G964" s="3">
        <v>0</v>
      </c>
      <c r="H964" s="3">
        <f t="shared" si="226"/>
        <v>0</v>
      </c>
      <c r="I964" s="3">
        <v>1819.5</v>
      </c>
      <c r="J964" s="3">
        <v>2169.8820000000001</v>
      </c>
      <c r="K964" s="3">
        <f t="shared" si="227"/>
        <v>-350.38200000000006</v>
      </c>
      <c r="L964" s="3">
        <f t="shared" si="228"/>
        <v>5785.13</v>
      </c>
      <c r="M964" s="3">
        <f t="shared" si="228"/>
        <v>5891.9719999999998</v>
      </c>
      <c r="N964" s="3">
        <f t="shared" si="228"/>
        <v>-106.8420000000001</v>
      </c>
      <c r="O964" s="4">
        <v>21773.95</v>
      </c>
      <c r="P964" s="4">
        <v>19662.990000000002</v>
      </c>
      <c r="Q964" s="4">
        <f t="shared" si="216"/>
        <v>2110.9599999999991</v>
      </c>
      <c r="R964" s="4">
        <v>2594.8446199999998</v>
      </c>
      <c r="S964" s="4">
        <v>4004.4225498385899</v>
      </c>
      <c r="T964" s="4">
        <f t="shared" si="229"/>
        <v>-1409.5779298385901</v>
      </c>
      <c r="U964" s="4">
        <v>9038.6729790000009</v>
      </c>
      <c r="V964" s="4">
        <v>6955.8599247933798</v>
      </c>
      <c r="W964" s="4">
        <f t="shared" si="230"/>
        <v>2082.813054206621</v>
      </c>
      <c r="X964" s="4">
        <f t="shared" si="231"/>
        <v>33407.467599000003</v>
      </c>
      <c r="Y964" s="4">
        <f t="shared" si="231"/>
        <v>30623.272474631973</v>
      </c>
      <c r="Z964" s="4">
        <f t="shared" si="231"/>
        <v>2784.1951243680301</v>
      </c>
      <c r="AA964" s="5">
        <v>52751</v>
      </c>
      <c r="AB964" s="5">
        <v>44412.639999999999</v>
      </c>
      <c r="AC964" s="5">
        <f t="shared" si="217"/>
        <v>8338.36</v>
      </c>
      <c r="AD964" s="5">
        <v>21338.880000000001</v>
      </c>
      <c r="AE964" s="5">
        <v>16220.764139999999</v>
      </c>
      <c r="AF964" s="5">
        <f t="shared" si="232"/>
        <v>5118.1158600000017</v>
      </c>
      <c r="AG964" s="5">
        <v>11754.48</v>
      </c>
      <c r="AH964" s="5">
        <v>8900.3744499999993</v>
      </c>
      <c r="AI964" s="5">
        <f t="shared" si="233"/>
        <v>2854.1055500000002</v>
      </c>
      <c r="AJ964" s="5">
        <f t="shared" si="234"/>
        <v>85844.36</v>
      </c>
      <c r="AK964" s="5">
        <f t="shared" si="234"/>
        <v>69533.778590000002</v>
      </c>
      <c r="AL964" s="5">
        <f t="shared" si="234"/>
        <v>16310.581410000003</v>
      </c>
      <c r="AM964" s="8">
        <f t="shared" si="225"/>
        <v>78490.58</v>
      </c>
      <c r="AN964" s="8">
        <f t="shared" si="225"/>
        <v>67797.72</v>
      </c>
      <c r="AO964" s="8">
        <f t="shared" si="225"/>
        <v>10692.86</v>
      </c>
      <c r="AP964" s="8">
        <f t="shared" si="225"/>
        <v>23933.724620000001</v>
      </c>
      <c r="AQ964" s="8">
        <f t="shared" si="225"/>
        <v>20225.186689838589</v>
      </c>
      <c r="AR964" s="8">
        <f t="shared" si="225"/>
        <v>3708.5379301614116</v>
      </c>
      <c r="AS964" s="8">
        <f t="shared" si="224"/>
        <v>22612.652978999999</v>
      </c>
      <c r="AT964" s="8">
        <f t="shared" si="224"/>
        <v>18026.116374793379</v>
      </c>
      <c r="AU964" s="8">
        <f t="shared" si="224"/>
        <v>4586.5366042066216</v>
      </c>
      <c r="AV964" s="8">
        <f t="shared" si="224"/>
        <v>125036.957599</v>
      </c>
      <c r="AW964" s="8">
        <f t="shared" si="224"/>
        <v>106049.02306463197</v>
      </c>
      <c r="AX964" s="8">
        <f t="shared" si="224"/>
        <v>18987.934534368032</v>
      </c>
    </row>
    <row r="965" spans="1:50">
      <c r="A965" s="7">
        <v>199924</v>
      </c>
      <c r="B965" s="7">
        <v>36325</v>
      </c>
      <c r="C965" s="3">
        <v>3979.91</v>
      </c>
      <c r="D965" s="3">
        <v>3918.95</v>
      </c>
      <c r="E965" s="3">
        <f t="shared" si="215"/>
        <v>60.960000000000036</v>
      </c>
      <c r="F965" s="3">
        <v>0</v>
      </c>
      <c r="G965" s="3">
        <v>0</v>
      </c>
      <c r="H965" s="3">
        <f t="shared" si="226"/>
        <v>0</v>
      </c>
      <c r="I965" s="3">
        <v>1375.3</v>
      </c>
      <c r="J965" s="3">
        <v>1857.9851000000001</v>
      </c>
      <c r="K965" s="3">
        <f t="shared" si="227"/>
        <v>-482.68510000000015</v>
      </c>
      <c r="L965" s="3">
        <f t="shared" si="228"/>
        <v>5355.21</v>
      </c>
      <c r="M965" s="3">
        <f t="shared" si="228"/>
        <v>5776.9350999999997</v>
      </c>
      <c r="N965" s="3">
        <f t="shared" si="228"/>
        <v>-421.72510000000011</v>
      </c>
      <c r="O965" s="4">
        <v>23786.95</v>
      </c>
      <c r="P965" s="4">
        <v>21864.59</v>
      </c>
      <c r="Q965" s="4">
        <f t="shared" si="216"/>
        <v>1922.3600000000006</v>
      </c>
      <c r="R965" s="4">
        <v>1307.5250321999999</v>
      </c>
      <c r="S965" s="4">
        <v>2386.1448765974801</v>
      </c>
      <c r="T965" s="4">
        <f t="shared" si="229"/>
        <v>-1078.6198443974802</v>
      </c>
      <c r="U965" s="4">
        <v>8371.9598229999992</v>
      </c>
      <c r="V965" s="4">
        <v>6593.9815121020902</v>
      </c>
      <c r="W965" s="4">
        <f t="shared" si="230"/>
        <v>1777.9783108979091</v>
      </c>
      <c r="X965" s="4">
        <f t="shared" si="231"/>
        <v>33466.434855200001</v>
      </c>
      <c r="Y965" s="4">
        <f t="shared" si="231"/>
        <v>30844.716388699573</v>
      </c>
      <c r="Z965" s="4">
        <f t="shared" si="231"/>
        <v>2621.7184665004297</v>
      </c>
      <c r="AA965" s="5">
        <v>58322</v>
      </c>
      <c r="AB965" s="5">
        <v>48681.58</v>
      </c>
      <c r="AC965" s="5">
        <f t="shared" si="217"/>
        <v>9640.4199999999983</v>
      </c>
      <c r="AD965" s="5">
        <v>16565.509999999998</v>
      </c>
      <c r="AE965" s="5">
        <v>12572.902120000001</v>
      </c>
      <c r="AF965" s="5">
        <f t="shared" si="232"/>
        <v>3992.6078799999977</v>
      </c>
      <c r="AG965" s="5">
        <v>12090.51</v>
      </c>
      <c r="AH965" s="5">
        <v>8772.5269200000002</v>
      </c>
      <c r="AI965" s="5">
        <f t="shared" si="233"/>
        <v>3317.98308</v>
      </c>
      <c r="AJ965" s="5">
        <f t="shared" si="234"/>
        <v>86978.01999999999</v>
      </c>
      <c r="AK965" s="5">
        <f t="shared" si="234"/>
        <v>70027.009040000004</v>
      </c>
      <c r="AL965" s="5">
        <f t="shared" si="234"/>
        <v>16951.010959999996</v>
      </c>
      <c r="AM965" s="8">
        <f t="shared" si="225"/>
        <v>86088.86</v>
      </c>
      <c r="AN965" s="8">
        <f t="shared" si="225"/>
        <v>74465.119999999995</v>
      </c>
      <c r="AO965" s="8">
        <f t="shared" si="225"/>
        <v>11623.739999999998</v>
      </c>
      <c r="AP965" s="8">
        <f t="shared" si="225"/>
        <v>17873.035032199998</v>
      </c>
      <c r="AQ965" s="8">
        <f t="shared" si="225"/>
        <v>14959.046996597481</v>
      </c>
      <c r="AR965" s="8">
        <f t="shared" si="225"/>
        <v>2913.9880356025178</v>
      </c>
      <c r="AS965" s="8">
        <f t="shared" si="224"/>
        <v>21837.769822999999</v>
      </c>
      <c r="AT965" s="8">
        <f t="shared" si="224"/>
        <v>17224.493532102089</v>
      </c>
      <c r="AU965" s="8">
        <f t="shared" si="224"/>
        <v>4613.2762908979093</v>
      </c>
      <c r="AV965" s="8">
        <f t="shared" si="224"/>
        <v>125799.66485519998</v>
      </c>
      <c r="AW965" s="8">
        <f t="shared" si="224"/>
        <v>106648.66052869958</v>
      </c>
      <c r="AX965" s="8">
        <f t="shared" si="224"/>
        <v>19151.004326500424</v>
      </c>
    </row>
    <row r="966" spans="1:50">
      <c r="A966" s="7">
        <v>199925</v>
      </c>
      <c r="B966" s="7">
        <v>36332</v>
      </c>
      <c r="C966" s="3">
        <v>4019.81</v>
      </c>
      <c r="D966" s="3">
        <v>4052.59</v>
      </c>
      <c r="E966" s="3">
        <f t="shared" si="215"/>
        <v>-32.7800000000002</v>
      </c>
      <c r="F966" s="3">
        <v>0</v>
      </c>
      <c r="G966" s="3">
        <v>0</v>
      </c>
      <c r="H966" s="3">
        <f t="shared" si="226"/>
        <v>0</v>
      </c>
      <c r="I966" s="3">
        <v>1006.2</v>
      </c>
      <c r="J966" s="3">
        <v>1592.8782000000001</v>
      </c>
      <c r="K966" s="3">
        <f t="shared" si="227"/>
        <v>-586.67820000000006</v>
      </c>
      <c r="L966" s="3">
        <f t="shared" si="228"/>
        <v>5026.01</v>
      </c>
      <c r="M966" s="3">
        <f t="shared" si="228"/>
        <v>5645.4682000000003</v>
      </c>
      <c r="N966" s="3">
        <f t="shared" si="228"/>
        <v>-619.45820000000026</v>
      </c>
      <c r="O966" s="4">
        <v>25665.75</v>
      </c>
      <c r="P966" s="4">
        <v>23710.57</v>
      </c>
      <c r="Q966" s="4">
        <f t="shared" si="216"/>
        <v>1955.1800000000003</v>
      </c>
      <c r="R966" s="4">
        <v>588.58267000000001</v>
      </c>
      <c r="S966" s="4">
        <v>1335.89219712362</v>
      </c>
      <c r="T966" s="4">
        <f t="shared" si="229"/>
        <v>-747.30952712362</v>
      </c>
      <c r="U966" s="4">
        <v>7682.1831089999996</v>
      </c>
      <c r="V966" s="4">
        <v>6084.1621419315397</v>
      </c>
      <c r="W966" s="4">
        <f t="shared" si="230"/>
        <v>1598.0209670684599</v>
      </c>
      <c r="X966" s="4">
        <f t="shared" si="231"/>
        <v>33936.515779000001</v>
      </c>
      <c r="Y966" s="4">
        <f t="shared" si="231"/>
        <v>31130.624339055161</v>
      </c>
      <c r="Z966" s="4">
        <f t="shared" si="231"/>
        <v>2805.8914399448404</v>
      </c>
      <c r="AA966" s="5">
        <v>61914</v>
      </c>
      <c r="AB966" s="5">
        <v>52730.12</v>
      </c>
      <c r="AC966" s="5">
        <f t="shared" si="217"/>
        <v>9183.8799999999974</v>
      </c>
      <c r="AD966" s="5">
        <v>13518.12</v>
      </c>
      <c r="AE966" s="5">
        <v>9417.7577180000008</v>
      </c>
      <c r="AF966" s="5">
        <f t="shared" si="232"/>
        <v>4100.3622820000001</v>
      </c>
      <c r="AG966" s="5">
        <v>11220.53</v>
      </c>
      <c r="AH966" s="5">
        <v>8562.5498200000002</v>
      </c>
      <c r="AI966" s="5">
        <f t="shared" si="233"/>
        <v>2657.9801800000005</v>
      </c>
      <c r="AJ966" s="5">
        <f t="shared" si="234"/>
        <v>86652.65</v>
      </c>
      <c r="AK966" s="5">
        <f t="shared" si="234"/>
        <v>70710.427538000004</v>
      </c>
      <c r="AL966" s="5">
        <f t="shared" si="234"/>
        <v>15942.222461999998</v>
      </c>
      <c r="AM966" s="8">
        <f t="shared" si="225"/>
        <v>91599.56</v>
      </c>
      <c r="AN966" s="8">
        <f t="shared" si="225"/>
        <v>80493.279999999999</v>
      </c>
      <c r="AO966" s="8">
        <f t="shared" si="225"/>
        <v>11106.279999999997</v>
      </c>
      <c r="AP966" s="8">
        <f t="shared" si="225"/>
        <v>14106.702670000001</v>
      </c>
      <c r="AQ966" s="8">
        <f t="shared" si="225"/>
        <v>10753.64991512362</v>
      </c>
      <c r="AR966" s="8">
        <f t="shared" si="225"/>
        <v>3353.0527548763803</v>
      </c>
      <c r="AS966" s="8">
        <f t="shared" si="224"/>
        <v>19908.913109000001</v>
      </c>
      <c r="AT966" s="8">
        <f t="shared" si="224"/>
        <v>16239.590161931541</v>
      </c>
      <c r="AU966" s="8">
        <f t="shared" si="224"/>
        <v>3669.3229470684601</v>
      </c>
      <c r="AV966" s="8">
        <f t="shared" si="224"/>
        <v>125615.175779</v>
      </c>
      <c r="AW966" s="8">
        <f t="shared" si="224"/>
        <v>107486.52007705517</v>
      </c>
      <c r="AX966" s="8">
        <f t="shared" si="224"/>
        <v>18128.655701944837</v>
      </c>
    </row>
    <row r="967" spans="1:50">
      <c r="A967" s="7">
        <v>199926</v>
      </c>
      <c r="B967" s="7">
        <v>36339</v>
      </c>
      <c r="C967" s="3">
        <v>3975.21</v>
      </c>
      <c r="D967" s="3">
        <v>4121.8999999999996</v>
      </c>
      <c r="E967" s="3">
        <f t="shared" si="215"/>
        <v>-146.6899999999996</v>
      </c>
      <c r="F967" s="3">
        <v>0</v>
      </c>
      <c r="G967" s="3">
        <v>0.53569822</v>
      </c>
      <c r="H967" s="3">
        <f t="shared" si="226"/>
        <v>-0.53569822</v>
      </c>
      <c r="I967" s="3">
        <v>1073.9000000000001</v>
      </c>
      <c r="J967" s="3">
        <v>1401.2061000000001</v>
      </c>
      <c r="K967" s="3">
        <f t="shared" si="227"/>
        <v>-327.30610000000001</v>
      </c>
      <c r="L967" s="3">
        <f t="shared" si="228"/>
        <v>5049.1100000000006</v>
      </c>
      <c r="M967" s="3">
        <f t="shared" si="228"/>
        <v>5523.6417982200001</v>
      </c>
      <c r="N967" s="3">
        <f t="shared" si="228"/>
        <v>-474.53179821999959</v>
      </c>
      <c r="O967" s="4">
        <v>26840</v>
      </c>
      <c r="P967" s="4">
        <v>25152.13</v>
      </c>
      <c r="Q967" s="4">
        <f t="shared" si="216"/>
        <v>1687.869999999999</v>
      </c>
      <c r="R967" s="4">
        <v>115.89122</v>
      </c>
      <c r="S967" s="4">
        <v>707.49529153753099</v>
      </c>
      <c r="T967" s="4">
        <f t="shared" si="229"/>
        <v>-591.60407153753101</v>
      </c>
      <c r="U967" s="4">
        <v>6740.7881440000001</v>
      </c>
      <c r="V967" s="4">
        <v>5475.7820411078801</v>
      </c>
      <c r="W967" s="4">
        <f t="shared" si="230"/>
        <v>1265.00610289212</v>
      </c>
      <c r="X967" s="4">
        <f t="shared" si="231"/>
        <v>33696.679364000003</v>
      </c>
      <c r="Y967" s="4">
        <f t="shared" si="231"/>
        <v>31335.407332645413</v>
      </c>
      <c r="Z967" s="4">
        <f t="shared" si="231"/>
        <v>2361.2720313545879</v>
      </c>
      <c r="AA967" s="5">
        <v>66375</v>
      </c>
      <c r="AB967" s="5">
        <v>56356.22</v>
      </c>
      <c r="AC967" s="5">
        <f t="shared" si="217"/>
        <v>10018.779999999999</v>
      </c>
      <c r="AD967" s="5">
        <v>10570.47</v>
      </c>
      <c r="AE967" s="5">
        <v>6751.756684</v>
      </c>
      <c r="AF967" s="5">
        <f t="shared" si="232"/>
        <v>3818.7133159999994</v>
      </c>
      <c r="AG967" s="5">
        <v>10897.55</v>
      </c>
      <c r="AH967" s="5">
        <v>8134.2074899999998</v>
      </c>
      <c r="AI967" s="5">
        <f t="shared" si="233"/>
        <v>2763.3425099999995</v>
      </c>
      <c r="AJ967" s="5">
        <f t="shared" si="234"/>
        <v>87843.02</v>
      </c>
      <c r="AK967" s="5">
        <f t="shared" si="234"/>
        <v>71242.184173999995</v>
      </c>
      <c r="AL967" s="5">
        <f t="shared" si="234"/>
        <v>16600.835825999999</v>
      </c>
      <c r="AM967" s="8">
        <f t="shared" si="225"/>
        <v>97190.209999999992</v>
      </c>
      <c r="AN967" s="8">
        <f t="shared" si="225"/>
        <v>85630.25</v>
      </c>
      <c r="AO967" s="8">
        <f t="shared" si="225"/>
        <v>11559.96</v>
      </c>
      <c r="AP967" s="8">
        <f t="shared" si="225"/>
        <v>10686.361219999999</v>
      </c>
      <c r="AQ967" s="8">
        <f t="shared" si="225"/>
        <v>7459.7876737575307</v>
      </c>
      <c r="AR967" s="8">
        <f t="shared" si="225"/>
        <v>3226.5735462424682</v>
      </c>
      <c r="AS967" s="8">
        <f t="shared" si="224"/>
        <v>18712.238143999999</v>
      </c>
      <c r="AT967" s="8">
        <f t="shared" si="224"/>
        <v>15011.195631107879</v>
      </c>
      <c r="AU967" s="8">
        <f t="shared" si="224"/>
        <v>3701.0425128921197</v>
      </c>
      <c r="AV967" s="8">
        <f t="shared" si="224"/>
        <v>126588.80936400002</v>
      </c>
      <c r="AW967" s="8">
        <f t="shared" si="224"/>
        <v>108101.23330486541</v>
      </c>
      <c r="AX967" s="8">
        <f t="shared" si="224"/>
        <v>18487.576059134586</v>
      </c>
    </row>
    <row r="968" spans="1:50">
      <c r="A968" s="7">
        <v>199927</v>
      </c>
      <c r="B968" s="7">
        <v>36346</v>
      </c>
      <c r="C968" s="3">
        <v>3961.9</v>
      </c>
      <c r="D968" s="3">
        <v>4142.32</v>
      </c>
      <c r="E968" s="3">
        <f t="shared" si="215"/>
        <v>-180.41999999999962</v>
      </c>
      <c r="F968" s="3">
        <v>0</v>
      </c>
      <c r="G968" s="3">
        <v>0.25675384000000001</v>
      </c>
      <c r="H968" s="3">
        <f t="shared" si="226"/>
        <v>-0.25675384000000001</v>
      </c>
      <c r="I968" s="3">
        <v>1009.9</v>
      </c>
      <c r="J968" s="3">
        <v>1253.1220000000001</v>
      </c>
      <c r="K968" s="3">
        <f t="shared" si="227"/>
        <v>-243.22200000000009</v>
      </c>
      <c r="L968" s="3">
        <f t="shared" si="228"/>
        <v>4971.8</v>
      </c>
      <c r="M968" s="3">
        <f t="shared" si="228"/>
        <v>5395.6987538399999</v>
      </c>
      <c r="N968" s="3">
        <f t="shared" si="228"/>
        <v>-423.8987538399997</v>
      </c>
      <c r="O968" s="4">
        <v>27309.7</v>
      </c>
      <c r="P968" s="4">
        <v>26221.77</v>
      </c>
      <c r="Q968" s="4">
        <f t="shared" si="216"/>
        <v>1087.9300000000003</v>
      </c>
      <c r="R968" s="4">
        <v>0</v>
      </c>
      <c r="S968" s="4">
        <v>312.44297561711397</v>
      </c>
      <c r="T968" s="4">
        <f t="shared" si="229"/>
        <v>-312.44297561711397</v>
      </c>
      <c r="U968" s="4">
        <v>4592.6572210000004</v>
      </c>
      <c r="V968" s="4">
        <v>4823.2580429591999</v>
      </c>
      <c r="W968" s="4">
        <f t="shared" si="230"/>
        <v>-230.60082195919949</v>
      </c>
      <c r="X968" s="4">
        <f t="shared" si="231"/>
        <v>31902.357221000002</v>
      </c>
      <c r="Y968" s="4">
        <f t="shared" si="231"/>
        <v>31357.471018576318</v>
      </c>
      <c r="Z968" s="4">
        <f t="shared" si="231"/>
        <v>544.88620242368688</v>
      </c>
      <c r="AA968" s="5">
        <v>68606</v>
      </c>
      <c r="AB968" s="5">
        <v>59564.04</v>
      </c>
      <c r="AC968" s="5">
        <f t="shared" si="217"/>
        <v>9041.9599999999991</v>
      </c>
      <c r="AD968" s="5">
        <v>7357.39</v>
      </c>
      <c r="AE968" s="5">
        <v>4659.2755779999998</v>
      </c>
      <c r="AF968" s="5">
        <f t="shared" si="232"/>
        <v>2698.1144220000006</v>
      </c>
      <c r="AG968" s="5">
        <v>9095.94</v>
      </c>
      <c r="AH968" s="5">
        <v>7489.5834599999998</v>
      </c>
      <c r="AI968" s="5">
        <f t="shared" si="233"/>
        <v>1606.3565400000007</v>
      </c>
      <c r="AJ968" s="5">
        <f t="shared" si="234"/>
        <v>85059.33</v>
      </c>
      <c r="AK968" s="5">
        <f t="shared" si="234"/>
        <v>71712.899038000003</v>
      </c>
      <c r="AL968" s="5">
        <f t="shared" si="234"/>
        <v>13346.430962</v>
      </c>
      <c r="AM968" s="8">
        <f t="shared" si="225"/>
        <v>99877.6</v>
      </c>
      <c r="AN968" s="8">
        <f t="shared" si="225"/>
        <v>89928.13</v>
      </c>
      <c r="AO968" s="8">
        <f t="shared" si="225"/>
        <v>9949.4699999999993</v>
      </c>
      <c r="AP968" s="8">
        <f t="shared" si="225"/>
        <v>7357.39</v>
      </c>
      <c r="AQ968" s="8">
        <f t="shared" si="225"/>
        <v>4971.9753074571136</v>
      </c>
      <c r="AR968" s="8">
        <f t="shared" si="225"/>
        <v>2385.4146925428868</v>
      </c>
      <c r="AS968" s="8">
        <f t="shared" si="224"/>
        <v>14698.497221000001</v>
      </c>
      <c r="AT968" s="8">
        <f t="shared" si="224"/>
        <v>13565.963502959199</v>
      </c>
      <c r="AU968" s="8">
        <f t="shared" si="224"/>
        <v>1132.533718040801</v>
      </c>
      <c r="AV968" s="8">
        <f t="shared" si="224"/>
        <v>121933.487221</v>
      </c>
      <c r="AW968" s="8">
        <f t="shared" si="224"/>
        <v>108466.06881041633</v>
      </c>
      <c r="AX968" s="8">
        <f t="shared" si="224"/>
        <v>13467.418410583687</v>
      </c>
    </row>
    <row r="969" spans="1:50">
      <c r="A969" s="7">
        <v>199928</v>
      </c>
      <c r="B969" s="7">
        <v>36353</v>
      </c>
      <c r="C969" s="3">
        <v>3933.63</v>
      </c>
      <c r="D969" s="3">
        <v>4131.3900000000003</v>
      </c>
      <c r="E969" s="3">
        <f t="shared" si="215"/>
        <v>-197.76000000000022</v>
      </c>
      <c r="F969" s="3">
        <v>0</v>
      </c>
      <c r="G969" s="3">
        <v>1.508321E-2</v>
      </c>
      <c r="H969" s="3">
        <f t="shared" si="226"/>
        <v>-1.508321E-2</v>
      </c>
      <c r="I969" s="3">
        <v>1267.0999999999999</v>
      </c>
      <c r="J969" s="3">
        <v>1161.9580000000001</v>
      </c>
      <c r="K969" s="3">
        <f t="shared" si="227"/>
        <v>105.14199999999983</v>
      </c>
      <c r="L969" s="3">
        <f t="shared" si="228"/>
        <v>5200.7299999999996</v>
      </c>
      <c r="M969" s="3">
        <f t="shared" si="228"/>
        <v>5293.3630832100007</v>
      </c>
      <c r="N969" s="3">
        <f t="shared" si="228"/>
        <v>-92.633083210000393</v>
      </c>
      <c r="O969" s="4">
        <v>28215.55</v>
      </c>
      <c r="P969" s="4">
        <v>27018.89</v>
      </c>
      <c r="Q969" s="4">
        <f t="shared" si="216"/>
        <v>1196.6599999999999</v>
      </c>
      <c r="R969" s="4">
        <v>0</v>
      </c>
      <c r="S969" s="4">
        <v>76.862844678655193</v>
      </c>
      <c r="T969" s="4">
        <f t="shared" si="229"/>
        <v>-76.862844678655193</v>
      </c>
      <c r="U969" s="4">
        <v>6942.4932639999997</v>
      </c>
      <c r="V969" s="4">
        <v>4180.7701977808601</v>
      </c>
      <c r="W969" s="4">
        <f t="shared" si="230"/>
        <v>2761.7230662191396</v>
      </c>
      <c r="X969" s="4">
        <f t="shared" si="231"/>
        <v>35158.043264</v>
      </c>
      <c r="Y969" s="4">
        <f t="shared" si="231"/>
        <v>31276.523042459517</v>
      </c>
      <c r="Z969" s="4">
        <f t="shared" si="231"/>
        <v>3881.5202215404843</v>
      </c>
      <c r="AA969" s="5">
        <v>70766</v>
      </c>
      <c r="AB969" s="5">
        <v>62394.34</v>
      </c>
      <c r="AC969" s="5">
        <f t="shared" si="217"/>
        <v>8371.6600000000035</v>
      </c>
      <c r="AD969" s="5">
        <v>5284.04</v>
      </c>
      <c r="AE969" s="5">
        <v>3131.0738919999999</v>
      </c>
      <c r="AF969" s="5">
        <f t="shared" si="232"/>
        <v>2152.9661080000001</v>
      </c>
      <c r="AG969" s="5">
        <v>8728.08</v>
      </c>
      <c r="AH969" s="5">
        <v>6797.2761799999998</v>
      </c>
      <c r="AI969" s="5">
        <f t="shared" si="233"/>
        <v>1930.8038200000001</v>
      </c>
      <c r="AJ969" s="5">
        <f t="shared" si="234"/>
        <v>84778.12</v>
      </c>
      <c r="AK969" s="5">
        <f t="shared" si="234"/>
        <v>72322.690071999998</v>
      </c>
      <c r="AL969" s="5">
        <f t="shared" si="234"/>
        <v>12455.429928000005</v>
      </c>
      <c r="AM969" s="8">
        <f t="shared" si="225"/>
        <v>102915.18</v>
      </c>
      <c r="AN969" s="8">
        <f t="shared" si="225"/>
        <v>93544.62</v>
      </c>
      <c r="AO969" s="8">
        <f t="shared" si="225"/>
        <v>9370.5600000000031</v>
      </c>
      <c r="AP969" s="8">
        <f t="shared" si="225"/>
        <v>5284.04</v>
      </c>
      <c r="AQ969" s="8">
        <f t="shared" si="225"/>
        <v>3207.9518198886549</v>
      </c>
      <c r="AR969" s="8">
        <f t="shared" si="225"/>
        <v>2076.0881801113451</v>
      </c>
      <c r="AS969" s="8">
        <f t="shared" si="224"/>
        <v>16937.673263999997</v>
      </c>
      <c r="AT969" s="8">
        <f t="shared" si="224"/>
        <v>12140.004377780861</v>
      </c>
      <c r="AU969" s="8">
        <f t="shared" si="224"/>
        <v>4797.6688862191395</v>
      </c>
      <c r="AV969" s="8">
        <f t="shared" si="224"/>
        <v>125136.893264</v>
      </c>
      <c r="AW969" s="8">
        <f t="shared" si="224"/>
        <v>108892.57619766952</v>
      </c>
      <c r="AX969" s="8">
        <f t="shared" si="224"/>
        <v>16244.317066330488</v>
      </c>
    </row>
    <row r="970" spans="1:50">
      <c r="A970" s="7">
        <v>199929</v>
      </c>
      <c r="B970" s="7">
        <v>36360</v>
      </c>
      <c r="C970" s="3">
        <v>3924.88</v>
      </c>
      <c r="D970" s="3">
        <v>4106.6899999999996</v>
      </c>
      <c r="E970" s="3">
        <f t="shared" si="215"/>
        <v>-181.80999999999949</v>
      </c>
      <c r="F970" s="3">
        <v>0</v>
      </c>
      <c r="G970" s="3">
        <v>0</v>
      </c>
      <c r="H970" s="3">
        <f t="shared" si="226"/>
        <v>0</v>
      </c>
      <c r="I970" s="3">
        <v>1344.9</v>
      </c>
      <c r="J970" s="3">
        <v>1081.2728</v>
      </c>
      <c r="K970" s="3">
        <f t="shared" si="227"/>
        <v>263.62720000000013</v>
      </c>
      <c r="L970" s="3">
        <f t="shared" si="228"/>
        <v>5269.7800000000007</v>
      </c>
      <c r="M970" s="3">
        <f t="shared" si="228"/>
        <v>5187.9627999999993</v>
      </c>
      <c r="N970" s="3">
        <f t="shared" si="228"/>
        <v>81.817200000000639</v>
      </c>
      <c r="O970" s="4">
        <v>29255.599999999999</v>
      </c>
      <c r="P970" s="4">
        <v>27628.09</v>
      </c>
      <c r="Q970" s="4">
        <f t="shared" si="216"/>
        <v>1627.5099999999984</v>
      </c>
      <c r="R970" s="4">
        <v>0</v>
      </c>
      <c r="S970" s="4">
        <v>0</v>
      </c>
      <c r="T970" s="4">
        <f t="shared" si="229"/>
        <v>0</v>
      </c>
      <c r="U970" s="4">
        <v>6464.277376</v>
      </c>
      <c r="V970" s="4">
        <v>3597.23218631707</v>
      </c>
      <c r="W970" s="4">
        <f t="shared" si="230"/>
        <v>2867.04518968293</v>
      </c>
      <c r="X970" s="4">
        <f t="shared" si="231"/>
        <v>35719.877375999997</v>
      </c>
      <c r="Y970" s="4">
        <f t="shared" si="231"/>
        <v>31225.322186317069</v>
      </c>
      <c r="Z970" s="4">
        <f t="shared" si="231"/>
        <v>4494.5551896829284</v>
      </c>
      <c r="AA970" s="5">
        <v>73285</v>
      </c>
      <c r="AB970" s="5">
        <v>64798.13</v>
      </c>
      <c r="AC970" s="5">
        <f t="shared" si="217"/>
        <v>8486.8700000000026</v>
      </c>
      <c r="AD970" s="5">
        <v>4164.07</v>
      </c>
      <c r="AE970" s="5">
        <v>2042.465058</v>
      </c>
      <c r="AF970" s="5">
        <f t="shared" si="232"/>
        <v>2121.6049419999999</v>
      </c>
      <c r="AG970" s="5">
        <v>8708.9599999999991</v>
      </c>
      <c r="AH970" s="5">
        <v>6067.9194100000004</v>
      </c>
      <c r="AI970" s="5">
        <f t="shared" si="233"/>
        <v>2641.0405899999987</v>
      </c>
      <c r="AJ970" s="5">
        <f t="shared" si="234"/>
        <v>86158.03</v>
      </c>
      <c r="AK970" s="5">
        <f t="shared" si="234"/>
        <v>72908.514467999994</v>
      </c>
      <c r="AL970" s="5">
        <f t="shared" si="234"/>
        <v>13249.515532000001</v>
      </c>
      <c r="AM970" s="8">
        <f t="shared" si="225"/>
        <v>106465.48</v>
      </c>
      <c r="AN970" s="8">
        <f t="shared" si="225"/>
        <v>96532.91</v>
      </c>
      <c r="AO970" s="8">
        <f t="shared" si="225"/>
        <v>9932.5700000000015</v>
      </c>
      <c r="AP970" s="8">
        <f t="shared" si="225"/>
        <v>4164.07</v>
      </c>
      <c r="AQ970" s="8">
        <f t="shared" si="225"/>
        <v>2042.465058</v>
      </c>
      <c r="AR970" s="8">
        <f t="shared" si="225"/>
        <v>2121.6049419999999</v>
      </c>
      <c r="AS970" s="8">
        <f t="shared" si="224"/>
        <v>16518.137375999999</v>
      </c>
      <c r="AT970" s="8">
        <f t="shared" si="224"/>
        <v>10746.42439631707</v>
      </c>
      <c r="AU970" s="8">
        <f t="shared" si="224"/>
        <v>5771.7129796829286</v>
      </c>
      <c r="AV970" s="8">
        <f t="shared" si="224"/>
        <v>127147.68737599999</v>
      </c>
      <c r="AW970" s="8">
        <f t="shared" si="224"/>
        <v>109321.79945431706</v>
      </c>
      <c r="AX970" s="8">
        <f t="shared" si="224"/>
        <v>17825.88792168293</v>
      </c>
    </row>
    <row r="971" spans="1:50">
      <c r="A971" s="7">
        <v>199930</v>
      </c>
      <c r="B971" s="7">
        <v>36367</v>
      </c>
      <c r="C971" s="3">
        <v>3890.98</v>
      </c>
      <c r="D971" s="3">
        <v>4083.56</v>
      </c>
      <c r="E971" s="3">
        <f t="shared" si="215"/>
        <v>-192.57999999999993</v>
      </c>
      <c r="F971" s="3">
        <v>0</v>
      </c>
      <c r="G971" s="3">
        <v>0</v>
      </c>
      <c r="H971" s="3">
        <f t="shared" si="226"/>
        <v>0</v>
      </c>
      <c r="I971" s="3">
        <v>1116.3</v>
      </c>
      <c r="J971" s="3">
        <v>1003.7098</v>
      </c>
      <c r="K971" s="3">
        <f t="shared" si="227"/>
        <v>112.59019999999998</v>
      </c>
      <c r="L971" s="3">
        <f t="shared" si="228"/>
        <v>5007.28</v>
      </c>
      <c r="M971" s="3">
        <f t="shared" si="228"/>
        <v>5087.2698</v>
      </c>
      <c r="N971" s="3">
        <f t="shared" si="228"/>
        <v>-79.989799999999946</v>
      </c>
      <c r="O971" s="4">
        <v>29322.7</v>
      </c>
      <c r="P971" s="4">
        <v>28080.18</v>
      </c>
      <c r="Q971" s="4">
        <f t="shared" si="216"/>
        <v>1242.5200000000004</v>
      </c>
      <c r="R971" s="4">
        <v>0</v>
      </c>
      <c r="S971" s="4">
        <v>0</v>
      </c>
      <c r="T971" s="4">
        <f t="shared" si="229"/>
        <v>0</v>
      </c>
      <c r="U971" s="4">
        <v>3617.2747914000001</v>
      </c>
      <c r="V971" s="4">
        <v>3111.9919362259998</v>
      </c>
      <c r="W971" s="4">
        <f t="shared" si="230"/>
        <v>505.28285517400036</v>
      </c>
      <c r="X971" s="4">
        <f t="shared" si="231"/>
        <v>32939.974791400004</v>
      </c>
      <c r="Y971" s="4">
        <f t="shared" si="231"/>
        <v>31192.171936226001</v>
      </c>
      <c r="Z971" s="4">
        <f t="shared" si="231"/>
        <v>1747.8028551740008</v>
      </c>
      <c r="AA971" s="5">
        <v>73931</v>
      </c>
      <c r="AB971" s="5">
        <v>66666.080000000002</v>
      </c>
      <c r="AC971" s="5">
        <f t="shared" si="217"/>
        <v>7264.9199999999983</v>
      </c>
      <c r="AD971" s="5">
        <v>2967.25</v>
      </c>
      <c r="AE971" s="5">
        <v>1296.0237609999999</v>
      </c>
      <c r="AF971" s="5">
        <f t="shared" si="232"/>
        <v>1671.2262390000001</v>
      </c>
      <c r="AG971" s="5">
        <v>6226.56</v>
      </c>
      <c r="AH971" s="5">
        <v>5388.0411700000004</v>
      </c>
      <c r="AI971" s="5">
        <f t="shared" si="233"/>
        <v>838.51882999999998</v>
      </c>
      <c r="AJ971" s="5">
        <f t="shared" si="234"/>
        <v>83124.81</v>
      </c>
      <c r="AK971" s="5">
        <f t="shared" si="234"/>
        <v>73350.144931000003</v>
      </c>
      <c r="AL971" s="5">
        <f t="shared" si="234"/>
        <v>9774.6650689999988</v>
      </c>
      <c r="AM971" s="8">
        <f t="shared" si="225"/>
        <v>107144.68</v>
      </c>
      <c r="AN971" s="8">
        <f t="shared" si="225"/>
        <v>98829.82</v>
      </c>
      <c r="AO971" s="8">
        <f t="shared" si="225"/>
        <v>8314.8599999999988</v>
      </c>
      <c r="AP971" s="8">
        <f t="shared" si="225"/>
        <v>2967.25</v>
      </c>
      <c r="AQ971" s="8">
        <f t="shared" si="225"/>
        <v>1296.0237609999999</v>
      </c>
      <c r="AR971" s="8">
        <f t="shared" si="225"/>
        <v>1671.2262390000001</v>
      </c>
      <c r="AS971" s="8">
        <f t="shared" si="224"/>
        <v>10960.1347914</v>
      </c>
      <c r="AT971" s="8">
        <f t="shared" si="224"/>
        <v>9503.7429062259998</v>
      </c>
      <c r="AU971" s="8">
        <f t="shared" si="224"/>
        <v>1456.3918851740004</v>
      </c>
      <c r="AV971" s="8">
        <f t="shared" si="224"/>
        <v>121072.0647914</v>
      </c>
      <c r="AW971" s="8">
        <f t="shared" si="224"/>
        <v>109629.586667226</v>
      </c>
      <c r="AX971" s="8">
        <f t="shared" si="224"/>
        <v>11442.478124174</v>
      </c>
    </row>
    <row r="972" spans="1:50">
      <c r="A972" s="7">
        <v>199931</v>
      </c>
      <c r="B972" s="7">
        <v>36374</v>
      </c>
      <c r="C972" s="3">
        <v>3822.03</v>
      </c>
      <c r="D972" s="3">
        <v>4064.16</v>
      </c>
      <c r="E972" s="3">
        <f t="shared" si="215"/>
        <v>-242.12999999999965</v>
      </c>
      <c r="F972" s="3">
        <v>0</v>
      </c>
      <c r="G972" s="3">
        <v>2.0822000000000001E-4</v>
      </c>
      <c r="H972" s="3">
        <f t="shared" si="226"/>
        <v>-2.0822000000000001E-4</v>
      </c>
      <c r="I972" s="3">
        <v>845.3</v>
      </c>
      <c r="J972" s="3">
        <v>934.43425999999999</v>
      </c>
      <c r="K972" s="3">
        <f t="shared" si="227"/>
        <v>-89.13426000000004</v>
      </c>
      <c r="L972" s="3">
        <f t="shared" si="228"/>
        <v>4667.33</v>
      </c>
      <c r="M972" s="3">
        <f t="shared" si="228"/>
        <v>4998.5944682199997</v>
      </c>
      <c r="N972" s="3">
        <f t="shared" si="228"/>
        <v>-331.26446821999969</v>
      </c>
      <c r="O972" s="4">
        <v>29154.95</v>
      </c>
      <c r="P972" s="4">
        <v>28377.14</v>
      </c>
      <c r="Q972" s="4">
        <f t="shared" si="216"/>
        <v>777.81000000000131</v>
      </c>
      <c r="R972" s="4">
        <v>0</v>
      </c>
      <c r="S972" s="4">
        <v>0</v>
      </c>
      <c r="T972" s="4">
        <f t="shared" si="229"/>
        <v>0</v>
      </c>
      <c r="U972" s="4">
        <v>2239.2168381000001</v>
      </c>
      <c r="V972" s="4">
        <v>2751.66015554156</v>
      </c>
      <c r="W972" s="4">
        <f t="shared" si="230"/>
        <v>-512.44331744155988</v>
      </c>
      <c r="X972" s="4">
        <f t="shared" si="231"/>
        <v>31394.166838100002</v>
      </c>
      <c r="Y972" s="4">
        <f t="shared" si="231"/>
        <v>31128.800155541561</v>
      </c>
      <c r="Z972" s="4">
        <f t="shared" si="231"/>
        <v>265.36668255844143</v>
      </c>
      <c r="AA972" s="5">
        <v>73701</v>
      </c>
      <c r="AB972" s="5">
        <v>67944.11</v>
      </c>
      <c r="AC972" s="5">
        <f t="shared" si="217"/>
        <v>5756.8899999999994</v>
      </c>
      <c r="AD972" s="5">
        <v>1699.14</v>
      </c>
      <c r="AE972" s="5">
        <v>819.08727759999999</v>
      </c>
      <c r="AF972" s="5">
        <f t="shared" si="232"/>
        <v>880.05272240000011</v>
      </c>
      <c r="AG972" s="5">
        <v>5568.23</v>
      </c>
      <c r="AH972" s="5">
        <v>4856.7840070000002</v>
      </c>
      <c r="AI972" s="5">
        <f t="shared" si="233"/>
        <v>711.44599299999936</v>
      </c>
      <c r="AJ972" s="5">
        <f t="shared" si="234"/>
        <v>80968.37</v>
      </c>
      <c r="AK972" s="5">
        <f t="shared" si="234"/>
        <v>73619.981284599999</v>
      </c>
      <c r="AL972" s="5">
        <f t="shared" si="234"/>
        <v>7348.3887153999985</v>
      </c>
      <c r="AM972" s="8">
        <f t="shared" si="225"/>
        <v>106677.98000000001</v>
      </c>
      <c r="AN972" s="8">
        <f t="shared" si="225"/>
        <v>100385.41</v>
      </c>
      <c r="AO972" s="8">
        <f t="shared" si="225"/>
        <v>6292.5700000000015</v>
      </c>
      <c r="AP972" s="8">
        <f t="shared" si="225"/>
        <v>1699.14</v>
      </c>
      <c r="AQ972" s="8">
        <f t="shared" si="225"/>
        <v>819.08748581999998</v>
      </c>
      <c r="AR972" s="8">
        <f t="shared" si="225"/>
        <v>880.05251418000012</v>
      </c>
      <c r="AS972" s="8">
        <f t="shared" si="224"/>
        <v>8652.7468380999999</v>
      </c>
      <c r="AT972" s="8">
        <f t="shared" si="224"/>
        <v>8542.8784225415602</v>
      </c>
      <c r="AU972" s="8">
        <f t="shared" si="224"/>
        <v>109.86841555843944</v>
      </c>
      <c r="AV972" s="8">
        <f t="shared" si="224"/>
        <v>117029.86683809999</v>
      </c>
      <c r="AW972" s="8">
        <f t="shared" si="224"/>
        <v>109747.37590836156</v>
      </c>
      <c r="AX972" s="8">
        <f t="shared" si="224"/>
        <v>7282.4909297384402</v>
      </c>
    </row>
    <row r="973" spans="1:50">
      <c r="A973" s="7">
        <v>199932</v>
      </c>
      <c r="B973" s="7">
        <v>36381</v>
      </c>
      <c r="C973" s="3">
        <v>3780.57</v>
      </c>
      <c r="D973" s="3">
        <v>4045.82</v>
      </c>
      <c r="E973" s="3">
        <f t="shared" si="215"/>
        <v>-265.25</v>
      </c>
      <c r="F973" s="3">
        <v>0</v>
      </c>
      <c r="G973" s="3">
        <v>2.04791E-3</v>
      </c>
      <c r="H973" s="3">
        <f t="shared" si="226"/>
        <v>-2.04791E-3</v>
      </c>
      <c r="I973" s="3">
        <v>691.4</v>
      </c>
      <c r="J973" s="3">
        <v>893.25779999999997</v>
      </c>
      <c r="K973" s="3">
        <f t="shared" si="227"/>
        <v>-201.8578</v>
      </c>
      <c r="L973" s="3">
        <f t="shared" si="228"/>
        <v>4471.97</v>
      </c>
      <c r="M973" s="3">
        <f t="shared" si="228"/>
        <v>4939.0798479100004</v>
      </c>
      <c r="N973" s="3">
        <f t="shared" si="228"/>
        <v>-467.10984790999998</v>
      </c>
      <c r="O973" s="4">
        <v>28853</v>
      </c>
      <c r="P973" s="4">
        <v>28564.78</v>
      </c>
      <c r="Q973" s="4">
        <f t="shared" si="216"/>
        <v>288.22000000000116</v>
      </c>
      <c r="R973" s="4">
        <v>0</v>
      </c>
      <c r="S973" s="4">
        <v>17.443714991582102</v>
      </c>
      <c r="T973" s="4">
        <f t="shared" si="229"/>
        <v>-17.443714991582102</v>
      </c>
      <c r="U973" s="4">
        <v>1127.7752403</v>
      </c>
      <c r="V973" s="4">
        <v>2528.3433282132401</v>
      </c>
      <c r="W973" s="4">
        <f t="shared" si="230"/>
        <v>-1400.5680879132401</v>
      </c>
      <c r="X973" s="4">
        <f t="shared" si="231"/>
        <v>29980.775240300001</v>
      </c>
      <c r="Y973" s="4">
        <f t="shared" si="231"/>
        <v>31110.567043204821</v>
      </c>
      <c r="Z973" s="4">
        <f t="shared" si="231"/>
        <v>-1129.791802904821</v>
      </c>
      <c r="AA973" s="5">
        <v>73233</v>
      </c>
      <c r="AB973" s="5">
        <v>68780.539999999994</v>
      </c>
      <c r="AC973" s="5">
        <f t="shared" si="217"/>
        <v>4452.4600000000064</v>
      </c>
      <c r="AD973" s="5">
        <v>1193.53</v>
      </c>
      <c r="AE973" s="5">
        <v>526.9066656</v>
      </c>
      <c r="AF973" s="5">
        <f t="shared" si="232"/>
        <v>666.62333439999998</v>
      </c>
      <c r="AG973" s="5">
        <v>5079.1099999999997</v>
      </c>
      <c r="AH973" s="5">
        <v>4536.2904420000004</v>
      </c>
      <c r="AI973" s="5">
        <f t="shared" si="233"/>
        <v>542.81955799999923</v>
      </c>
      <c r="AJ973" s="5">
        <f t="shared" si="234"/>
        <v>79505.64</v>
      </c>
      <c r="AK973" s="5">
        <f t="shared" si="234"/>
        <v>73843.737107599998</v>
      </c>
      <c r="AL973" s="5">
        <f t="shared" si="234"/>
        <v>5661.9028924000058</v>
      </c>
      <c r="AM973" s="8">
        <f t="shared" si="225"/>
        <v>105866.57</v>
      </c>
      <c r="AN973" s="8">
        <f t="shared" si="225"/>
        <v>101391.13999999998</v>
      </c>
      <c r="AO973" s="8">
        <f t="shared" si="225"/>
        <v>4475.4300000000076</v>
      </c>
      <c r="AP973" s="8">
        <f t="shared" si="225"/>
        <v>1193.53</v>
      </c>
      <c r="AQ973" s="8">
        <f t="shared" si="225"/>
        <v>544.35242850158215</v>
      </c>
      <c r="AR973" s="8">
        <f t="shared" si="225"/>
        <v>649.17757149841782</v>
      </c>
      <c r="AS973" s="8">
        <f t="shared" si="224"/>
        <v>6898.2852402999997</v>
      </c>
      <c r="AT973" s="8">
        <f t="shared" si="224"/>
        <v>7957.8915702132399</v>
      </c>
      <c r="AU973" s="8">
        <f t="shared" si="224"/>
        <v>-1059.6063299132409</v>
      </c>
      <c r="AV973" s="8">
        <f t="shared" si="224"/>
        <v>113958.38524030001</v>
      </c>
      <c r="AW973" s="8">
        <f t="shared" si="224"/>
        <v>109893.38399871482</v>
      </c>
      <c r="AX973" s="8">
        <f t="shared" si="224"/>
        <v>4065.0012415851847</v>
      </c>
    </row>
    <row r="974" spans="1:50">
      <c r="A974" s="7">
        <v>199933</v>
      </c>
      <c r="B974" s="7">
        <v>36388</v>
      </c>
      <c r="C974" s="3">
        <v>3752.88</v>
      </c>
      <c r="D974" s="3">
        <v>4025.85</v>
      </c>
      <c r="E974" s="3">
        <f t="shared" si="215"/>
        <v>-272.9699999999998</v>
      </c>
      <c r="F974" s="3">
        <v>0</v>
      </c>
      <c r="G974" s="3">
        <v>3.3218900000000001E-3</v>
      </c>
      <c r="H974" s="3">
        <f t="shared" si="226"/>
        <v>-3.3218900000000001E-3</v>
      </c>
      <c r="I974" s="3">
        <v>506.4</v>
      </c>
      <c r="J974" s="3">
        <v>876.72906999999998</v>
      </c>
      <c r="K974" s="3">
        <f t="shared" si="227"/>
        <v>-370.32907</v>
      </c>
      <c r="L974" s="3">
        <f t="shared" si="228"/>
        <v>4259.28</v>
      </c>
      <c r="M974" s="3">
        <f t="shared" si="228"/>
        <v>4902.5823918899996</v>
      </c>
      <c r="N974" s="3">
        <f t="shared" si="228"/>
        <v>-643.30239188999985</v>
      </c>
      <c r="O974" s="4">
        <v>28316.2</v>
      </c>
      <c r="P974" s="4">
        <v>28709.13</v>
      </c>
      <c r="Q974" s="4">
        <f t="shared" si="216"/>
        <v>-392.93000000000029</v>
      </c>
      <c r="R974" s="4">
        <v>0</v>
      </c>
      <c r="S974" s="4">
        <v>59.774206110956598</v>
      </c>
      <c r="T974" s="4">
        <f t="shared" si="229"/>
        <v>-59.774206110956598</v>
      </c>
      <c r="U974" s="4">
        <v>-196.78281609999999</v>
      </c>
      <c r="V974" s="4">
        <v>2439.4145863211802</v>
      </c>
      <c r="W974" s="4">
        <f t="shared" si="230"/>
        <v>-2636.1974024211804</v>
      </c>
      <c r="X974" s="4">
        <f t="shared" si="231"/>
        <v>28119.417183900001</v>
      </c>
      <c r="Y974" s="4">
        <f t="shared" si="231"/>
        <v>31208.318792432139</v>
      </c>
      <c r="Z974" s="4">
        <f t="shared" si="231"/>
        <v>-3088.9016085321373</v>
      </c>
      <c r="AA974" s="5">
        <v>72691</v>
      </c>
      <c r="AB974" s="5">
        <v>69390.820000000007</v>
      </c>
      <c r="AC974" s="5">
        <f t="shared" si="217"/>
        <v>3300.179999999993</v>
      </c>
      <c r="AD974" s="5">
        <v>872.88</v>
      </c>
      <c r="AE974" s="5">
        <v>343.10520580000002</v>
      </c>
      <c r="AF974" s="5">
        <f t="shared" si="232"/>
        <v>529.77479419999997</v>
      </c>
      <c r="AG974" s="5">
        <v>4172.82</v>
      </c>
      <c r="AH974" s="5">
        <v>4373.9316419999996</v>
      </c>
      <c r="AI974" s="5">
        <f t="shared" si="233"/>
        <v>-201.11164199999985</v>
      </c>
      <c r="AJ974" s="5">
        <f t="shared" si="234"/>
        <v>77736.700000000012</v>
      </c>
      <c r="AK974" s="5">
        <f t="shared" si="234"/>
        <v>74107.856847800009</v>
      </c>
      <c r="AL974" s="5">
        <f t="shared" si="234"/>
        <v>3628.8431521999933</v>
      </c>
      <c r="AM974" s="8">
        <f t="shared" si="225"/>
        <v>104760.08</v>
      </c>
      <c r="AN974" s="8">
        <f t="shared" si="225"/>
        <v>102125.8</v>
      </c>
      <c r="AO974" s="8">
        <f t="shared" si="225"/>
        <v>2634.2799999999929</v>
      </c>
      <c r="AP974" s="8">
        <f t="shared" si="225"/>
        <v>872.88</v>
      </c>
      <c r="AQ974" s="8">
        <f t="shared" si="225"/>
        <v>402.8827338009566</v>
      </c>
      <c r="AR974" s="8">
        <f t="shared" si="225"/>
        <v>469.99726619904339</v>
      </c>
      <c r="AS974" s="8">
        <f t="shared" si="224"/>
        <v>4482.4371838999996</v>
      </c>
      <c r="AT974" s="8">
        <f t="shared" si="224"/>
        <v>7690.0752983211796</v>
      </c>
      <c r="AU974" s="8">
        <f t="shared" si="224"/>
        <v>-3207.63811442118</v>
      </c>
      <c r="AV974" s="8">
        <f t="shared" si="224"/>
        <v>110115.39718390002</v>
      </c>
      <c r="AW974" s="8">
        <f t="shared" si="224"/>
        <v>110218.75803212215</v>
      </c>
      <c r="AX974" s="8">
        <f t="shared" si="224"/>
        <v>-103.36084822214389</v>
      </c>
    </row>
    <row r="975" spans="1:50">
      <c r="A975" s="7">
        <v>199934</v>
      </c>
      <c r="B975" s="7">
        <v>36395</v>
      </c>
      <c r="C975" s="3">
        <v>3688.99</v>
      </c>
      <c r="D975" s="3">
        <v>4001.71</v>
      </c>
      <c r="E975" s="3">
        <f t="shared" si="215"/>
        <v>-312.72000000000025</v>
      </c>
      <c r="F975" s="3">
        <v>0</v>
      </c>
      <c r="G975" s="3">
        <v>0</v>
      </c>
      <c r="H975" s="3">
        <f t="shared" si="226"/>
        <v>0</v>
      </c>
      <c r="I975" s="3">
        <v>564.5</v>
      </c>
      <c r="J975" s="3">
        <v>865.32498999999996</v>
      </c>
      <c r="K975" s="3">
        <f t="shared" si="227"/>
        <v>-300.82498999999996</v>
      </c>
      <c r="L975" s="3">
        <f t="shared" si="228"/>
        <v>4253.49</v>
      </c>
      <c r="M975" s="3">
        <f t="shared" si="228"/>
        <v>4867.0349900000001</v>
      </c>
      <c r="N975" s="3">
        <f t="shared" si="228"/>
        <v>-613.54499000000021</v>
      </c>
      <c r="O975" s="4">
        <v>27745.85</v>
      </c>
      <c r="P975" s="4">
        <v>28857.94</v>
      </c>
      <c r="Q975" s="4">
        <f t="shared" si="216"/>
        <v>-1112.0900000000001</v>
      </c>
      <c r="R975" s="4">
        <v>0</v>
      </c>
      <c r="S975" s="4">
        <v>93.054444051465495</v>
      </c>
      <c r="T975" s="4">
        <f t="shared" si="229"/>
        <v>-93.054444051465495</v>
      </c>
      <c r="U975" s="4">
        <v>-854.38903800000003</v>
      </c>
      <c r="V975" s="4">
        <v>2468.8019478372998</v>
      </c>
      <c r="W975" s="4">
        <f t="shared" si="230"/>
        <v>-3323.1909858373001</v>
      </c>
      <c r="X975" s="4">
        <f t="shared" si="231"/>
        <v>26891.460961999997</v>
      </c>
      <c r="Y975" s="4">
        <f t="shared" si="231"/>
        <v>31419.796391888762</v>
      </c>
      <c r="Z975" s="4">
        <f t="shared" si="231"/>
        <v>-4528.3354298887662</v>
      </c>
      <c r="AA975" s="5">
        <v>72394</v>
      </c>
      <c r="AB975" s="5">
        <v>69827.990000000005</v>
      </c>
      <c r="AC975" s="5">
        <f t="shared" si="217"/>
        <v>2566.0099999999948</v>
      </c>
      <c r="AD975" s="5">
        <v>503.63</v>
      </c>
      <c r="AE975" s="5">
        <v>240.3563872</v>
      </c>
      <c r="AF975" s="5">
        <f t="shared" si="232"/>
        <v>263.27361280000002</v>
      </c>
      <c r="AG975" s="5">
        <v>4144.91</v>
      </c>
      <c r="AH975" s="5">
        <v>4275.8413639999999</v>
      </c>
      <c r="AI975" s="5">
        <f t="shared" si="233"/>
        <v>-130.93136400000003</v>
      </c>
      <c r="AJ975" s="5">
        <f t="shared" si="234"/>
        <v>77042.540000000008</v>
      </c>
      <c r="AK975" s="5">
        <f t="shared" si="234"/>
        <v>74344.187751199992</v>
      </c>
      <c r="AL975" s="5">
        <f t="shared" si="234"/>
        <v>2698.3522487999949</v>
      </c>
      <c r="AM975" s="8">
        <f t="shared" si="225"/>
        <v>103828.84</v>
      </c>
      <c r="AN975" s="8">
        <f t="shared" si="225"/>
        <v>102687.64000000001</v>
      </c>
      <c r="AO975" s="8">
        <f t="shared" si="225"/>
        <v>1141.1999999999944</v>
      </c>
      <c r="AP975" s="8">
        <f t="shared" si="225"/>
        <v>503.63</v>
      </c>
      <c r="AQ975" s="8">
        <f t="shared" si="225"/>
        <v>333.41083125146548</v>
      </c>
      <c r="AR975" s="8">
        <f t="shared" si="225"/>
        <v>170.21916874853451</v>
      </c>
      <c r="AS975" s="8">
        <f t="shared" si="224"/>
        <v>3855.0209619999996</v>
      </c>
      <c r="AT975" s="8">
        <f t="shared" si="224"/>
        <v>7609.9683018372998</v>
      </c>
      <c r="AU975" s="8">
        <f t="shared" si="224"/>
        <v>-3754.9473398373002</v>
      </c>
      <c r="AV975" s="8">
        <f t="shared" si="224"/>
        <v>108187.49096200001</v>
      </c>
      <c r="AW975" s="8">
        <f t="shared" si="224"/>
        <v>110631.01913308876</v>
      </c>
      <c r="AX975" s="8">
        <f t="shared" si="224"/>
        <v>-2443.5281710887716</v>
      </c>
    </row>
    <row r="976" spans="1:50">
      <c r="A976" s="7">
        <v>199935</v>
      </c>
      <c r="B976" s="7">
        <v>36402</v>
      </c>
      <c r="C976" s="3">
        <v>3598.43</v>
      </c>
      <c r="D976" s="3">
        <v>3973.85</v>
      </c>
      <c r="E976" s="3">
        <f t="shared" si="215"/>
        <v>-375.42000000000007</v>
      </c>
      <c r="F976" s="3">
        <v>0</v>
      </c>
      <c r="G976" s="3">
        <v>0</v>
      </c>
      <c r="H976" s="3">
        <f t="shared" si="226"/>
        <v>0</v>
      </c>
      <c r="I976" s="3">
        <v>196.5</v>
      </c>
      <c r="J976" s="3">
        <v>814.31091000000004</v>
      </c>
      <c r="K976" s="3">
        <f t="shared" si="227"/>
        <v>-617.81091000000004</v>
      </c>
      <c r="L976" s="3">
        <f t="shared" si="228"/>
        <v>3794.93</v>
      </c>
      <c r="M976" s="3">
        <f t="shared" si="228"/>
        <v>4788.1609099999996</v>
      </c>
      <c r="N976" s="3">
        <f t="shared" si="228"/>
        <v>-993.23091000000011</v>
      </c>
      <c r="O976" s="4">
        <v>27443.9</v>
      </c>
      <c r="P976" s="4">
        <v>29038.400000000001</v>
      </c>
      <c r="Q976" s="4">
        <f t="shared" si="216"/>
        <v>-1594.5</v>
      </c>
      <c r="R976" s="4">
        <v>0</v>
      </c>
      <c r="S976" s="4">
        <v>153.24940631886199</v>
      </c>
      <c r="T976" s="4">
        <f t="shared" si="229"/>
        <v>-153.24940631886199</v>
      </c>
      <c r="U976" s="4">
        <v>-1378.7298679999999</v>
      </c>
      <c r="V976" s="4">
        <v>2589.6206385642199</v>
      </c>
      <c r="W976" s="4">
        <f t="shared" si="230"/>
        <v>-3968.3505065642198</v>
      </c>
      <c r="X976" s="4">
        <f t="shared" si="231"/>
        <v>26065.170132000003</v>
      </c>
      <c r="Y976" s="4">
        <f t="shared" si="231"/>
        <v>31781.27004488308</v>
      </c>
      <c r="Z976" s="4">
        <f t="shared" si="231"/>
        <v>-5716.0999128830817</v>
      </c>
      <c r="AA976" s="5">
        <v>72806</v>
      </c>
      <c r="AB976" s="5">
        <v>70239.520000000004</v>
      </c>
      <c r="AC976" s="5">
        <f t="shared" si="217"/>
        <v>2566.4799999999959</v>
      </c>
      <c r="AD976" s="5">
        <v>320.89</v>
      </c>
      <c r="AE976" s="5">
        <v>189.0053619</v>
      </c>
      <c r="AF976" s="5">
        <f t="shared" si="232"/>
        <v>131.88463809999999</v>
      </c>
      <c r="AG976" s="5">
        <v>3367.9</v>
      </c>
      <c r="AH976" s="5">
        <v>4164.1424660000002</v>
      </c>
      <c r="AI976" s="5">
        <f t="shared" si="233"/>
        <v>-796.24246600000015</v>
      </c>
      <c r="AJ976" s="5">
        <f t="shared" si="234"/>
        <v>76494.789999999994</v>
      </c>
      <c r="AK976" s="5">
        <f t="shared" si="234"/>
        <v>74592.667827900004</v>
      </c>
      <c r="AL976" s="5">
        <f t="shared" si="234"/>
        <v>1902.1221720999956</v>
      </c>
      <c r="AM976" s="8">
        <f t="shared" si="225"/>
        <v>103848.33</v>
      </c>
      <c r="AN976" s="8">
        <f t="shared" si="225"/>
        <v>103251.77</v>
      </c>
      <c r="AO976" s="8">
        <f t="shared" si="225"/>
        <v>596.55999999999585</v>
      </c>
      <c r="AP976" s="8">
        <f t="shared" si="225"/>
        <v>320.89</v>
      </c>
      <c r="AQ976" s="8">
        <f t="shared" si="225"/>
        <v>342.25476821886195</v>
      </c>
      <c r="AR976" s="8">
        <f t="shared" si="225"/>
        <v>-21.364768218861997</v>
      </c>
      <c r="AS976" s="8">
        <f t="shared" si="224"/>
        <v>2185.6701320000002</v>
      </c>
      <c r="AT976" s="8">
        <f t="shared" si="224"/>
        <v>7568.0740145642203</v>
      </c>
      <c r="AU976" s="8">
        <f t="shared" si="224"/>
        <v>-5382.4038825642201</v>
      </c>
      <c r="AV976" s="8">
        <f t="shared" si="224"/>
        <v>106354.890132</v>
      </c>
      <c r="AW976" s="8">
        <f t="shared" si="224"/>
        <v>111162.09878278308</v>
      </c>
      <c r="AX976" s="8">
        <f t="shared" si="224"/>
        <v>-4807.2086507830863</v>
      </c>
    </row>
    <row r="977" spans="1:50">
      <c r="A977" s="7">
        <v>199936</v>
      </c>
      <c r="B977" s="7">
        <v>36409</v>
      </c>
      <c r="C977" s="3">
        <v>3539.82</v>
      </c>
      <c r="D977" s="3">
        <v>3945.56</v>
      </c>
      <c r="E977" s="3">
        <f t="shared" si="215"/>
        <v>-405.73999999999978</v>
      </c>
      <c r="F977" s="3">
        <v>0</v>
      </c>
      <c r="G977" s="3">
        <v>0</v>
      </c>
      <c r="H977" s="3">
        <f t="shared" si="226"/>
        <v>0</v>
      </c>
      <c r="I977" s="3">
        <v>133.80000000000001</v>
      </c>
      <c r="J977" s="3">
        <v>755.33770000000004</v>
      </c>
      <c r="K977" s="3">
        <f t="shared" si="227"/>
        <v>-621.53770000000009</v>
      </c>
      <c r="L977" s="3">
        <f t="shared" si="228"/>
        <v>3673.6200000000003</v>
      </c>
      <c r="M977" s="3">
        <f t="shared" si="228"/>
        <v>4700.8976999999995</v>
      </c>
      <c r="N977" s="3">
        <f t="shared" si="228"/>
        <v>-1027.2776999999999</v>
      </c>
      <c r="O977" s="4">
        <v>27108.400000000001</v>
      </c>
      <c r="P977" s="4">
        <v>29203</v>
      </c>
      <c r="Q977" s="4">
        <f t="shared" si="216"/>
        <v>-2094.5999999999985</v>
      </c>
      <c r="R977" s="4">
        <v>0</v>
      </c>
      <c r="S977" s="4">
        <v>195.05586321012899</v>
      </c>
      <c r="T977" s="4">
        <f t="shared" si="229"/>
        <v>-195.05586321012899</v>
      </c>
      <c r="U977" s="4">
        <v>-1945.547243</v>
      </c>
      <c r="V977" s="4">
        <v>2767.8374652327898</v>
      </c>
      <c r="W977" s="4">
        <f t="shared" si="230"/>
        <v>-4713.3847082327902</v>
      </c>
      <c r="X977" s="4">
        <f t="shared" si="231"/>
        <v>25162.852757000001</v>
      </c>
      <c r="Y977" s="4">
        <f t="shared" si="231"/>
        <v>32165.893328442919</v>
      </c>
      <c r="Z977" s="4">
        <f t="shared" si="231"/>
        <v>-7003.040571442918</v>
      </c>
      <c r="AA977" s="5">
        <v>72770</v>
      </c>
      <c r="AB977" s="5">
        <v>70778.509999999995</v>
      </c>
      <c r="AC977" s="5">
        <f t="shared" si="217"/>
        <v>1991.4900000000052</v>
      </c>
      <c r="AD977" s="5">
        <v>143.02000000000001</v>
      </c>
      <c r="AE977" s="5">
        <v>186.69258970000001</v>
      </c>
      <c r="AF977" s="5">
        <f t="shared" si="232"/>
        <v>-43.672589700000003</v>
      </c>
      <c r="AG977" s="5">
        <v>2617.33</v>
      </c>
      <c r="AH977" s="5">
        <v>4154.0518099999999</v>
      </c>
      <c r="AI977" s="5">
        <f t="shared" si="233"/>
        <v>-1536.72181</v>
      </c>
      <c r="AJ977" s="5">
        <f t="shared" si="234"/>
        <v>75530.350000000006</v>
      </c>
      <c r="AK977" s="5">
        <f t="shared" si="234"/>
        <v>75119.254399700003</v>
      </c>
      <c r="AL977" s="5">
        <f t="shared" si="234"/>
        <v>411.09560030000512</v>
      </c>
      <c r="AM977" s="8">
        <f t="shared" si="225"/>
        <v>103418.22</v>
      </c>
      <c r="AN977" s="8">
        <f t="shared" si="225"/>
        <v>103927.06999999999</v>
      </c>
      <c r="AO977" s="8">
        <f t="shared" si="225"/>
        <v>-508.84999999999309</v>
      </c>
      <c r="AP977" s="8">
        <f t="shared" si="225"/>
        <v>143.02000000000001</v>
      </c>
      <c r="AQ977" s="8">
        <f t="shared" si="225"/>
        <v>381.748452910129</v>
      </c>
      <c r="AR977" s="8">
        <f t="shared" si="225"/>
        <v>-238.72845291012899</v>
      </c>
      <c r="AS977" s="8">
        <f t="shared" si="224"/>
        <v>805.5827569999999</v>
      </c>
      <c r="AT977" s="8">
        <f t="shared" si="224"/>
        <v>7677.2269752327902</v>
      </c>
      <c r="AU977" s="8">
        <f t="shared" si="224"/>
        <v>-6871.6442182327901</v>
      </c>
      <c r="AV977" s="8">
        <f t="shared" si="224"/>
        <v>104366.822757</v>
      </c>
      <c r="AW977" s="8">
        <f t="shared" si="224"/>
        <v>111986.04542814291</v>
      </c>
      <c r="AX977" s="8">
        <f t="shared" si="224"/>
        <v>-7619.2226711429121</v>
      </c>
    </row>
    <row r="978" spans="1:50">
      <c r="A978" s="7">
        <v>199937</v>
      </c>
      <c r="B978" s="7">
        <v>36416</v>
      </c>
      <c r="C978" s="3">
        <v>3461.72</v>
      </c>
      <c r="D978" s="3">
        <v>3920.21</v>
      </c>
      <c r="E978" s="3">
        <f t="shared" si="215"/>
        <v>-458.49000000000024</v>
      </c>
      <c r="F978" s="3">
        <v>0</v>
      </c>
      <c r="G978" s="3">
        <v>0.18780595999999999</v>
      </c>
      <c r="H978" s="3">
        <f t="shared" si="226"/>
        <v>-0.18780595999999999</v>
      </c>
      <c r="I978" s="3">
        <v>-163.80000000000001</v>
      </c>
      <c r="J978" s="3">
        <v>761.44466999999997</v>
      </c>
      <c r="K978" s="3">
        <f t="shared" si="227"/>
        <v>-925.24467000000004</v>
      </c>
      <c r="L978" s="3">
        <f t="shared" si="228"/>
        <v>3297.9199999999996</v>
      </c>
      <c r="M978" s="3">
        <f t="shared" si="228"/>
        <v>4681.8424759600002</v>
      </c>
      <c r="N978" s="3">
        <f t="shared" si="228"/>
        <v>-1383.9224759600002</v>
      </c>
      <c r="O978" s="4">
        <v>26605.15</v>
      </c>
      <c r="P978" s="4">
        <v>29294.18</v>
      </c>
      <c r="Q978" s="4">
        <f t="shared" si="216"/>
        <v>-2689.0299999999988</v>
      </c>
      <c r="R978" s="4">
        <v>0</v>
      </c>
      <c r="S978" s="4">
        <v>216.96185142152001</v>
      </c>
      <c r="T978" s="4">
        <f t="shared" si="229"/>
        <v>-216.96185142152001</v>
      </c>
      <c r="U978" s="4">
        <v>-1672.3173065999999</v>
      </c>
      <c r="V978" s="4">
        <v>2966.5439759866799</v>
      </c>
      <c r="W978" s="4">
        <f t="shared" si="230"/>
        <v>-4638.8612825866803</v>
      </c>
      <c r="X978" s="4">
        <f t="shared" si="231"/>
        <v>24932.8326934</v>
      </c>
      <c r="Y978" s="4">
        <f t="shared" si="231"/>
        <v>32477.685827408201</v>
      </c>
      <c r="Z978" s="4">
        <f t="shared" si="231"/>
        <v>-7544.853134008199</v>
      </c>
      <c r="AA978" s="5">
        <v>72619</v>
      </c>
      <c r="AB978" s="5">
        <v>71418.899999999994</v>
      </c>
      <c r="AC978" s="5">
        <f t="shared" si="217"/>
        <v>1200.1000000000058</v>
      </c>
      <c r="AD978" s="5">
        <v>7.17</v>
      </c>
      <c r="AE978" s="5">
        <v>277.69821050000002</v>
      </c>
      <c r="AF978" s="5">
        <f t="shared" si="232"/>
        <v>-270.5282105</v>
      </c>
      <c r="AG978" s="5">
        <v>3590.44</v>
      </c>
      <c r="AH978" s="5">
        <v>4323.2992700000004</v>
      </c>
      <c r="AI978" s="5">
        <f t="shared" si="233"/>
        <v>-732.85927000000038</v>
      </c>
      <c r="AJ978" s="5">
        <f t="shared" si="234"/>
        <v>76216.61</v>
      </c>
      <c r="AK978" s="5">
        <f t="shared" si="234"/>
        <v>76019.897480500003</v>
      </c>
      <c r="AL978" s="5">
        <f t="shared" si="234"/>
        <v>196.71251950000544</v>
      </c>
      <c r="AM978" s="8">
        <f t="shared" si="225"/>
        <v>102685.87</v>
      </c>
      <c r="AN978" s="8">
        <f t="shared" si="225"/>
        <v>104633.29</v>
      </c>
      <c r="AO978" s="8">
        <f t="shared" si="225"/>
        <v>-1947.4199999999933</v>
      </c>
      <c r="AP978" s="8">
        <f t="shared" si="225"/>
        <v>7.17</v>
      </c>
      <c r="AQ978" s="8">
        <f t="shared" si="225"/>
        <v>494.84786788152002</v>
      </c>
      <c r="AR978" s="8">
        <f t="shared" si="225"/>
        <v>-487.67786788152</v>
      </c>
      <c r="AS978" s="8">
        <f t="shared" si="224"/>
        <v>1754.3226934000002</v>
      </c>
      <c r="AT978" s="8">
        <f t="shared" si="224"/>
        <v>8051.2879159866807</v>
      </c>
      <c r="AU978" s="8">
        <f t="shared" si="224"/>
        <v>-6296.9652225866812</v>
      </c>
      <c r="AV978" s="8">
        <f t="shared" si="224"/>
        <v>104447.36269340001</v>
      </c>
      <c r="AW978" s="8">
        <f t="shared" si="224"/>
        <v>113179.42578386821</v>
      </c>
      <c r="AX978" s="8">
        <f t="shared" si="224"/>
        <v>-8732.063090468193</v>
      </c>
    </row>
    <row r="979" spans="1:50">
      <c r="A979" s="7">
        <v>199938</v>
      </c>
      <c r="B979" s="7">
        <v>36423</v>
      </c>
      <c r="C979" s="3">
        <v>3385.79</v>
      </c>
      <c r="D979" s="3">
        <v>3901.2</v>
      </c>
      <c r="E979" s="3">
        <f t="shared" si="215"/>
        <v>-515.40999999999985</v>
      </c>
      <c r="F979" s="3">
        <v>0</v>
      </c>
      <c r="G979" s="3">
        <v>1.1869335999999999</v>
      </c>
      <c r="H979" s="3">
        <f t="shared" si="226"/>
        <v>-1.1869335999999999</v>
      </c>
      <c r="I979" s="3">
        <v>-412.8</v>
      </c>
      <c r="J979" s="3">
        <v>805.90008999999998</v>
      </c>
      <c r="K979" s="3">
        <f t="shared" si="227"/>
        <v>-1218.70009</v>
      </c>
      <c r="L979" s="3">
        <f t="shared" si="228"/>
        <v>2972.99</v>
      </c>
      <c r="M979" s="3">
        <f t="shared" si="228"/>
        <v>4708.2870235999999</v>
      </c>
      <c r="N979" s="3">
        <f t="shared" si="228"/>
        <v>-1735.2970235999999</v>
      </c>
      <c r="O979" s="4">
        <v>26135.45</v>
      </c>
      <c r="P979" s="4">
        <v>29287.57</v>
      </c>
      <c r="Q979" s="4">
        <f t="shared" si="216"/>
        <v>-3152.119999999999</v>
      </c>
      <c r="R979" s="4">
        <v>0</v>
      </c>
      <c r="S979" s="4">
        <v>235.129313134733</v>
      </c>
      <c r="T979" s="4">
        <f t="shared" si="229"/>
        <v>-235.129313134733</v>
      </c>
      <c r="U979" s="4">
        <v>-1474.82053</v>
      </c>
      <c r="V979" s="4">
        <v>3150.3446309245501</v>
      </c>
      <c r="W979" s="4">
        <f t="shared" si="230"/>
        <v>-4625.16516092455</v>
      </c>
      <c r="X979" s="4">
        <f t="shared" si="231"/>
        <v>24660.62947</v>
      </c>
      <c r="Y979" s="4">
        <f t="shared" si="231"/>
        <v>32673.043944059282</v>
      </c>
      <c r="Z979" s="4">
        <f t="shared" si="231"/>
        <v>-8012.4144740592819</v>
      </c>
      <c r="AA979" s="5">
        <v>73451</v>
      </c>
      <c r="AB979" s="5">
        <v>72025.440000000002</v>
      </c>
      <c r="AC979" s="5">
        <f t="shared" si="217"/>
        <v>1425.5599999999977</v>
      </c>
      <c r="AD979" s="5">
        <v>9.0299999999999994</v>
      </c>
      <c r="AE979" s="5">
        <v>486.1877834</v>
      </c>
      <c r="AF979" s="5">
        <f t="shared" si="232"/>
        <v>-477.15778340000003</v>
      </c>
      <c r="AG979" s="5">
        <v>5206.08</v>
      </c>
      <c r="AH979" s="5">
        <v>4504.9224569999997</v>
      </c>
      <c r="AI979" s="5">
        <f t="shared" si="233"/>
        <v>701.15754300000026</v>
      </c>
      <c r="AJ979" s="5">
        <f t="shared" si="234"/>
        <v>78666.11</v>
      </c>
      <c r="AK979" s="5">
        <f t="shared" si="234"/>
        <v>77016.5502404</v>
      </c>
      <c r="AL979" s="5">
        <f t="shared" si="234"/>
        <v>1649.559759599998</v>
      </c>
      <c r="AM979" s="8">
        <f t="shared" si="225"/>
        <v>102972.24</v>
      </c>
      <c r="AN979" s="8">
        <f t="shared" si="225"/>
        <v>105214.20999999999</v>
      </c>
      <c r="AO979" s="8">
        <f t="shared" si="225"/>
        <v>-2241.9700000000012</v>
      </c>
      <c r="AP979" s="8">
        <f t="shared" si="225"/>
        <v>9.0299999999999994</v>
      </c>
      <c r="AQ979" s="8">
        <f t="shared" si="225"/>
        <v>722.50403013473306</v>
      </c>
      <c r="AR979" s="8">
        <f t="shared" si="225"/>
        <v>-713.47403013473308</v>
      </c>
      <c r="AS979" s="8">
        <f t="shared" si="224"/>
        <v>3318.4594699999998</v>
      </c>
      <c r="AT979" s="8">
        <f t="shared" si="224"/>
        <v>8461.1671779245498</v>
      </c>
      <c r="AU979" s="8">
        <f t="shared" si="224"/>
        <v>-5142.70770792455</v>
      </c>
      <c r="AV979" s="8">
        <f t="shared" si="224"/>
        <v>106299.72946999999</v>
      </c>
      <c r="AW979" s="8">
        <f t="shared" si="224"/>
        <v>114397.88120805929</v>
      </c>
      <c r="AX979" s="8">
        <f t="shared" si="224"/>
        <v>-8098.1517380592841</v>
      </c>
    </row>
    <row r="980" spans="1:50">
      <c r="A980" s="7">
        <v>199939</v>
      </c>
      <c r="B980" s="7">
        <v>36430</v>
      </c>
      <c r="C980" s="3">
        <v>3410.4</v>
      </c>
      <c r="D980" s="3">
        <v>3890.57</v>
      </c>
      <c r="E980" s="3">
        <f t="shared" si="215"/>
        <v>-480.17000000000007</v>
      </c>
      <c r="F980" s="3">
        <v>0</v>
      </c>
      <c r="G980" s="3">
        <v>4.4066824000000002</v>
      </c>
      <c r="H980" s="3">
        <f t="shared" si="226"/>
        <v>-4.4066824000000002</v>
      </c>
      <c r="I980" s="3">
        <v>433.6</v>
      </c>
      <c r="J980" s="3">
        <v>873.40625999999997</v>
      </c>
      <c r="K980" s="3">
        <f t="shared" si="227"/>
        <v>-439.80625999999995</v>
      </c>
      <c r="L980" s="3">
        <f t="shared" si="228"/>
        <v>3844</v>
      </c>
      <c r="M980" s="3">
        <f t="shared" si="228"/>
        <v>4768.3829424000005</v>
      </c>
      <c r="N980" s="3">
        <f t="shared" si="228"/>
        <v>-924.38294240000005</v>
      </c>
      <c r="O980" s="4">
        <v>26101.9</v>
      </c>
      <c r="P980" s="4">
        <v>29177.59</v>
      </c>
      <c r="Q980" s="4">
        <f t="shared" si="216"/>
        <v>-3075.6899999999987</v>
      </c>
      <c r="R980" s="4">
        <v>33.899554000000002</v>
      </c>
      <c r="S980" s="4">
        <v>271.00034759698701</v>
      </c>
      <c r="T980" s="4">
        <f t="shared" si="229"/>
        <v>-237.10079359698702</v>
      </c>
      <c r="U980" s="4">
        <v>1211.55953</v>
      </c>
      <c r="V980" s="4">
        <v>3289.3476341371202</v>
      </c>
      <c r="W980" s="4">
        <f t="shared" si="230"/>
        <v>-2077.7881041371202</v>
      </c>
      <c r="X980" s="4">
        <f t="shared" si="231"/>
        <v>27347.359084</v>
      </c>
      <c r="Y980" s="4">
        <f t="shared" si="231"/>
        <v>32737.937981734107</v>
      </c>
      <c r="Z980" s="4">
        <f t="shared" si="231"/>
        <v>-5390.5788977341053</v>
      </c>
      <c r="AA980" s="5">
        <v>74068</v>
      </c>
      <c r="AB980" s="5">
        <v>72500.69</v>
      </c>
      <c r="AC980" s="5">
        <f t="shared" si="217"/>
        <v>1567.3099999999977</v>
      </c>
      <c r="AD980" s="5">
        <v>519.05999999999995</v>
      </c>
      <c r="AE980" s="5">
        <v>767.46961480000004</v>
      </c>
      <c r="AF980" s="5">
        <f t="shared" si="232"/>
        <v>-248.4096148000001</v>
      </c>
      <c r="AG980" s="5">
        <v>6045.09</v>
      </c>
      <c r="AH980" s="5">
        <v>4652.1696599999996</v>
      </c>
      <c r="AI980" s="5">
        <f t="shared" si="233"/>
        <v>1392.9203400000006</v>
      </c>
      <c r="AJ980" s="5">
        <f t="shared" si="234"/>
        <v>80632.149999999994</v>
      </c>
      <c r="AK980" s="5">
        <f t="shared" si="234"/>
        <v>77920.329274799995</v>
      </c>
      <c r="AL980" s="5">
        <f t="shared" si="234"/>
        <v>2711.8207251999984</v>
      </c>
      <c r="AM980" s="8">
        <f t="shared" si="225"/>
        <v>103580.3</v>
      </c>
      <c r="AN980" s="8">
        <f t="shared" si="225"/>
        <v>105568.85</v>
      </c>
      <c r="AO980" s="8">
        <f t="shared" si="225"/>
        <v>-1988.5500000000011</v>
      </c>
      <c r="AP980" s="8">
        <f t="shared" si="225"/>
        <v>552.95955399999991</v>
      </c>
      <c r="AQ980" s="8">
        <f t="shared" si="225"/>
        <v>1042.876644796987</v>
      </c>
      <c r="AR980" s="8">
        <f t="shared" si="225"/>
        <v>-489.91709079698711</v>
      </c>
      <c r="AS980" s="8">
        <f t="shared" si="224"/>
        <v>7690.24953</v>
      </c>
      <c r="AT980" s="8">
        <f t="shared" si="224"/>
        <v>8814.9235541371199</v>
      </c>
      <c r="AU980" s="8">
        <f t="shared" si="224"/>
        <v>-1124.6740241371194</v>
      </c>
      <c r="AV980" s="8">
        <f t="shared" si="224"/>
        <v>111823.50908399999</v>
      </c>
      <c r="AW980" s="8">
        <f t="shared" si="224"/>
        <v>115426.6501989341</v>
      </c>
      <c r="AX980" s="8">
        <f t="shared" si="224"/>
        <v>-3603.1411149341066</v>
      </c>
    </row>
    <row r="981" spans="1:50">
      <c r="A981" s="7">
        <v>199940</v>
      </c>
      <c r="B981" s="7">
        <v>36437</v>
      </c>
      <c r="C981" s="3">
        <v>3528.47</v>
      </c>
      <c r="D981" s="3">
        <v>3887.17</v>
      </c>
      <c r="E981" s="3">
        <f t="shared" si="215"/>
        <v>-358.70000000000027</v>
      </c>
      <c r="F981" s="3">
        <v>0</v>
      </c>
      <c r="G981" s="3">
        <v>27.703413999999999</v>
      </c>
      <c r="H981" s="3">
        <f t="shared" si="226"/>
        <v>-27.703413999999999</v>
      </c>
      <c r="I981" s="3">
        <v>834.1</v>
      </c>
      <c r="J981" s="3">
        <v>954.58794999999998</v>
      </c>
      <c r="K981" s="3">
        <f t="shared" si="227"/>
        <v>-120.48794999999996</v>
      </c>
      <c r="L981" s="3">
        <f t="shared" si="228"/>
        <v>4362.57</v>
      </c>
      <c r="M981" s="3">
        <f t="shared" si="228"/>
        <v>4869.4613639999998</v>
      </c>
      <c r="N981" s="3">
        <f t="shared" si="228"/>
        <v>-506.89136400000024</v>
      </c>
      <c r="O981" s="4">
        <v>26068.35</v>
      </c>
      <c r="P981" s="4">
        <v>28987.599999999999</v>
      </c>
      <c r="Q981" s="4">
        <f t="shared" si="216"/>
        <v>-2919.25</v>
      </c>
      <c r="R981" s="4">
        <v>276.67301758000002</v>
      </c>
      <c r="S981" s="4">
        <v>347.85230160327802</v>
      </c>
      <c r="T981" s="4">
        <f t="shared" si="229"/>
        <v>-71.179284023278001</v>
      </c>
      <c r="U981" s="4">
        <v>1573.9588431</v>
      </c>
      <c r="V981" s="4">
        <v>3362.2865378740198</v>
      </c>
      <c r="W981" s="4">
        <f t="shared" si="230"/>
        <v>-1788.3276947740198</v>
      </c>
      <c r="X981" s="4">
        <f t="shared" si="231"/>
        <v>27918.98186068</v>
      </c>
      <c r="Y981" s="4">
        <f t="shared" si="231"/>
        <v>32697.738839477297</v>
      </c>
      <c r="Z981" s="4">
        <f t="shared" si="231"/>
        <v>-4778.756978797298</v>
      </c>
      <c r="AA981" s="5">
        <v>73834</v>
      </c>
      <c r="AB981" s="5">
        <v>72838.11</v>
      </c>
      <c r="AC981" s="5">
        <f t="shared" si="217"/>
        <v>995.88999999999942</v>
      </c>
      <c r="AD981" s="5">
        <v>1618.12</v>
      </c>
      <c r="AE981" s="5">
        <v>1161.154671</v>
      </c>
      <c r="AF981" s="5">
        <f t="shared" si="232"/>
        <v>456.96532899999988</v>
      </c>
      <c r="AG981" s="5">
        <v>4840.4399999999996</v>
      </c>
      <c r="AH981" s="5">
        <v>4727.4560600000004</v>
      </c>
      <c r="AI981" s="5">
        <f t="shared" si="233"/>
        <v>112.98393999999917</v>
      </c>
      <c r="AJ981" s="5">
        <f t="shared" si="234"/>
        <v>80292.56</v>
      </c>
      <c r="AK981" s="5">
        <f t="shared" si="234"/>
        <v>78726.720730999994</v>
      </c>
      <c r="AL981" s="5">
        <f t="shared" si="234"/>
        <v>1565.8392689999985</v>
      </c>
      <c r="AM981" s="8">
        <f t="shared" si="225"/>
        <v>103430.82</v>
      </c>
      <c r="AN981" s="8">
        <f t="shared" si="225"/>
        <v>105712.88</v>
      </c>
      <c r="AO981" s="8">
        <f t="shared" si="225"/>
        <v>-2282.0600000000009</v>
      </c>
      <c r="AP981" s="8">
        <f t="shared" si="225"/>
        <v>1894.79301758</v>
      </c>
      <c r="AQ981" s="8">
        <f t="shared" si="225"/>
        <v>1536.710386603278</v>
      </c>
      <c r="AR981" s="8">
        <f t="shared" si="225"/>
        <v>358.08263097672187</v>
      </c>
      <c r="AS981" s="8">
        <f t="shared" si="224"/>
        <v>7248.4988431000002</v>
      </c>
      <c r="AT981" s="8">
        <f t="shared" si="224"/>
        <v>9044.3305478740203</v>
      </c>
      <c r="AU981" s="8">
        <f t="shared" si="224"/>
        <v>-1795.8317047740206</v>
      </c>
      <c r="AV981" s="8">
        <f t="shared" si="224"/>
        <v>112574.11186068</v>
      </c>
      <c r="AW981" s="8">
        <f t="shared" si="224"/>
        <v>116293.9209344773</v>
      </c>
      <c r="AX981" s="8">
        <f t="shared" si="224"/>
        <v>-3719.8090737972998</v>
      </c>
    </row>
    <row r="982" spans="1:50">
      <c r="A982" s="7">
        <v>199941</v>
      </c>
      <c r="B982" s="7">
        <v>36444</v>
      </c>
      <c r="C982" s="3">
        <v>3568.74</v>
      </c>
      <c r="D982" s="3">
        <v>3889.42</v>
      </c>
      <c r="E982" s="3">
        <f t="shared" si="215"/>
        <v>-320.68000000000029</v>
      </c>
      <c r="F982" s="3">
        <v>4.8</v>
      </c>
      <c r="G982" s="3">
        <v>88.735125999999994</v>
      </c>
      <c r="H982" s="3">
        <f t="shared" si="226"/>
        <v>-83.935125999999997</v>
      </c>
      <c r="I982" s="3">
        <v>743</v>
      </c>
      <c r="J982" s="3">
        <v>989.71731</v>
      </c>
      <c r="K982" s="3">
        <f t="shared" si="227"/>
        <v>-246.71731</v>
      </c>
      <c r="L982" s="3">
        <f t="shared" si="228"/>
        <v>4316.54</v>
      </c>
      <c r="M982" s="3">
        <f t="shared" si="228"/>
        <v>4967.8724359999997</v>
      </c>
      <c r="N982" s="3">
        <f t="shared" si="228"/>
        <v>-651.33243600000026</v>
      </c>
      <c r="O982" s="4">
        <v>25934.15</v>
      </c>
      <c r="P982" s="4">
        <v>28738.26</v>
      </c>
      <c r="Q982" s="4">
        <f t="shared" si="216"/>
        <v>-2804.1099999999969</v>
      </c>
      <c r="R982" s="4">
        <v>425.75263855999998</v>
      </c>
      <c r="S982" s="4">
        <v>486.01338133968102</v>
      </c>
      <c r="T982" s="4">
        <f t="shared" si="229"/>
        <v>-60.260742779681038</v>
      </c>
      <c r="U982" s="4">
        <v>1333.1228390000001</v>
      </c>
      <c r="V982" s="4">
        <v>3358.4009601132302</v>
      </c>
      <c r="W982" s="4">
        <f t="shared" si="230"/>
        <v>-2025.2781211132301</v>
      </c>
      <c r="X982" s="4">
        <f t="shared" si="231"/>
        <v>27693.025477560001</v>
      </c>
      <c r="Y982" s="4">
        <f t="shared" si="231"/>
        <v>32582.674341452912</v>
      </c>
      <c r="Z982" s="4">
        <f t="shared" si="231"/>
        <v>-4889.6488638929077</v>
      </c>
      <c r="AA982" s="5">
        <v>73892</v>
      </c>
      <c r="AB982" s="5">
        <v>72962.28</v>
      </c>
      <c r="AC982" s="5">
        <f t="shared" si="217"/>
        <v>929.72000000000116</v>
      </c>
      <c r="AD982" s="5">
        <v>1751.04</v>
      </c>
      <c r="AE982" s="5">
        <v>1830.9099309999999</v>
      </c>
      <c r="AF982" s="5">
        <f t="shared" si="232"/>
        <v>-79.869930999999951</v>
      </c>
      <c r="AG982" s="5">
        <v>4419.59</v>
      </c>
      <c r="AH982" s="5">
        <v>4542.0476799999997</v>
      </c>
      <c r="AI982" s="5">
        <f t="shared" si="233"/>
        <v>-122.45767999999953</v>
      </c>
      <c r="AJ982" s="5">
        <f t="shared" si="234"/>
        <v>80062.62999999999</v>
      </c>
      <c r="AK982" s="5">
        <f t="shared" si="234"/>
        <v>79335.237611000004</v>
      </c>
      <c r="AL982" s="5">
        <f t="shared" si="234"/>
        <v>727.39238900000169</v>
      </c>
      <c r="AM982" s="8">
        <f t="shared" si="225"/>
        <v>103394.89</v>
      </c>
      <c r="AN982" s="8">
        <f t="shared" si="225"/>
        <v>105589.95999999999</v>
      </c>
      <c r="AO982" s="8">
        <f t="shared" si="225"/>
        <v>-2195.0699999999961</v>
      </c>
      <c r="AP982" s="8">
        <f t="shared" ref="AP982:AU1029" si="235">F982+R982+AD982</f>
        <v>2181.5926385600001</v>
      </c>
      <c r="AQ982" s="8">
        <f t="shared" si="235"/>
        <v>2405.6584383396812</v>
      </c>
      <c r="AR982" s="8">
        <f t="shared" si="235"/>
        <v>-224.06579977968099</v>
      </c>
      <c r="AS982" s="8">
        <f t="shared" si="224"/>
        <v>6495.7128389999998</v>
      </c>
      <c r="AT982" s="8">
        <f t="shared" si="224"/>
        <v>8890.1659501132308</v>
      </c>
      <c r="AU982" s="8">
        <f t="shared" si="224"/>
        <v>-2394.4531111132296</v>
      </c>
      <c r="AV982" s="8">
        <f t="shared" si="224"/>
        <v>112072.19547755999</v>
      </c>
      <c r="AW982" s="8">
        <f t="shared" si="224"/>
        <v>116885.78438845291</v>
      </c>
      <c r="AX982" s="8">
        <f t="shared" si="224"/>
        <v>-4813.5889108929068</v>
      </c>
    </row>
    <row r="983" spans="1:50">
      <c r="A983" s="7">
        <v>199942</v>
      </c>
      <c r="B983" s="7">
        <v>36451</v>
      </c>
      <c r="C983" s="3">
        <v>3559.11</v>
      </c>
      <c r="D983" s="3">
        <v>3895.71</v>
      </c>
      <c r="E983" s="3">
        <f t="shared" si="215"/>
        <v>-336.59999999999991</v>
      </c>
      <c r="F983" s="3">
        <v>0</v>
      </c>
      <c r="G983" s="3">
        <v>174.95053999999999</v>
      </c>
      <c r="H983" s="3">
        <f t="shared" si="226"/>
        <v>-174.95053999999999</v>
      </c>
      <c r="I983" s="3">
        <v>616.79999999999995</v>
      </c>
      <c r="J983" s="3">
        <v>1024.008</v>
      </c>
      <c r="K983" s="3">
        <f t="shared" si="227"/>
        <v>-407.20800000000008</v>
      </c>
      <c r="L983" s="3">
        <f t="shared" si="228"/>
        <v>4175.91</v>
      </c>
      <c r="M983" s="3">
        <f t="shared" si="228"/>
        <v>5094.6685399999997</v>
      </c>
      <c r="N983" s="3">
        <f t="shared" si="228"/>
        <v>-918.75854000000004</v>
      </c>
      <c r="O983" s="4">
        <v>25296.7</v>
      </c>
      <c r="P983" s="4">
        <v>28452.9</v>
      </c>
      <c r="Q983" s="4">
        <f t="shared" si="216"/>
        <v>-3156.2000000000007</v>
      </c>
      <c r="R983" s="4">
        <v>546.678946</v>
      </c>
      <c r="S983" s="4">
        <v>896.74121686586295</v>
      </c>
      <c r="T983" s="4">
        <f t="shared" si="229"/>
        <v>-350.06227086586296</v>
      </c>
      <c r="U983" s="4">
        <v>850.79351499999996</v>
      </c>
      <c r="V983" s="4">
        <v>3277.8574920454198</v>
      </c>
      <c r="W983" s="4">
        <f t="shared" si="230"/>
        <v>-2427.06397704542</v>
      </c>
      <c r="X983" s="4">
        <f t="shared" si="231"/>
        <v>26694.172461000002</v>
      </c>
      <c r="Y983" s="4">
        <f t="shared" si="231"/>
        <v>32627.498708911284</v>
      </c>
      <c r="Z983" s="4">
        <f t="shared" si="231"/>
        <v>-5933.3262479112836</v>
      </c>
      <c r="AA983" s="5">
        <v>72685</v>
      </c>
      <c r="AB983" s="5">
        <v>72890.2</v>
      </c>
      <c r="AC983" s="5">
        <f t="shared" si="217"/>
        <v>-205.19999999999709</v>
      </c>
      <c r="AD983" s="5">
        <v>2531.41</v>
      </c>
      <c r="AE983" s="5">
        <v>2850.7973900000002</v>
      </c>
      <c r="AF983" s="5">
        <f t="shared" si="232"/>
        <v>-319.38739000000032</v>
      </c>
      <c r="AG983" s="5">
        <v>3572.7</v>
      </c>
      <c r="AH983" s="5">
        <v>4324.9404500000001</v>
      </c>
      <c r="AI983" s="5">
        <f t="shared" si="233"/>
        <v>-752.24045000000024</v>
      </c>
      <c r="AJ983" s="5">
        <f t="shared" si="234"/>
        <v>78789.11</v>
      </c>
      <c r="AK983" s="5">
        <f t="shared" si="234"/>
        <v>80065.937839999999</v>
      </c>
      <c r="AL983" s="5">
        <f t="shared" si="234"/>
        <v>-1276.8278399999977</v>
      </c>
      <c r="AM983" s="8">
        <f t="shared" ref="AM983:AM1014" si="236">C983+O983+AA983</f>
        <v>101540.81</v>
      </c>
      <c r="AN983" s="8">
        <f t="shared" ref="AN983:AN1014" si="237">D983+P983+AB983</f>
        <v>105238.81</v>
      </c>
      <c r="AO983" s="8">
        <f t="shared" ref="AO983:AO1014" si="238">E983+Q983+AC983</f>
        <v>-3697.9999999999977</v>
      </c>
      <c r="AP983" s="8">
        <f t="shared" si="235"/>
        <v>3078.0889459999999</v>
      </c>
      <c r="AQ983" s="8">
        <f t="shared" si="235"/>
        <v>3922.4891468658634</v>
      </c>
      <c r="AR983" s="8">
        <f t="shared" si="235"/>
        <v>-844.40020086586333</v>
      </c>
      <c r="AS983" s="8">
        <f t="shared" si="224"/>
        <v>5040.2935149999994</v>
      </c>
      <c r="AT983" s="8">
        <f t="shared" si="224"/>
        <v>8626.8059420454192</v>
      </c>
      <c r="AU983" s="8">
        <f t="shared" si="224"/>
        <v>-3586.5124270454203</v>
      </c>
      <c r="AV983" s="8">
        <f t="shared" si="224"/>
        <v>109659.192461</v>
      </c>
      <c r="AW983" s="8">
        <f t="shared" si="224"/>
        <v>117788.10508891128</v>
      </c>
      <c r="AX983" s="8">
        <f t="shared" si="224"/>
        <v>-8128.9126279112807</v>
      </c>
    </row>
    <row r="984" spans="1:50">
      <c r="A984" s="7">
        <v>199943</v>
      </c>
      <c r="B984" s="7">
        <v>36458</v>
      </c>
      <c r="C984" s="3">
        <v>3554.16</v>
      </c>
      <c r="D984" s="3">
        <v>3904.29</v>
      </c>
      <c r="E984" s="3">
        <f t="shared" ref="E984:E1047" si="239">C984-D984</f>
        <v>-350.13000000000011</v>
      </c>
      <c r="F984" s="3">
        <v>0</v>
      </c>
      <c r="G984" s="3">
        <v>282.62155000000001</v>
      </c>
      <c r="H984" s="3">
        <f t="shared" si="226"/>
        <v>-282.62155000000001</v>
      </c>
      <c r="I984" s="3">
        <v>778.4</v>
      </c>
      <c r="J984" s="3">
        <v>1086.9375</v>
      </c>
      <c r="K984" s="3">
        <f t="shared" si="227"/>
        <v>-308.53750000000002</v>
      </c>
      <c r="L984" s="3">
        <f t="shared" si="228"/>
        <v>4332.5599999999995</v>
      </c>
      <c r="M984" s="3">
        <f t="shared" si="228"/>
        <v>5273.8490499999998</v>
      </c>
      <c r="N984" s="3">
        <f t="shared" si="228"/>
        <v>-941.2890500000002</v>
      </c>
      <c r="O984" s="4">
        <v>25061.85</v>
      </c>
      <c r="P984" s="4">
        <v>28126.94</v>
      </c>
      <c r="Q984" s="4">
        <f t="shared" ref="Q984:Q1047" si="240">O984-P984</f>
        <v>-3065.09</v>
      </c>
      <c r="R984" s="4">
        <v>1086.6520502000001</v>
      </c>
      <c r="S984" s="4">
        <v>1647.83252775458</v>
      </c>
      <c r="T984" s="4">
        <f t="shared" si="229"/>
        <v>-561.18047755457997</v>
      </c>
      <c r="U984" s="4">
        <v>2154.7172912999999</v>
      </c>
      <c r="V984" s="4">
        <v>3130.6813088961098</v>
      </c>
      <c r="W984" s="4">
        <f t="shared" si="230"/>
        <v>-975.9640175961099</v>
      </c>
      <c r="X984" s="4">
        <f t="shared" si="231"/>
        <v>28303.219341499997</v>
      </c>
      <c r="Y984" s="4">
        <f t="shared" si="231"/>
        <v>32905.453836650689</v>
      </c>
      <c r="Z984" s="4">
        <f t="shared" si="231"/>
        <v>-4602.2344951506893</v>
      </c>
      <c r="AA984" s="5">
        <v>72959</v>
      </c>
      <c r="AB984" s="5">
        <v>72618.429999999993</v>
      </c>
      <c r="AC984" s="5">
        <f t="shared" ref="AC984:AC1047" si="241">AA984-AB984</f>
        <v>340.57000000000698</v>
      </c>
      <c r="AD984" s="5">
        <v>3070.74</v>
      </c>
      <c r="AE984" s="5">
        <v>4157.8405389999998</v>
      </c>
      <c r="AF984" s="5">
        <f t="shared" si="232"/>
        <v>-1087.100539</v>
      </c>
      <c r="AG984" s="5">
        <v>5371.09</v>
      </c>
      <c r="AH984" s="5">
        <v>4224.4783880000005</v>
      </c>
      <c r="AI984" s="5">
        <f t="shared" si="233"/>
        <v>1146.6116119999997</v>
      </c>
      <c r="AJ984" s="5">
        <f t="shared" si="234"/>
        <v>81400.83</v>
      </c>
      <c r="AK984" s="5">
        <f t="shared" si="234"/>
        <v>81000.748926999993</v>
      </c>
      <c r="AL984" s="5">
        <f t="shared" si="234"/>
        <v>400.08107300000665</v>
      </c>
      <c r="AM984" s="8">
        <f t="shared" si="236"/>
        <v>101575.01</v>
      </c>
      <c r="AN984" s="8">
        <f t="shared" si="237"/>
        <v>104649.65999999999</v>
      </c>
      <c r="AO984" s="8">
        <f t="shared" si="238"/>
        <v>-3074.6499999999933</v>
      </c>
      <c r="AP984" s="8">
        <f t="shared" si="235"/>
        <v>4157.3920502000001</v>
      </c>
      <c r="AQ984" s="8">
        <f t="shared" si="235"/>
        <v>6088.2946167545797</v>
      </c>
      <c r="AR984" s="8">
        <f t="shared" si="235"/>
        <v>-1930.9025665545801</v>
      </c>
      <c r="AS984" s="8">
        <f t="shared" si="224"/>
        <v>8304.2072913000011</v>
      </c>
      <c r="AT984" s="8">
        <f t="shared" si="224"/>
        <v>8442.0971968961094</v>
      </c>
      <c r="AU984" s="8">
        <f t="shared" si="224"/>
        <v>-137.88990559611011</v>
      </c>
      <c r="AV984" s="8">
        <f t="shared" si="224"/>
        <v>114036.60934150001</v>
      </c>
      <c r="AW984" s="8">
        <f t="shared" si="224"/>
        <v>119180.05181365067</v>
      </c>
      <c r="AX984" s="8">
        <f t="shared" si="224"/>
        <v>-5143.442472150683</v>
      </c>
    </row>
    <row r="985" spans="1:50">
      <c r="A985" s="7">
        <v>199944</v>
      </c>
      <c r="B985" s="7">
        <v>36465</v>
      </c>
      <c r="C985" s="3">
        <v>3593.97</v>
      </c>
      <c r="D985" s="3">
        <v>3912.46</v>
      </c>
      <c r="E985" s="3">
        <f t="shared" si="239"/>
        <v>-318.49000000000024</v>
      </c>
      <c r="F985" s="3">
        <v>206.2</v>
      </c>
      <c r="G985" s="3">
        <v>420.10615999999999</v>
      </c>
      <c r="H985" s="3">
        <f t="shared" si="226"/>
        <v>-213.90616</v>
      </c>
      <c r="I985" s="3">
        <v>1096.9000000000001</v>
      </c>
      <c r="J985" s="3">
        <v>1138.9063000000001</v>
      </c>
      <c r="K985" s="3">
        <f t="shared" si="227"/>
        <v>-42.00630000000001</v>
      </c>
      <c r="L985" s="3">
        <f t="shared" si="228"/>
        <v>4897.07</v>
      </c>
      <c r="M985" s="3">
        <f t="shared" si="228"/>
        <v>5471.4724600000009</v>
      </c>
      <c r="N985" s="3">
        <f t="shared" si="228"/>
        <v>-574.40246000000025</v>
      </c>
      <c r="O985" s="4">
        <v>25363.8</v>
      </c>
      <c r="P985" s="4">
        <v>27773.98</v>
      </c>
      <c r="Q985" s="4">
        <f t="shared" si="240"/>
        <v>-2410.1800000000003</v>
      </c>
      <c r="R985" s="4">
        <v>1148.4142999999999</v>
      </c>
      <c r="S985" s="4">
        <v>2602.1793965382499</v>
      </c>
      <c r="T985" s="4">
        <f t="shared" si="229"/>
        <v>-1453.76509653825</v>
      </c>
      <c r="U985" s="4">
        <v>1644.597604</v>
      </c>
      <c r="V985" s="4">
        <v>2934.3718138885001</v>
      </c>
      <c r="W985" s="4">
        <f t="shared" si="230"/>
        <v>-1289.7742098885001</v>
      </c>
      <c r="X985" s="4">
        <f t="shared" si="231"/>
        <v>28156.811903999998</v>
      </c>
      <c r="Y985" s="4">
        <f t="shared" si="231"/>
        <v>33310.53121042675</v>
      </c>
      <c r="Z985" s="4">
        <f t="shared" si="231"/>
        <v>-5153.7193064267503</v>
      </c>
      <c r="AA985" s="5">
        <v>74449</v>
      </c>
      <c r="AB985" s="5">
        <v>72100.070000000007</v>
      </c>
      <c r="AC985" s="5">
        <f t="shared" si="241"/>
        <v>2348.929999999993</v>
      </c>
      <c r="AD985" s="5">
        <v>2789.18</v>
      </c>
      <c r="AE985" s="5">
        <v>5696.9402899999995</v>
      </c>
      <c r="AF985" s="5">
        <f t="shared" si="232"/>
        <v>-2907.7602899999997</v>
      </c>
      <c r="AG985" s="5">
        <v>5476.54</v>
      </c>
      <c r="AH985" s="5">
        <v>3953.8540309999998</v>
      </c>
      <c r="AI985" s="5">
        <f t="shared" si="233"/>
        <v>1522.6859690000001</v>
      </c>
      <c r="AJ985" s="5">
        <f t="shared" si="234"/>
        <v>82714.719999999987</v>
      </c>
      <c r="AK985" s="5">
        <f t="shared" si="234"/>
        <v>81750.864321000001</v>
      </c>
      <c r="AL985" s="5">
        <f t="shared" si="234"/>
        <v>963.85567899999342</v>
      </c>
      <c r="AM985" s="8">
        <f t="shared" si="236"/>
        <v>103406.77</v>
      </c>
      <c r="AN985" s="8">
        <f t="shared" si="237"/>
        <v>103786.51000000001</v>
      </c>
      <c r="AO985" s="8">
        <f t="shared" si="238"/>
        <v>-379.74000000000751</v>
      </c>
      <c r="AP985" s="8">
        <f t="shared" si="235"/>
        <v>4143.7942999999996</v>
      </c>
      <c r="AQ985" s="8">
        <f t="shared" si="235"/>
        <v>8719.2258465382492</v>
      </c>
      <c r="AR985" s="8">
        <f t="shared" si="235"/>
        <v>-4575.4315465382497</v>
      </c>
      <c r="AS985" s="8">
        <f t="shared" si="224"/>
        <v>8218.037604000001</v>
      </c>
      <c r="AT985" s="8">
        <f t="shared" si="224"/>
        <v>8027.1321448885001</v>
      </c>
      <c r="AU985" s="8">
        <f t="shared" si="224"/>
        <v>190.90545911150002</v>
      </c>
      <c r="AV985" s="8">
        <f t="shared" si="224"/>
        <v>115768.60190399998</v>
      </c>
      <c r="AW985" s="8">
        <f t="shared" si="224"/>
        <v>120532.86799142676</v>
      </c>
      <c r="AX985" s="8">
        <f t="shared" si="224"/>
        <v>-4764.2660874267567</v>
      </c>
    </row>
    <row r="986" spans="1:50">
      <c r="A986" s="7">
        <v>199945</v>
      </c>
      <c r="B986" s="7">
        <v>36472</v>
      </c>
      <c r="C986" s="3">
        <v>3588.89</v>
      </c>
      <c r="D986" s="3">
        <v>3917.07</v>
      </c>
      <c r="E986" s="3">
        <f t="shared" si="239"/>
        <v>-328.18000000000029</v>
      </c>
      <c r="F986" s="3">
        <v>393.5</v>
      </c>
      <c r="G986" s="3">
        <v>589.20433000000003</v>
      </c>
      <c r="H986" s="3">
        <f t="shared" si="226"/>
        <v>-195.70433000000003</v>
      </c>
      <c r="I986" s="3">
        <v>1125.0999999999999</v>
      </c>
      <c r="J986" s="3">
        <v>1133.1301000000001</v>
      </c>
      <c r="K986" s="3">
        <f t="shared" si="227"/>
        <v>-8.030100000000175</v>
      </c>
      <c r="L986" s="3">
        <f t="shared" si="228"/>
        <v>5107.49</v>
      </c>
      <c r="M986" s="3">
        <f t="shared" si="228"/>
        <v>5639.4044300000005</v>
      </c>
      <c r="N986" s="3">
        <f t="shared" si="228"/>
        <v>-531.91443000000049</v>
      </c>
      <c r="O986" s="4">
        <v>25665.75</v>
      </c>
      <c r="P986" s="4">
        <v>27448.17</v>
      </c>
      <c r="Q986" s="4">
        <f t="shared" si="240"/>
        <v>-1782.4199999999983</v>
      </c>
      <c r="R986" s="4">
        <v>1699.4888285540001</v>
      </c>
      <c r="S986" s="4">
        <v>3721.5410166470001</v>
      </c>
      <c r="T986" s="4">
        <f t="shared" si="229"/>
        <v>-2022.052188093</v>
      </c>
      <c r="U986" s="4">
        <v>1778.536805</v>
      </c>
      <c r="V986" s="4">
        <v>2710.56367120498</v>
      </c>
      <c r="W986" s="4">
        <f t="shared" si="230"/>
        <v>-932.02686620498002</v>
      </c>
      <c r="X986" s="4">
        <f t="shared" si="231"/>
        <v>29143.775633554</v>
      </c>
      <c r="Y986" s="4">
        <f t="shared" si="231"/>
        <v>33880.274687851976</v>
      </c>
      <c r="Z986" s="4">
        <f t="shared" si="231"/>
        <v>-4736.4990542979785</v>
      </c>
      <c r="AA986" s="5">
        <v>74191</v>
      </c>
      <c r="AB986" s="5">
        <v>71251.350000000006</v>
      </c>
      <c r="AC986" s="5">
        <f t="shared" si="241"/>
        <v>2939.6499999999942</v>
      </c>
      <c r="AD986" s="5">
        <v>3779.88</v>
      </c>
      <c r="AE986" s="5">
        <v>7478.1748100000004</v>
      </c>
      <c r="AF986" s="5">
        <f t="shared" si="232"/>
        <v>-3698.2948100000003</v>
      </c>
      <c r="AG986" s="5">
        <v>4728.01</v>
      </c>
      <c r="AH986" s="5">
        <v>3443.521056</v>
      </c>
      <c r="AI986" s="5">
        <f t="shared" si="233"/>
        <v>1284.4889440000002</v>
      </c>
      <c r="AJ986" s="5">
        <f t="shared" si="234"/>
        <v>82698.89</v>
      </c>
      <c r="AK986" s="5">
        <f t="shared" si="234"/>
        <v>82173.045866</v>
      </c>
      <c r="AL986" s="5">
        <f t="shared" si="234"/>
        <v>525.84413399999403</v>
      </c>
      <c r="AM986" s="8">
        <f t="shared" si="236"/>
        <v>103445.64</v>
      </c>
      <c r="AN986" s="8">
        <f t="shared" si="237"/>
        <v>102616.59</v>
      </c>
      <c r="AO986" s="8">
        <f t="shared" si="238"/>
        <v>829.04999999999563</v>
      </c>
      <c r="AP986" s="8">
        <f t="shared" si="235"/>
        <v>5872.8688285540002</v>
      </c>
      <c r="AQ986" s="8">
        <f t="shared" si="235"/>
        <v>11788.920156647</v>
      </c>
      <c r="AR986" s="8">
        <f t="shared" si="235"/>
        <v>-5916.0513280930008</v>
      </c>
      <c r="AS986" s="8">
        <f t="shared" si="224"/>
        <v>7631.6468050000003</v>
      </c>
      <c r="AT986" s="8">
        <f t="shared" si="224"/>
        <v>7287.2148272049799</v>
      </c>
      <c r="AU986" s="8">
        <f t="shared" si="224"/>
        <v>344.43197779501998</v>
      </c>
      <c r="AV986" s="8">
        <f t="shared" si="224"/>
        <v>116950.15563355401</v>
      </c>
      <c r="AW986" s="8">
        <f t="shared" si="224"/>
        <v>121692.72498385198</v>
      </c>
      <c r="AX986" s="8">
        <f t="shared" si="224"/>
        <v>-4742.5693502979848</v>
      </c>
    </row>
    <row r="987" spans="1:50">
      <c r="A987" s="7">
        <v>199946</v>
      </c>
      <c r="B987" s="7">
        <v>36479</v>
      </c>
      <c r="C987" s="3">
        <v>3548.35</v>
      </c>
      <c r="D987" s="3">
        <v>3915.03</v>
      </c>
      <c r="E987" s="3">
        <f t="shared" si="239"/>
        <v>-366.68000000000029</v>
      </c>
      <c r="F987" s="3">
        <v>648.5</v>
      </c>
      <c r="G987" s="3">
        <v>809.16103999999996</v>
      </c>
      <c r="H987" s="3">
        <f t="shared" si="226"/>
        <v>-160.66103999999996</v>
      </c>
      <c r="I987" s="3">
        <v>951.9</v>
      </c>
      <c r="J987" s="3">
        <v>1062.2615000000001</v>
      </c>
      <c r="K987" s="3">
        <f t="shared" si="227"/>
        <v>-110.36150000000009</v>
      </c>
      <c r="L987" s="3">
        <f t="shared" si="228"/>
        <v>5148.75</v>
      </c>
      <c r="M987" s="3">
        <f t="shared" si="228"/>
        <v>5786.4525400000002</v>
      </c>
      <c r="N987" s="3">
        <f t="shared" si="228"/>
        <v>-637.70254000000034</v>
      </c>
      <c r="O987" s="4">
        <v>25296.7</v>
      </c>
      <c r="P987" s="4">
        <v>27104.62</v>
      </c>
      <c r="Q987" s="4">
        <f t="shared" si="240"/>
        <v>-1807.9199999999983</v>
      </c>
      <c r="R987" s="4">
        <v>2514.5541790000002</v>
      </c>
      <c r="S987" s="4">
        <v>4958.28343919281</v>
      </c>
      <c r="T987" s="4">
        <f t="shared" si="229"/>
        <v>-2443.7292601928098</v>
      </c>
      <c r="U987" s="4">
        <v>1205.2939615</v>
      </c>
      <c r="V987" s="4">
        <v>2481.23886596686</v>
      </c>
      <c r="W987" s="4">
        <f t="shared" si="230"/>
        <v>-1275.94490446686</v>
      </c>
      <c r="X987" s="4">
        <f t="shared" si="231"/>
        <v>29016.548140499999</v>
      </c>
      <c r="Y987" s="4">
        <f t="shared" si="231"/>
        <v>34544.142305159665</v>
      </c>
      <c r="Z987" s="4">
        <f t="shared" si="231"/>
        <v>-5527.5941646596675</v>
      </c>
      <c r="AA987" s="5">
        <v>72722</v>
      </c>
      <c r="AB987" s="5">
        <v>70040.259999999995</v>
      </c>
      <c r="AC987" s="5">
        <f t="shared" si="241"/>
        <v>2681.7400000000052</v>
      </c>
      <c r="AD987" s="5">
        <v>4721.75</v>
      </c>
      <c r="AE987" s="5">
        <v>9446.5650499999992</v>
      </c>
      <c r="AF987" s="5">
        <f t="shared" si="232"/>
        <v>-4724.8150499999992</v>
      </c>
      <c r="AG987" s="5">
        <v>3716.53</v>
      </c>
      <c r="AH987" s="5">
        <v>2864.7035249999999</v>
      </c>
      <c r="AI987" s="5">
        <f t="shared" si="233"/>
        <v>851.8264750000003</v>
      </c>
      <c r="AJ987" s="5">
        <f t="shared" si="234"/>
        <v>81160.28</v>
      </c>
      <c r="AK987" s="5">
        <f t="shared" si="234"/>
        <v>82351.528575000004</v>
      </c>
      <c r="AL987" s="5">
        <f t="shared" si="234"/>
        <v>-1191.2485749999937</v>
      </c>
      <c r="AM987" s="8">
        <f t="shared" si="236"/>
        <v>101567.05</v>
      </c>
      <c r="AN987" s="8">
        <f t="shared" si="237"/>
        <v>101059.90999999999</v>
      </c>
      <c r="AO987" s="8">
        <f t="shared" si="238"/>
        <v>507.14000000000669</v>
      </c>
      <c r="AP987" s="8">
        <f t="shared" si="235"/>
        <v>7884.8041790000007</v>
      </c>
      <c r="AQ987" s="8">
        <f t="shared" si="235"/>
        <v>15214.009529192808</v>
      </c>
      <c r="AR987" s="8">
        <f t="shared" si="235"/>
        <v>-7329.2053501928094</v>
      </c>
      <c r="AS987" s="8">
        <f t="shared" si="224"/>
        <v>5873.7239614999999</v>
      </c>
      <c r="AT987" s="8">
        <f t="shared" si="224"/>
        <v>6408.2038909668599</v>
      </c>
      <c r="AU987" s="8">
        <f t="shared" si="224"/>
        <v>-534.47992946685963</v>
      </c>
      <c r="AV987" s="8">
        <f t="shared" si="224"/>
        <v>115325.5781405</v>
      </c>
      <c r="AW987" s="8">
        <f t="shared" si="224"/>
        <v>122682.12342015967</v>
      </c>
      <c r="AX987" s="8">
        <f t="shared" si="224"/>
        <v>-7356.5452796596619</v>
      </c>
    </row>
    <row r="988" spans="1:50">
      <c r="A988" s="7">
        <v>199947</v>
      </c>
      <c r="B988" s="7">
        <v>36486</v>
      </c>
      <c r="C988" s="3">
        <v>3508.11</v>
      </c>
      <c r="D988" s="3">
        <v>3903.21</v>
      </c>
      <c r="E988" s="3">
        <f t="shared" si="239"/>
        <v>-395.09999999999991</v>
      </c>
      <c r="F988" s="3">
        <v>756.8</v>
      </c>
      <c r="G988" s="3">
        <v>1041.1016</v>
      </c>
      <c r="H988" s="3">
        <f t="shared" si="226"/>
        <v>-284.30160000000001</v>
      </c>
      <c r="I988" s="3">
        <v>1081.4000000000001</v>
      </c>
      <c r="J988" s="3">
        <v>988.01143999999999</v>
      </c>
      <c r="K988" s="3">
        <f t="shared" si="227"/>
        <v>93.388560000000098</v>
      </c>
      <c r="L988" s="3">
        <f t="shared" si="228"/>
        <v>5346.3099999999995</v>
      </c>
      <c r="M988" s="3">
        <f t="shared" si="228"/>
        <v>5932.3230400000002</v>
      </c>
      <c r="N988" s="3">
        <f t="shared" si="228"/>
        <v>-586.01303999999982</v>
      </c>
      <c r="O988" s="4">
        <v>24860.55</v>
      </c>
      <c r="P988" s="4">
        <v>26672.38</v>
      </c>
      <c r="Q988" s="4">
        <f t="shared" si="240"/>
        <v>-1811.8300000000017</v>
      </c>
      <c r="R988" s="4">
        <v>2881.9923159</v>
      </c>
      <c r="S988" s="4">
        <v>6261.5490561924698</v>
      </c>
      <c r="T988" s="4">
        <f t="shared" si="229"/>
        <v>-3379.5567402924698</v>
      </c>
      <c r="U988" s="4">
        <v>2125.5313390000001</v>
      </c>
      <c r="V988" s="4">
        <v>2265.0710658667699</v>
      </c>
      <c r="W988" s="4">
        <f t="shared" si="230"/>
        <v>-139.5397268667698</v>
      </c>
      <c r="X988" s="4">
        <f t="shared" si="231"/>
        <v>29868.073654899999</v>
      </c>
      <c r="Y988" s="4">
        <f t="shared" si="231"/>
        <v>35199.000122059238</v>
      </c>
      <c r="Z988" s="4">
        <f t="shared" si="231"/>
        <v>-5330.9264671592409</v>
      </c>
      <c r="AA988" s="5">
        <v>72454</v>
      </c>
      <c r="AB988" s="5">
        <v>68534.94</v>
      </c>
      <c r="AC988" s="5">
        <f t="shared" si="241"/>
        <v>3919.0599999999977</v>
      </c>
      <c r="AD988" s="5">
        <v>8061.88</v>
      </c>
      <c r="AE988" s="5">
        <v>11465.073050000001</v>
      </c>
      <c r="AF988" s="5">
        <f t="shared" si="232"/>
        <v>-3403.1930500000008</v>
      </c>
      <c r="AG988" s="5">
        <v>6799.46</v>
      </c>
      <c r="AH988" s="5">
        <v>2508.4633319999998</v>
      </c>
      <c r="AI988" s="5">
        <f t="shared" si="233"/>
        <v>4290.9966679999998</v>
      </c>
      <c r="AJ988" s="5">
        <f t="shared" si="234"/>
        <v>87315.340000000011</v>
      </c>
      <c r="AK988" s="5">
        <f t="shared" si="234"/>
        <v>82508.476382000008</v>
      </c>
      <c r="AL988" s="5">
        <f t="shared" si="234"/>
        <v>4806.8636179999967</v>
      </c>
      <c r="AM988" s="8">
        <f t="shared" si="236"/>
        <v>100822.66</v>
      </c>
      <c r="AN988" s="8">
        <f t="shared" si="237"/>
        <v>99110.53</v>
      </c>
      <c r="AO988" s="8">
        <f t="shared" si="238"/>
        <v>1712.129999999996</v>
      </c>
      <c r="AP988" s="8">
        <f t="shared" si="235"/>
        <v>11700.672315899999</v>
      </c>
      <c r="AQ988" s="8">
        <f t="shared" si="235"/>
        <v>18767.723706192472</v>
      </c>
      <c r="AR988" s="8">
        <f t="shared" si="235"/>
        <v>-7067.0513902924704</v>
      </c>
      <c r="AS988" s="8">
        <f t="shared" si="224"/>
        <v>10006.391339</v>
      </c>
      <c r="AT988" s="8">
        <f t="shared" si="224"/>
        <v>5761.5458378667699</v>
      </c>
      <c r="AU988" s="8">
        <f t="shared" si="224"/>
        <v>4244.8455011332298</v>
      </c>
      <c r="AV988" s="8">
        <f t="shared" si="224"/>
        <v>122529.72365490001</v>
      </c>
      <c r="AW988" s="8">
        <f t="shared" si="224"/>
        <v>123639.79954405925</v>
      </c>
      <c r="AX988" s="8">
        <f t="shared" si="224"/>
        <v>-1110.0758891592441</v>
      </c>
    </row>
    <row r="989" spans="1:50">
      <c r="A989" s="7">
        <v>199948</v>
      </c>
      <c r="B989" s="7">
        <v>36493</v>
      </c>
      <c r="C989" s="3">
        <v>3547.26</v>
      </c>
      <c r="D989" s="3">
        <v>3878.74</v>
      </c>
      <c r="E989" s="3">
        <f t="shared" si="239"/>
        <v>-331.47999999999956</v>
      </c>
      <c r="F989" s="3">
        <v>1599.5</v>
      </c>
      <c r="G989" s="3">
        <v>1271.6467</v>
      </c>
      <c r="H989" s="3">
        <f t="shared" si="226"/>
        <v>327.85329999999999</v>
      </c>
      <c r="I989" s="3">
        <v>936.3</v>
      </c>
      <c r="J989" s="3">
        <v>919.20061999999996</v>
      </c>
      <c r="K989" s="3">
        <f t="shared" si="227"/>
        <v>17.099379999999996</v>
      </c>
      <c r="L989" s="3">
        <f t="shared" si="228"/>
        <v>6083.06</v>
      </c>
      <c r="M989" s="3">
        <f t="shared" si="228"/>
        <v>6069.5873199999996</v>
      </c>
      <c r="N989" s="3">
        <f t="shared" si="228"/>
        <v>13.472680000000423</v>
      </c>
      <c r="O989" s="4">
        <v>24323.75</v>
      </c>
      <c r="P989" s="4">
        <v>26055.93</v>
      </c>
      <c r="Q989" s="4">
        <f t="shared" si="240"/>
        <v>-1732.1800000000003</v>
      </c>
      <c r="R989" s="4">
        <v>5091.5623604000002</v>
      </c>
      <c r="S989" s="4">
        <v>7584.8415928490404</v>
      </c>
      <c r="T989" s="4">
        <f t="shared" si="229"/>
        <v>-2493.2792324490401</v>
      </c>
      <c r="U989" s="4">
        <v>1611.4486979999999</v>
      </c>
      <c r="V989" s="4">
        <v>2074.47443186801</v>
      </c>
      <c r="W989" s="4">
        <f t="shared" si="230"/>
        <v>-463.02573386801009</v>
      </c>
      <c r="X989" s="4">
        <f t="shared" si="231"/>
        <v>31026.761058399999</v>
      </c>
      <c r="Y989" s="4">
        <f t="shared" si="231"/>
        <v>35715.246024717053</v>
      </c>
      <c r="Z989" s="4">
        <f t="shared" si="231"/>
        <v>-4688.4849663170507</v>
      </c>
      <c r="AA989" s="5">
        <v>71803</v>
      </c>
      <c r="AB989" s="5">
        <v>66858.47</v>
      </c>
      <c r="AC989" s="5">
        <f t="shared" si="241"/>
        <v>4944.5299999999988</v>
      </c>
      <c r="AD989" s="5">
        <v>12380.48</v>
      </c>
      <c r="AE989" s="5">
        <v>13457.215539999999</v>
      </c>
      <c r="AF989" s="5">
        <f t="shared" si="232"/>
        <v>-1076.7355399999997</v>
      </c>
      <c r="AG989" s="5">
        <v>3860.55</v>
      </c>
      <c r="AH989" s="5">
        <v>2277.3958550000002</v>
      </c>
      <c r="AI989" s="5">
        <f t="shared" si="233"/>
        <v>1583.154145</v>
      </c>
      <c r="AJ989" s="5">
        <f t="shared" si="234"/>
        <v>88044.03</v>
      </c>
      <c r="AK989" s="5">
        <f t="shared" si="234"/>
        <v>82593.081395000001</v>
      </c>
      <c r="AL989" s="5">
        <f t="shared" si="234"/>
        <v>5450.9486049999996</v>
      </c>
      <c r="AM989" s="8">
        <f t="shared" si="236"/>
        <v>99674.010000000009</v>
      </c>
      <c r="AN989" s="8">
        <f t="shared" si="237"/>
        <v>96793.14</v>
      </c>
      <c r="AO989" s="8">
        <f t="shared" si="238"/>
        <v>2880.869999999999</v>
      </c>
      <c r="AP989" s="8">
        <f t="shared" si="235"/>
        <v>19071.542360399999</v>
      </c>
      <c r="AQ989" s="8">
        <f t="shared" si="235"/>
        <v>22313.703832849038</v>
      </c>
      <c r="AR989" s="8">
        <f t="shared" si="235"/>
        <v>-3242.16147244904</v>
      </c>
      <c r="AS989" s="8">
        <f t="shared" si="224"/>
        <v>6408.2986980000005</v>
      </c>
      <c r="AT989" s="8">
        <f t="shared" si="224"/>
        <v>5271.0709068680098</v>
      </c>
      <c r="AU989" s="8">
        <f t="shared" si="224"/>
        <v>1137.2277911319898</v>
      </c>
      <c r="AV989" s="8">
        <f t="shared" si="224"/>
        <v>125153.8510584</v>
      </c>
      <c r="AW989" s="8">
        <f t="shared" si="224"/>
        <v>124377.91473971706</v>
      </c>
      <c r="AX989" s="8">
        <f t="shared" si="224"/>
        <v>775.9363186829496</v>
      </c>
    </row>
    <row r="990" spans="1:50">
      <c r="A990" s="7">
        <v>199949</v>
      </c>
      <c r="B990" s="7">
        <v>36500</v>
      </c>
      <c r="C990" s="3">
        <v>3525.44</v>
      </c>
      <c r="D990" s="3">
        <v>3838.99</v>
      </c>
      <c r="E990" s="3">
        <f t="shared" si="239"/>
        <v>-313.54999999999973</v>
      </c>
      <c r="F990" s="3">
        <v>2035.7</v>
      </c>
      <c r="G990" s="3">
        <v>1510.2283</v>
      </c>
      <c r="H990" s="3">
        <f t="shared" si="226"/>
        <v>525.47170000000006</v>
      </c>
      <c r="I990" s="3">
        <v>800.8</v>
      </c>
      <c r="J990" s="3">
        <v>836.71610999999996</v>
      </c>
      <c r="K990" s="3">
        <f t="shared" si="227"/>
        <v>-35.916110000000003</v>
      </c>
      <c r="L990" s="3">
        <f t="shared" si="228"/>
        <v>6361.9400000000005</v>
      </c>
      <c r="M990" s="3">
        <f t="shared" si="228"/>
        <v>6185.9344099999998</v>
      </c>
      <c r="N990" s="3">
        <f t="shared" si="228"/>
        <v>176.00559000000032</v>
      </c>
      <c r="O990" s="4">
        <v>23552.1</v>
      </c>
      <c r="P990" s="4">
        <v>25277.03</v>
      </c>
      <c r="Q990" s="4">
        <f t="shared" si="240"/>
        <v>-1724.9300000000003</v>
      </c>
      <c r="R990" s="4">
        <v>6743.2064549999996</v>
      </c>
      <c r="S990" s="4">
        <v>8892.5780075204802</v>
      </c>
      <c r="T990" s="4">
        <f t="shared" si="229"/>
        <v>-2149.3715525204807</v>
      </c>
      <c r="U990" s="4">
        <v>1269.9657549999999</v>
      </c>
      <c r="V990" s="4">
        <v>1913.83146524889</v>
      </c>
      <c r="W990" s="4">
        <f t="shared" si="230"/>
        <v>-643.86571024889008</v>
      </c>
      <c r="X990" s="4">
        <f t="shared" si="231"/>
        <v>31565.272209999999</v>
      </c>
      <c r="Y990" s="4">
        <f t="shared" si="231"/>
        <v>36083.439472769373</v>
      </c>
      <c r="Z990" s="4">
        <f t="shared" si="231"/>
        <v>-4518.1672627693715</v>
      </c>
      <c r="AA990" s="5">
        <v>70451</v>
      </c>
      <c r="AB990" s="5">
        <v>65094.28</v>
      </c>
      <c r="AC990" s="5">
        <f t="shared" si="241"/>
        <v>5356.7200000000012</v>
      </c>
      <c r="AD990" s="5">
        <v>16785.53</v>
      </c>
      <c r="AE990" s="5">
        <v>15512.44469</v>
      </c>
      <c r="AF990" s="5">
        <f t="shared" si="232"/>
        <v>1273.0853099999986</v>
      </c>
      <c r="AG990" s="5">
        <v>2810.04</v>
      </c>
      <c r="AH990" s="5">
        <v>2001.951458</v>
      </c>
      <c r="AI990" s="5">
        <f t="shared" si="233"/>
        <v>808.08854199999996</v>
      </c>
      <c r="AJ990" s="5">
        <f t="shared" si="234"/>
        <v>90046.569999999992</v>
      </c>
      <c r="AK990" s="5">
        <f t="shared" si="234"/>
        <v>82608.676147999999</v>
      </c>
      <c r="AL990" s="5">
        <f t="shared" si="234"/>
        <v>7437.8938519999992</v>
      </c>
      <c r="AM990" s="8">
        <f t="shared" si="236"/>
        <v>97528.54</v>
      </c>
      <c r="AN990" s="8">
        <f t="shared" si="237"/>
        <v>94210.299999999988</v>
      </c>
      <c r="AO990" s="8">
        <f t="shared" si="238"/>
        <v>3318.2400000000011</v>
      </c>
      <c r="AP990" s="8">
        <f t="shared" si="235"/>
        <v>25564.436454999999</v>
      </c>
      <c r="AQ990" s="8">
        <f t="shared" si="235"/>
        <v>25915.250997520481</v>
      </c>
      <c r="AR990" s="8">
        <f t="shared" si="235"/>
        <v>-350.81454252048206</v>
      </c>
      <c r="AS990" s="8">
        <f t="shared" si="224"/>
        <v>4880.8057549999994</v>
      </c>
      <c r="AT990" s="8">
        <f t="shared" si="224"/>
        <v>4752.4990332488906</v>
      </c>
      <c r="AU990" s="8">
        <f t="shared" si="224"/>
        <v>128.30672175110988</v>
      </c>
      <c r="AV990" s="8">
        <f t="shared" si="224"/>
        <v>127973.78220999999</v>
      </c>
      <c r="AW990" s="8">
        <f t="shared" si="224"/>
        <v>124878.05003076937</v>
      </c>
      <c r="AX990" s="8">
        <f t="shared" si="224"/>
        <v>3095.7321792306284</v>
      </c>
    </row>
    <row r="991" spans="1:50">
      <c r="A991" s="7">
        <v>199950</v>
      </c>
      <c r="B991" s="7">
        <v>36507</v>
      </c>
      <c r="C991" s="3">
        <v>3495.76</v>
      </c>
      <c r="D991" s="3">
        <v>3781.35</v>
      </c>
      <c r="E991" s="3">
        <f t="shared" si="239"/>
        <v>-285.58999999999969</v>
      </c>
      <c r="F991" s="3">
        <v>2620.1999999999998</v>
      </c>
      <c r="G991" s="3">
        <v>1767.4919</v>
      </c>
      <c r="H991" s="3">
        <f t="shared" si="226"/>
        <v>852.70809999999983</v>
      </c>
      <c r="I991" s="3">
        <v>674</v>
      </c>
      <c r="J991" s="3">
        <v>749.35987999999998</v>
      </c>
      <c r="K991" s="3">
        <f t="shared" si="227"/>
        <v>-75.359879999999976</v>
      </c>
      <c r="L991" s="3">
        <f t="shared" si="228"/>
        <v>6789.96</v>
      </c>
      <c r="M991" s="3">
        <f t="shared" si="228"/>
        <v>6298.2017799999994</v>
      </c>
      <c r="N991" s="3">
        <f t="shared" si="228"/>
        <v>491.75822000000016</v>
      </c>
      <c r="O991" s="4">
        <v>22478.5</v>
      </c>
      <c r="P991" s="4">
        <v>24417.83</v>
      </c>
      <c r="Q991" s="4">
        <f t="shared" si="240"/>
        <v>-1939.3300000000017</v>
      </c>
      <c r="R991" s="4">
        <v>8202.7321319999992</v>
      </c>
      <c r="S991" s="4">
        <v>10164.618974646901</v>
      </c>
      <c r="T991" s="4">
        <f t="shared" si="229"/>
        <v>-1961.8868426469016</v>
      </c>
      <c r="U991" s="4">
        <v>866.44675640000003</v>
      </c>
      <c r="V991" s="4">
        <v>1779.1990231556199</v>
      </c>
      <c r="W991" s="4">
        <f t="shared" si="230"/>
        <v>-912.75226675561987</v>
      </c>
      <c r="X991" s="4">
        <f t="shared" si="231"/>
        <v>31547.678888399998</v>
      </c>
      <c r="Y991" s="4">
        <f t="shared" si="231"/>
        <v>36361.647997802524</v>
      </c>
      <c r="Z991" s="4">
        <f t="shared" si="231"/>
        <v>-4813.9691094025229</v>
      </c>
      <c r="AA991" s="5">
        <v>68284</v>
      </c>
      <c r="AB991" s="5">
        <v>63295.9</v>
      </c>
      <c r="AC991" s="5">
        <f t="shared" si="241"/>
        <v>4988.0999999999985</v>
      </c>
      <c r="AD991" s="5">
        <v>19570.349999999999</v>
      </c>
      <c r="AE991" s="5">
        <v>17848.774580000001</v>
      </c>
      <c r="AF991" s="5">
        <f t="shared" si="232"/>
        <v>1721.5754199999974</v>
      </c>
      <c r="AG991" s="5">
        <v>1947.41</v>
      </c>
      <c r="AH991" s="5">
        <v>1654.6905879999999</v>
      </c>
      <c r="AI991" s="5">
        <f t="shared" si="233"/>
        <v>292.71941200000015</v>
      </c>
      <c r="AJ991" s="5">
        <f t="shared" si="234"/>
        <v>89801.760000000009</v>
      </c>
      <c r="AK991" s="5">
        <f t="shared" si="234"/>
        <v>82799.365168000004</v>
      </c>
      <c r="AL991" s="5">
        <f t="shared" si="234"/>
        <v>7002.3948319999963</v>
      </c>
      <c r="AM991" s="8">
        <f t="shared" si="236"/>
        <v>94258.260000000009</v>
      </c>
      <c r="AN991" s="8">
        <f t="shared" si="237"/>
        <v>91495.08</v>
      </c>
      <c r="AO991" s="8">
        <f t="shared" si="238"/>
        <v>2763.1799999999971</v>
      </c>
      <c r="AP991" s="8">
        <f t="shared" si="235"/>
        <v>30393.282131999997</v>
      </c>
      <c r="AQ991" s="8">
        <f t="shared" si="235"/>
        <v>29780.885454646901</v>
      </c>
      <c r="AR991" s="8">
        <f t="shared" si="235"/>
        <v>612.39667735309558</v>
      </c>
      <c r="AS991" s="8">
        <f t="shared" si="224"/>
        <v>3487.8567564000004</v>
      </c>
      <c r="AT991" s="8">
        <f t="shared" si="224"/>
        <v>4183.2494911556205</v>
      </c>
      <c r="AU991" s="8">
        <f t="shared" si="224"/>
        <v>-695.3927347556197</v>
      </c>
      <c r="AV991" s="8">
        <f t="shared" si="224"/>
        <v>128139.3988884</v>
      </c>
      <c r="AW991" s="8">
        <f t="shared" si="224"/>
        <v>125459.21494580252</v>
      </c>
      <c r="AX991" s="8">
        <f t="shared" si="224"/>
        <v>2680.183942597474</v>
      </c>
    </row>
    <row r="992" spans="1:50">
      <c r="A992" s="7">
        <v>199951</v>
      </c>
      <c r="B992" s="7">
        <v>36514</v>
      </c>
      <c r="C992" s="3">
        <v>3443.47</v>
      </c>
      <c r="D992" s="3">
        <v>3703.22</v>
      </c>
      <c r="E992" s="3">
        <f t="shared" si="239"/>
        <v>-259.75</v>
      </c>
      <c r="F992" s="3">
        <v>2873.7</v>
      </c>
      <c r="G992" s="3">
        <v>2031.3864000000001</v>
      </c>
      <c r="H992" s="3">
        <f t="shared" si="226"/>
        <v>842.31359999999972</v>
      </c>
      <c r="I992" s="3">
        <v>559.79999999999995</v>
      </c>
      <c r="J992" s="3">
        <v>659.65490999999997</v>
      </c>
      <c r="K992" s="3">
        <f t="shared" si="227"/>
        <v>-99.854910000000018</v>
      </c>
      <c r="L992" s="3">
        <f t="shared" si="228"/>
        <v>6876.97</v>
      </c>
      <c r="M992" s="3">
        <f t="shared" si="228"/>
        <v>6394.2613099999999</v>
      </c>
      <c r="N992" s="3">
        <f t="shared" si="228"/>
        <v>482.70868999999971</v>
      </c>
      <c r="O992" s="4">
        <v>21740.400000000001</v>
      </c>
      <c r="P992" s="4">
        <v>23553.96</v>
      </c>
      <c r="Q992" s="4">
        <f t="shared" si="240"/>
        <v>-1813.5599999999977</v>
      </c>
      <c r="R992" s="4">
        <v>9692.2306210000006</v>
      </c>
      <c r="S992" s="4">
        <v>11398.0837616835</v>
      </c>
      <c r="T992" s="4">
        <f t="shared" si="229"/>
        <v>-1705.8531406834991</v>
      </c>
      <c r="U992" s="4">
        <v>1174.4775070799999</v>
      </c>
      <c r="V992" s="4">
        <v>1659.5623494517499</v>
      </c>
      <c r="W992" s="4">
        <f t="shared" si="230"/>
        <v>-485.08484237175003</v>
      </c>
      <c r="X992" s="4">
        <f t="shared" si="231"/>
        <v>32607.108128080003</v>
      </c>
      <c r="Y992" s="4">
        <f t="shared" si="231"/>
        <v>36611.606111135246</v>
      </c>
      <c r="Z992" s="4">
        <f t="shared" si="231"/>
        <v>-4004.4979830552466</v>
      </c>
      <c r="AA992" s="5">
        <v>66512</v>
      </c>
      <c r="AB992" s="5">
        <v>61538.96</v>
      </c>
      <c r="AC992" s="5">
        <f t="shared" si="241"/>
        <v>4973.0400000000009</v>
      </c>
      <c r="AD992" s="5">
        <v>22810.09</v>
      </c>
      <c r="AE992" s="5">
        <v>20318.947649999998</v>
      </c>
      <c r="AF992" s="5">
        <f t="shared" si="232"/>
        <v>2491.1423500000019</v>
      </c>
      <c r="AG992" s="5">
        <v>2619.09</v>
      </c>
      <c r="AH992" s="5">
        <v>1295.045036</v>
      </c>
      <c r="AI992" s="5">
        <f t="shared" si="233"/>
        <v>1324.0449640000002</v>
      </c>
      <c r="AJ992" s="5">
        <f t="shared" si="234"/>
        <v>91941.18</v>
      </c>
      <c r="AK992" s="5">
        <f t="shared" si="234"/>
        <v>83152.95268599999</v>
      </c>
      <c r="AL992" s="5">
        <f t="shared" si="234"/>
        <v>8788.2273140000034</v>
      </c>
      <c r="AM992" s="8">
        <f t="shared" si="236"/>
        <v>91695.87</v>
      </c>
      <c r="AN992" s="8">
        <f t="shared" si="237"/>
        <v>88796.14</v>
      </c>
      <c r="AO992" s="8">
        <f t="shared" si="238"/>
        <v>2899.7300000000032</v>
      </c>
      <c r="AP992" s="8">
        <f t="shared" si="235"/>
        <v>35376.020621000003</v>
      </c>
      <c r="AQ992" s="8">
        <f t="shared" si="235"/>
        <v>33748.417811683496</v>
      </c>
      <c r="AR992" s="8">
        <f t="shared" si="235"/>
        <v>1627.6028093165025</v>
      </c>
      <c r="AS992" s="8">
        <f t="shared" si="224"/>
        <v>4353.36750708</v>
      </c>
      <c r="AT992" s="8">
        <f t="shared" si="224"/>
        <v>3614.2622954517497</v>
      </c>
      <c r="AU992" s="8">
        <f t="shared" si="224"/>
        <v>739.10521162825012</v>
      </c>
      <c r="AV992" s="8">
        <f t="shared" ref="AV992:AX1055" si="242">L992+X992+AJ992</f>
        <v>131425.25812807999</v>
      </c>
      <c r="AW992" s="8">
        <f t="shared" si="242"/>
        <v>126158.82010713524</v>
      </c>
      <c r="AX992" s="8">
        <f t="shared" si="242"/>
        <v>5266.4380209447563</v>
      </c>
    </row>
    <row r="993" spans="1:50">
      <c r="A993" s="7">
        <v>199952</v>
      </c>
      <c r="B993" s="7">
        <v>36521</v>
      </c>
      <c r="C993" s="3">
        <v>3378.59</v>
      </c>
      <c r="D993" s="3">
        <v>3605.22</v>
      </c>
      <c r="E993" s="3">
        <f t="shared" si="239"/>
        <v>-226.62999999999965</v>
      </c>
      <c r="F993" s="3">
        <v>3246.1</v>
      </c>
      <c r="G993" s="3">
        <v>2369.7152999999998</v>
      </c>
      <c r="H993" s="3">
        <f t="shared" si="226"/>
        <v>876.38470000000007</v>
      </c>
      <c r="I993" s="3">
        <v>447.7</v>
      </c>
      <c r="J993" s="3">
        <v>627.59511999999995</v>
      </c>
      <c r="K993" s="3">
        <f t="shared" si="227"/>
        <v>-179.89511999999996</v>
      </c>
      <c r="L993" s="3">
        <f t="shared" si="228"/>
        <v>7072.39</v>
      </c>
      <c r="M993" s="3">
        <f t="shared" si="228"/>
        <v>6602.5304199999991</v>
      </c>
      <c r="N993" s="3">
        <f t="shared" si="228"/>
        <v>469.85958000000045</v>
      </c>
      <c r="O993" s="4">
        <v>20935.2</v>
      </c>
      <c r="P993" s="4">
        <v>22716.16</v>
      </c>
      <c r="Q993" s="4">
        <f t="shared" si="240"/>
        <v>-1780.9599999999991</v>
      </c>
      <c r="R993" s="4">
        <v>10924.209892999999</v>
      </c>
      <c r="S993" s="4">
        <v>12606.147087683599</v>
      </c>
      <c r="T993" s="4">
        <f t="shared" si="229"/>
        <v>-1681.9371946836</v>
      </c>
      <c r="U993" s="4">
        <v>702.24760560000004</v>
      </c>
      <c r="V993" s="4">
        <v>1539.4582455559801</v>
      </c>
      <c r="W993" s="4">
        <f t="shared" si="230"/>
        <v>-837.21063995598001</v>
      </c>
      <c r="X993" s="4">
        <f t="shared" si="231"/>
        <v>32561.657498600001</v>
      </c>
      <c r="Y993" s="4">
        <f t="shared" si="231"/>
        <v>36861.765333239578</v>
      </c>
      <c r="Z993" s="4">
        <f t="shared" si="231"/>
        <v>-4300.1078346395789</v>
      </c>
      <c r="AA993" s="5">
        <v>64542</v>
      </c>
      <c r="AB993" s="5">
        <v>59879.53</v>
      </c>
      <c r="AC993" s="5">
        <f t="shared" si="241"/>
        <v>4662.4700000000012</v>
      </c>
      <c r="AD993" s="5">
        <v>24457.45</v>
      </c>
      <c r="AE993" s="5">
        <v>22811.0376</v>
      </c>
      <c r="AF993" s="5">
        <f t="shared" si="232"/>
        <v>1646.4124000000011</v>
      </c>
      <c r="AG993" s="5">
        <v>1705.27</v>
      </c>
      <c r="AH993" s="5">
        <v>885.22780299999999</v>
      </c>
      <c r="AI993" s="5">
        <f t="shared" si="233"/>
        <v>820.04219699999999</v>
      </c>
      <c r="AJ993" s="5">
        <f t="shared" si="234"/>
        <v>90704.72</v>
      </c>
      <c r="AK993" s="5">
        <f t="shared" si="234"/>
        <v>83575.795402999996</v>
      </c>
      <c r="AL993" s="5">
        <f t="shared" si="234"/>
        <v>7128.924597000002</v>
      </c>
      <c r="AM993" s="8">
        <f t="shared" si="236"/>
        <v>88855.790000000008</v>
      </c>
      <c r="AN993" s="8">
        <f t="shared" si="237"/>
        <v>86200.91</v>
      </c>
      <c r="AO993" s="8">
        <f t="shared" si="238"/>
        <v>2654.8800000000024</v>
      </c>
      <c r="AP993" s="8">
        <f t="shared" si="235"/>
        <v>38627.759893000002</v>
      </c>
      <c r="AQ993" s="8">
        <f t="shared" si="235"/>
        <v>37786.899987683602</v>
      </c>
      <c r="AR993" s="8">
        <f t="shared" si="235"/>
        <v>840.85990531640118</v>
      </c>
      <c r="AS993" s="8">
        <f t="shared" si="235"/>
        <v>2855.2176055999998</v>
      </c>
      <c r="AT993" s="8">
        <f t="shared" si="235"/>
        <v>3052.28116855598</v>
      </c>
      <c r="AU993" s="8">
        <f t="shared" si="235"/>
        <v>-197.06356295597993</v>
      </c>
      <c r="AV993" s="8">
        <f t="shared" si="242"/>
        <v>130338.76749860001</v>
      </c>
      <c r="AW993" s="8">
        <f t="shared" si="242"/>
        <v>127040.09115623958</v>
      </c>
      <c r="AX993" s="8">
        <f t="shared" si="242"/>
        <v>3298.6763423604234</v>
      </c>
    </row>
    <row r="994" spans="1:50">
      <c r="A994" s="7">
        <v>200001</v>
      </c>
      <c r="B994" s="7">
        <v>36528</v>
      </c>
      <c r="C994" s="3">
        <v>3309.74</v>
      </c>
      <c r="D994" s="3">
        <v>3474.32</v>
      </c>
      <c r="E994" s="3">
        <f t="shared" si="239"/>
        <v>-164.58000000000038</v>
      </c>
      <c r="F994" s="3">
        <v>3810.6</v>
      </c>
      <c r="G994" s="3">
        <v>2661.6844000000001</v>
      </c>
      <c r="H994" s="3">
        <f t="shared" si="226"/>
        <v>1148.9155999999998</v>
      </c>
      <c r="I994" s="3">
        <v>400</v>
      </c>
      <c r="J994" s="3">
        <v>528.18940999999995</v>
      </c>
      <c r="K994" s="3">
        <f t="shared" si="227"/>
        <v>-128.18940999999995</v>
      </c>
      <c r="L994" s="3">
        <f t="shared" si="228"/>
        <v>7520.34</v>
      </c>
      <c r="M994" s="3">
        <f t="shared" si="228"/>
        <v>6664.1938099999998</v>
      </c>
      <c r="N994" s="3">
        <f t="shared" si="228"/>
        <v>856.14618999999948</v>
      </c>
      <c r="O994" s="4">
        <v>20364.849999999999</v>
      </c>
      <c r="P994" s="4">
        <v>22135.31</v>
      </c>
      <c r="Q994" s="4">
        <f t="shared" si="240"/>
        <v>-1770.4600000000028</v>
      </c>
      <c r="R994" s="4">
        <v>12485.646053</v>
      </c>
      <c r="S994" s="4">
        <v>13813.9519828352</v>
      </c>
      <c r="T994" s="4">
        <f t="shared" si="229"/>
        <v>-1328.3059298352</v>
      </c>
      <c r="U994" s="4">
        <v>833.23875699999996</v>
      </c>
      <c r="V994" s="4">
        <v>1402.5597738562501</v>
      </c>
      <c r="W994" s="4">
        <f t="shared" si="230"/>
        <v>-569.32101685625014</v>
      </c>
      <c r="X994" s="4">
        <f t="shared" si="231"/>
        <v>33683.734809999994</v>
      </c>
      <c r="Y994" s="4">
        <f t="shared" si="231"/>
        <v>37351.821756691454</v>
      </c>
      <c r="Z994" s="4">
        <f t="shared" si="231"/>
        <v>-3668.0869466914528</v>
      </c>
      <c r="AA994" s="5">
        <v>62803</v>
      </c>
      <c r="AB994" s="5">
        <v>57198.92</v>
      </c>
      <c r="AC994" s="5">
        <f t="shared" si="241"/>
        <v>5604.0800000000017</v>
      </c>
      <c r="AD994" s="5">
        <v>29459.79</v>
      </c>
      <c r="AE994" s="5">
        <v>25529.716339999999</v>
      </c>
      <c r="AF994" s="5">
        <f t="shared" si="232"/>
        <v>3930.0736600000018</v>
      </c>
      <c r="AG994" s="5">
        <v>2628.63</v>
      </c>
      <c r="AH994" s="5">
        <v>796.43686200000002</v>
      </c>
      <c r="AI994" s="5">
        <f t="shared" si="233"/>
        <v>1832.1931380000001</v>
      </c>
      <c r="AJ994" s="5">
        <f t="shared" si="234"/>
        <v>94891.420000000013</v>
      </c>
      <c r="AK994" s="5">
        <f t="shared" si="234"/>
        <v>83525.073202</v>
      </c>
      <c r="AL994" s="5">
        <f t="shared" si="234"/>
        <v>11366.346798000004</v>
      </c>
      <c r="AM994" s="8">
        <f t="shared" si="236"/>
        <v>86477.59</v>
      </c>
      <c r="AN994" s="8">
        <f t="shared" si="237"/>
        <v>82808.55</v>
      </c>
      <c r="AO994" s="8">
        <f t="shared" si="238"/>
        <v>3669.0399999999986</v>
      </c>
      <c r="AP994" s="8">
        <f t="shared" si="235"/>
        <v>45756.036053000003</v>
      </c>
      <c r="AQ994" s="8">
        <f t="shared" si="235"/>
        <v>42005.352722835203</v>
      </c>
      <c r="AR994" s="8">
        <f t="shared" si="235"/>
        <v>3750.6833301648016</v>
      </c>
      <c r="AS994" s="8">
        <f t="shared" si="235"/>
        <v>3861.8687570000002</v>
      </c>
      <c r="AT994" s="8">
        <f t="shared" si="235"/>
        <v>2727.1860458562501</v>
      </c>
      <c r="AU994" s="8">
        <f t="shared" si="235"/>
        <v>1134.6827111437501</v>
      </c>
      <c r="AV994" s="8">
        <f t="shared" si="242"/>
        <v>136095.49481</v>
      </c>
      <c r="AW994" s="8">
        <f t="shared" si="242"/>
        <v>127541.08876869145</v>
      </c>
      <c r="AX994" s="8">
        <f t="shared" si="242"/>
        <v>8554.4060413085499</v>
      </c>
    </row>
    <row r="995" spans="1:50">
      <c r="A995" s="7">
        <v>200002</v>
      </c>
      <c r="B995" s="7">
        <v>36535</v>
      </c>
      <c r="C995" s="3">
        <v>3210.72</v>
      </c>
      <c r="D995" s="3">
        <v>3347.89</v>
      </c>
      <c r="E995" s="3">
        <f t="shared" si="239"/>
        <v>-137.17000000000007</v>
      </c>
      <c r="F995" s="3">
        <v>4228.6000000000004</v>
      </c>
      <c r="G995" s="3">
        <v>2977.6869000000002</v>
      </c>
      <c r="H995" s="3">
        <f t="shared" si="226"/>
        <v>1250.9131000000002</v>
      </c>
      <c r="I995" s="3">
        <v>298.39999999999998</v>
      </c>
      <c r="J995" s="3">
        <v>438.07461999999998</v>
      </c>
      <c r="K995" s="3">
        <f t="shared" si="227"/>
        <v>-139.67462</v>
      </c>
      <c r="L995" s="3">
        <f t="shared" si="228"/>
        <v>7737.7199999999993</v>
      </c>
      <c r="M995" s="3">
        <f t="shared" si="228"/>
        <v>6763.6515200000003</v>
      </c>
      <c r="N995" s="3">
        <f t="shared" si="228"/>
        <v>974.06848000000014</v>
      </c>
      <c r="O995" s="4">
        <v>19626.75</v>
      </c>
      <c r="P995" s="4">
        <v>21258.47</v>
      </c>
      <c r="Q995" s="4">
        <f t="shared" si="240"/>
        <v>-1631.7200000000012</v>
      </c>
      <c r="R995" s="4">
        <v>13981.903124</v>
      </c>
      <c r="S995" s="4">
        <v>15052.194651464701</v>
      </c>
      <c r="T995" s="4">
        <f t="shared" si="229"/>
        <v>-1070.2915274647003</v>
      </c>
      <c r="U995" s="4">
        <v>1201.7910933999999</v>
      </c>
      <c r="V995" s="4">
        <v>1235.6440753015199</v>
      </c>
      <c r="W995" s="4">
        <f t="shared" si="230"/>
        <v>-33.852981901520025</v>
      </c>
      <c r="X995" s="4">
        <f t="shared" si="231"/>
        <v>34810.444217400007</v>
      </c>
      <c r="Y995" s="4">
        <f t="shared" si="231"/>
        <v>37546.308726766219</v>
      </c>
      <c r="Z995" s="4">
        <f t="shared" si="231"/>
        <v>-2735.8645093662217</v>
      </c>
      <c r="AA995" s="5">
        <v>60992</v>
      </c>
      <c r="AB995" s="5">
        <v>55291.69</v>
      </c>
      <c r="AC995" s="5">
        <f t="shared" si="241"/>
        <v>5700.3099999999977</v>
      </c>
      <c r="AD995" s="5">
        <v>31792.02</v>
      </c>
      <c r="AE995" s="5">
        <v>28238.063399999999</v>
      </c>
      <c r="AF995" s="5">
        <f t="shared" si="232"/>
        <v>3553.9566000000013</v>
      </c>
      <c r="AG995" s="5">
        <v>2312.61</v>
      </c>
      <c r="AH995" s="5">
        <v>771.85599500000001</v>
      </c>
      <c r="AI995" s="5">
        <f t="shared" si="233"/>
        <v>1540.7540050000002</v>
      </c>
      <c r="AJ995" s="5">
        <f t="shared" si="234"/>
        <v>95096.63</v>
      </c>
      <c r="AK995" s="5">
        <f t="shared" si="234"/>
        <v>84301.609395000007</v>
      </c>
      <c r="AL995" s="5">
        <f t="shared" si="234"/>
        <v>10795.020605</v>
      </c>
      <c r="AM995" s="8">
        <f t="shared" si="236"/>
        <v>83829.47</v>
      </c>
      <c r="AN995" s="8">
        <f t="shared" si="237"/>
        <v>79898.05</v>
      </c>
      <c r="AO995" s="8">
        <f t="shared" si="238"/>
        <v>3931.4199999999964</v>
      </c>
      <c r="AP995" s="8">
        <f t="shared" si="235"/>
        <v>50002.523123999999</v>
      </c>
      <c r="AQ995" s="8">
        <f t="shared" si="235"/>
        <v>46267.944951464699</v>
      </c>
      <c r="AR995" s="8">
        <f t="shared" si="235"/>
        <v>3734.5781725353013</v>
      </c>
      <c r="AS995" s="8">
        <f t="shared" si="235"/>
        <v>3812.8010933999999</v>
      </c>
      <c r="AT995" s="8">
        <f t="shared" si="235"/>
        <v>2445.5746903015197</v>
      </c>
      <c r="AU995" s="8">
        <f t="shared" si="235"/>
        <v>1367.2264030984802</v>
      </c>
      <c r="AV995" s="8">
        <f t="shared" si="242"/>
        <v>137644.79421740002</v>
      </c>
      <c r="AW995" s="8">
        <f t="shared" si="242"/>
        <v>128611.56964176623</v>
      </c>
      <c r="AX995" s="8">
        <f t="shared" si="242"/>
        <v>9033.2245756337779</v>
      </c>
    </row>
    <row r="996" spans="1:50">
      <c r="A996" s="7">
        <v>200003</v>
      </c>
      <c r="B996" s="7">
        <v>36542</v>
      </c>
      <c r="C996" s="3">
        <v>3092.49</v>
      </c>
      <c r="D996" s="3">
        <v>3214.7</v>
      </c>
      <c r="E996" s="3">
        <f t="shared" si="239"/>
        <v>-122.21000000000004</v>
      </c>
      <c r="F996" s="3">
        <v>4263.3</v>
      </c>
      <c r="G996" s="3">
        <v>3264.5223000000001</v>
      </c>
      <c r="H996" s="3">
        <f t="shared" si="226"/>
        <v>998.7777000000001</v>
      </c>
      <c r="I996" s="3">
        <v>202.3</v>
      </c>
      <c r="J996" s="3">
        <v>353.84712999999999</v>
      </c>
      <c r="K996" s="3">
        <f t="shared" si="227"/>
        <v>-151.54712999999998</v>
      </c>
      <c r="L996" s="3">
        <f t="shared" si="228"/>
        <v>7558.09</v>
      </c>
      <c r="M996" s="3">
        <f t="shared" si="228"/>
        <v>6833.0694299999996</v>
      </c>
      <c r="N996" s="3">
        <f t="shared" si="228"/>
        <v>725.02057000000013</v>
      </c>
      <c r="O996" s="4">
        <v>18620.25</v>
      </c>
      <c r="P996" s="4">
        <v>20325.04</v>
      </c>
      <c r="Q996" s="4">
        <f t="shared" si="240"/>
        <v>-1704.7900000000009</v>
      </c>
      <c r="R996" s="4">
        <v>15113.097867500001</v>
      </c>
      <c r="S996" s="4">
        <v>16349.2874500786</v>
      </c>
      <c r="T996" s="4">
        <f t="shared" si="229"/>
        <v>-1236.1895825785996</v>
      </c>
      <c r="U996" s="4">
        <v>673.1930079</v>
      </c>
      <c r="V996" s="4">
        <v>1032.28182372982</v>
      </c>
      <c r="W996" s="4">
        <f t="shared" si="230"/>
        <v>-359.08881582981996</v>
      </c>
      <c r="X996" s="4">
        <f t="shared" si="231"/>
        <v>34406.540875400002</v>
      </c>
      <c r="Y996" s="4">
        <f t="shared" si="231"/>
        <v>37706.609273808419</v>
      </c>
      <c r="Z996" s="4">
        <f t="shared" si="231"/>
        <v>-3300.0683984084203</v>
      </c>
      <c r="AA996" s="5">
        <v>58618</v>
      </c>
      <c r="AB996" s="5">
        <v>53415.14</v>
      </c>
      <c r="AC996" s="5">
        <f t="shared" si="241"/>
        <v>5202.8600000000006</v>
      </c>
      <c r="AD996" s="5">
        <v>33325.71</v>
      </c>
      <c r="AE996" s="5">
        <v>30773.759999999998</v>
      </c>
      <c r="AF996" s="5">
        <f t="shared" si="232"/>
        <v>2551.9500000000007</v>
      </c>
      <c r="AG996" s="5">
        <v>1738.65</v>
      </c>
      <c r="AH996" s="5">
        <v>644.41932799999995</v>
      </c>
      <c r="AI996" s="5">
        <f t="shared" si="233"/>
        <v>1094.2306720000001</v>
      </c>
      <c r="AJ996" s="5">
        <f t="shared" si="234"/>
        <v>93682.359999999986</v>
      </c>
      <c r="AK996" s="5">
        <f t="shared" si="234"/>
        <v>84833.319327999998</v>
      </c>
      <c r="AL996" s="5">
        <f t="shared" si="234"/>
        <v>8849.040672000001</v>
      </c>
      <c r="AM996" s="8">
        <f t="shared" si="236"/>
        <v>80330.739999999991</v>
      </c>
      <c r="AN996" s="8">
        <f t="shared" si="237"/>
        <v>76954.880000000005</v>
      </c>
      <c r="AO996" s="8">
        <f t="shared" si="238"/>
        <v>3375.8599999999997</v>
      </c>
      <c r="AP996" s="8">
        <f t="shared" si="235"/>
        <v>52702.107867500003</v>
      </c>
      <c r="AQ996" s="8">
        <f t="shared" si="235"/>
        <v>50387.569750078597</v>
      </c>
      <c r="AR996" s="8">
        <f t="shared" si="235"/>
        <v>2314.5381174214012</v>
      </c>
      <c r="AS996" s="8">
        <f t="shared" si="235"/>
        <v>2614.1430079000002</v>
      </c>
      <c r="AT996" s="8">
        <f t="shared" si="235"/>
        <v>2030.5482817298198</v>
      </c>
      <c r="AU996" s="8">
        <f t="shared" si="235"/>
        <v>583.59472617018014</v>
      </c>
      <c r="AV996" s="8">
        <f t="shared" si="242"/>
        <v>135646.99087539999</v>
      </c>
      <c r="AW996" s="8">
        <f t="shared" si="242"/>
        <v>129372.99803180841</v>
      </c>
      <c r="AX996" s="8">
        <f t="shared" si="242"/>
        <v>6273.9928435915808</v>
      </c>
    </row>
    <row r="997" spans="1:50">
      <c r="A997" s="7">
        <v>200004</v>
      </c>
      <c r="B997" s="7">
        <v>36549</v>
      </c>
      <c r="C997" s="3">
        <v>2964.53</v>
      </c>
      <c r="D997" s="3">
        <v>3078.37</v>
      </c>
      <c r="E997" s="3">
        <f t="shared" si="239"/>
        <v>-113.83999999999969</v>
      </c>
      <c r="F997" s="3">
        <v>4854.2</v>
      </c>
      <c r="G997" s="3">
        <v>3513.0394000000001</v>
      </c>
      <c r="H997" s="3">
        <f t="shared" si="226"/>
        <v>1341.1605999999997</v>
      </c>
      <c r="I997" s="3">
        <v>111.2</v>
      </c>
      <c r="J997" s="3">
        <v>276.41025999999999</v>
      </c>
      <c r="K997" s="3">
        <f t="shared" si="227"/>
        <v>-165.21026000000001</v>
      </c>
      <c r="L997" s="3">
        <f t="shared" si="228"/>
        <v>7929.9299999999994</v>
      </c>
      <c r="M997" s="3">
        <f t="shared" si="228"/>
        <v>6867.8196600000001</v>
      </c>
      <c r="N997" s="3">
        <f t="shared" si="228"/>
        <v>1062.11034</v>
      </c>
      <c r="O997" s="4">
        <v>17546.650000000001</v>
      </c>
      <c r="P997" s="4">
        <v>19272.25</v>
      </c>
      <c r="Q997" s="4">
        <f t="shared" si="240"/>
        <v>-1725.5999999999985</v>
      </c>
      <c r="R997" s="4">
        <v>18306.313170000001</v>
      </c>
      <c r="S997" s="4">
        <v>17723.2361689545</v>
      </c>
      <c r="T997" s="4">
        <f t="shared" si="229"/>
        <v>583.07700104550167</v>
      </c>
      <c r="U997" s="4">
        <v>527.53601200000003</v>
      </c>
      <c r="V997" s="4">
        <v>795.60781186041697</v>
      </c>
      <c r="W997" s="4">
        <f t="shared" si="230"/>
        <v>-268.07179986041695</v>
      </c>
      <c r="X997" s="4">
        <f t="shared" si="231"/>
        <v>36380.499182</v>
      </c>
      <c r="Y997" s="4">
        <f t="shared" si="231"/>
        <v>37791.09398081492</v>
      </c>
      <c r="Z997" s="4">
        <f t="shared" si="231"/>
        <v>-1410.5947988149137</v>
      </c>
      <c r="AA997" s="5">
        <v>56312</v>
      </c>
      <c r="AB997" s="5">
        <v>51513.71</v>
      </c>
      <c r="AC997" s="5">
        <f t="shared" si="241"/>
        <v>4798.2900000000009</v>
      </c>
      <c r="AD997" s="5">
        <v>37320.06</v>
      </c>
      <c r="AE997" s="5">
        <v>33140.446900000003</v>
      </c>
      <c r="AF997" s="5">
        <f t="shared" si="232"/>
        <v>4179.613099999995</v>
      </c>
      <c r="AG997" s="5">
        <v>1439.19</v>
      </c>
      <c r="AH997" s="5">
        <v>505.34047500000003</v>
      </c>
      <c r="AI997" s="5">
        <f t="shared" si="233"/>
        <v>933.84952500000009</v>
      </c>
      <c r="AJ997" s="5">
        <f t="shared" si="234"/>
        <v>95071.25</v>
      </c>
      <c r="AK997" s="5">
        <f t="shared" si="234"/>
        <v>85159.497375000006</v>
      </c>
      <c r="AL997" s="5">
        <f t="shared" si="234"/>
        <v>9911.7526249999955</v>
      </c>
      <c r="AM997" s="8">
        <f t="shared" si="236"/>
        <v>76823.179999999993</v>
      </c>
      <c r="AN997" s="8">
        <f t="shared" si="237"/>
        <v>73864.33</v>
      </c>
      <c r="AO997" s="8">
        <f t="shared" si="238"/>
        <v>2958.8500000000026</v>
      </c>
      <c r="AP997" s="8">
        <f t="shared" si="235"/>
        <v>60480.573170000003</v>
      </c>
      <c r="AQ997" s="8">
        <f t="shared" si="235"/>
        <v>54376.722468954504</v>
      </c>
      <c r="AR997" s="8">
        <f t="shared" si="235"/>
        <v>6103.850701045496</v>
      </c>
      <c r="AS997" s="8">
        <f t="shared" si="235"/>
        <v>2077.9260119999999</v>
      </c>
      <c r="AT997" s="8">
        <f t="shared" si="235"/>
        <v>1577.3585468604169</v>
      </c>
      <c r="AU997" s="8">
        <f t="shared" si="235"/>
        <v>500.56746513958313</v>
      </c>
      <c r="AV997" s="8">
        <f t="shared" si="242"/>
        <v>139381.67918199999</v>
      </c>
      <c r="AW997" s="8">
        <f t="shared" si="242"/>
        <v>129818.41101581493</v>
      </c>
      <c r="AX997" s="8">
        <f t="shared" si="242"/>
        <v>9563.268166185082</v>
      </c>
    </row>
    <row r="998" spans="1:50">
      <c r="A998" s="7">
        <v>200005</v>
      </c>
      <c r="B998" s="7">
        <v>36556</v>
      </c>
      <c r="C998" s="3">
        <v>2826.03</v>
      </c>
      <c r="D998" s="3">
        <v>2940.19</v>
      </c>
      <c r="E998" s="3">
        <f t="shared" si="239"/>
        <v>-114.15999999999985</v>
      </c>
      <c r="F998" s="3">
        <v>5308.2</v>
      </c>
      <c r="G998" s="3">
        <v>3775.1097</v>
      </c>
      <c r="H998" s="3">
        <f t="shared" si="226"/>
        <v>1533.0902999999998</v>
      </c>
      <c r="I998" s="3">
        <v>24.8</v>
      </c>
      <c r="J998" s="3">
        <v>204.8441</v>
      </c>
      <c r="K998" s="3">
        <f t="shared" si="227"/>
        <v>-180.04409999999999</v>
      </c>
      <c r="L998" s="3">
        <f t="shared" si="228"/>
        <v>8159.03</v>
      </c>
      <c r="M998" s="3">
        <f t="shared" si="228"/>
        <v>6920.1437999999998</v>
      </c>
      <c r="N998" s="3">
        <f t="shared" si="228"/>
        <v>1238.8861999999999</v>
      </c>
      <c r="O998" s="4">
        <v>16540.150000000001</v>
      </c>
      <c r="P998" s="4">
        <v>18070.43</v>
      </c>
      <c r="Q998" s="4">
        <f t="shared" si="240"/>
        <v>-1530.2799999999988</v>
      </c>
      <c r="R998" s="4">
        <v>20367.760539999999</v>
      </c>
      <c r="S998" s="4">
        <v>19174.445354073599</v>
      </c>
      <c r="T998" s="4">
        <f t="shared" si="229"/>
        <v>1193.3151859263999</v>
      </c>
      <c r="U998" s="4">
        <v>518.69347200000004</v>
      </c>
      <c r="V998" s="4">
        <v>539.65665639940698</v>
      </c>
      <c r="W998" s="4">
        <f t="shared" si="230"/>
        <v>-20.963184399406941</v>
      </c>
      <c r="X998" s="4">
        <f t="shared" si="231"/>
        <v>37426.604011999996</v>
      </c>
      <c r="Y998" s="4">
        <f t="shared" si="231"/>
        <v>37784.532010473005</v>
      </c>
      <c r="Z998" s="4">
        <f t="shared" si="231"/>
        <v>-357.92799847300591</v>
      </c>
      <c r="AA998" s="5">
        <v>54657</v>
      </c>
      <c r="AB998" s="5">
        <v>49546.32</v>
      </c>
      <c r="AC998" s="5">
        <f t="shared" si="241"/>
        <v>5110.68</v>
      </c>
      <c r="AD998" s="5">
        <v>40892.68</v>
      </c>
      <c r="AE998" s="5">
        <v>35369.659</v>
      </c>
      <c r="AF998" s="5">
        <f t="shared" si="232"/>
        <v>5523.0210000000006</v>
      </c>
      <c r="AG998" s="5">
        <v>1888.1</v>
      </c>
      <c r="AH998" s="5">
        <v>415.84307200000001</v>
      </c>
      <c r="AI998" s="5">
        <f t="shared" si="233"/>
        <v>1472.2569279999998</v>
      </c>
      <c r="AJ998" s="5">
        <f t="shared" si="234"/>
        <v>97437.78</v>
      </c>
      <c r="AK998" s="5">
        <f t="shared" si="234"/>
        <v>85331.822071999995</v>
      </c>
      <c r="AL998" s="5">
        <f t="shared" si="234"/>
        <v>12105.957928</v>
      </c>
      <c r="AM998" s="8">
        <f t="shared" si="236"/>
        <v>74023.179999999993</v>
      </c>
      <c r="AN998" s="8">
        <f t="shared" si="237"/>
        <v>70556.94</v>
      </c>
      <c r="AO998" s="8">
        <f t="shared" si="238"/>
        <v>3466.2400000000016</v>
      </c>
      <c r="AP998" s="8">
        <f t="shared" si="235"/>
        <v>66568.640539999993</v>
      </c>
      <c r="AQ998" s="8">
        <f t="shared" si="235"/>
        <v>58319.2140540736</v>
      </c>
      <c r="AR998" s="8">
        <f t="shared" si="235"/>
        <v>8249.4264859264003</v>
      </c>
      <c r="AS998" s="8">
        <f t="shared" si="235"/>
        <v>2431.593472</v>
      </c>
      <c r="AT998" s="8">
        <f t="shared" si="235"/>
        <v>1160.3438283994069</v>
      </c>
      <c r="AU998" s="8">
        <f t="shared" si="235"/>
        <v>1271.2496436005929</v>
      </c>
      <c r="AV998" s="8">
        <f t="shared" si="242"/>
        <v>143023.41401199999</v>
      </c>
      <c r="AW998" s="8">
        <f t="shared" si="242"/>
        <v>130036.49788247299</v>
      </c>
      <c r="AX998" s="8">
        <f t="shared" si="242"/>
        <v>12986.916129526993</v>
      </c>
    </row>
    <row r="999" spans="1:50">
      <c r="A999" s="7">
        <v>200006</v>
      </c>
      <c r="B999" s="7">
        <v>36563</v>
      </c>
      <c r="C999" s="3">
        <v>2687.34</v>
      </c>
      <c r="D999" s="3">
        <v>2800.72</v>
      </c>
      <c r="E999" s="3">
        <f t="shared" si="239"/>
        <v>-113.37999999999965</v>
      </c>
      <c r="F999" s="3">
        <v>5491</v>
      </c>
      <c r="G999" s="3">
        <v>4037.9694</v>
      </c>
      <c r="H999" s="3">
        <f t="shared" si="226"/>
        <v>1453.0306</v>
      </c>
      <c r="I999" s="3">
        <v>-40.1</v>
      </c>
      <c r="J999" s="3">
        <v>134.98689999999999</v>
      </c>
      <c r="K999" s="3">
        <f t="shared" si="227"/>
        <v>-175.08689999999999</v>
      </c>
      <c r="L999" s="3">
        <f t="shared" si="228"/>
        <v>8138.24</v>
      </c>
      <c r="M999" s="3">
        <f t="shared" si="228"/>
        <v>6973.6762999999992</v>
      </c>
      <c r="N999" s="3">
        <f t="shared" si="228"/>
        <v>1164.5637000000004</v>
      </c>
      <c r="O999" s="4">
        <v>15600.75</v>
      </c>
      <c r="P999" s="4">
        <v>16741.400000000001</v>
      </c>
      <c r="Q999" s="4">
        <f t="shared" si="240"/>
        <v>-1140.6500000000015</v>
      </c>
      <c r="R999" s="4">
        <v>22263.581480000001</v>
      </c>
      <c r="S999" s="4">
        <v>20680.577951774099</v>
      </c>
      <c r="T999" s="4">
        <f t="shared" si="229"/>
        <v>1583.0035282259014</v>
      </c>
      <c r="U999" s="4">
        <v>597.61790199999996</v>
      </c>
      <c r="V999" s="4">
        <v>288.95796262409999</v>
      </c>
      <c r="W999" s="4">
        <f t="shared" si="230"/>
        <v>308.65993937589997</v>
      </c>
      <c r="X999" s="4">
        <f t="shared" si="231"/>
        <v>38461.949381999999</v>
      </c>
      <c r="Y999" s="4">
        <f t="shared" si="231"/>
        <v>37710.9359143982</v>
      </c>
      <c r="Z999" s="4">
        <f t="shared" si="231"/>
        <v>751.0134676017999</v>
      </c>
      <c r="AA999" s="5">
        <v>53117</v>
      </c>
      <c r="AB999" s="5">
        <v>47449.82</v>
      </c>
      <c r="AC999" s="5">
        <f t="shared" si="241"/>
        <v>5667.18</v>
      </c>
      <c r="AD999" s="5">
        <v>44620.47</v>
      </c>
      <c r="AE999" s="5">
        <v>37336.090199999999</v>
      </c>
      <c r="AF999" s="5">
        <f t="shared" si="232"/>
        <v>7284.3798000000024</v>
      </c>
      <c r="AG999" s="5">
        <v>1621.22</v>
      </c>
      <c r="AH999" s="5">
        <v>213.61065600000001</v>
      </c>
      <c r="AI999" s="5">
        <f t="shared" si="233"/>
        <v>1407.609344</v>
      </c>
      <c r="AJ999" s="5">
        <f t="shared" si="234"/>
        <v>99358.69</v>
      </c>
      <c r="AK999" s="5">
        <f t="shared" si="234"/>
        <v>84999.520856000003</v>
      </c>
      <c r="AL999" s="5">
        <f t="shared" si="234"/>
        <v>14359.169144000003</v>
      </c>
      <c r="AM999" s="8">
        <f t="shared" si="236"/>
        <v>71405.09</v>
      </c>
      <c r="AN999" s="8">
        <f t="shared" si="237"/>
        <v>66991.94</v>
      </c>
      <c r="AO999" s="8">
        <f t="shared" si="238"/>
        <v>4413.1499999999996</v>
      </c>
      <c r="AP999" s="8">
        <f t="shared" si="235"/>
        <v>72375.051479999995</v>
      </c>
      <c r="AQ999" s="8">
        <f t="shared" si="235"/>
        <v>62054.637551774096</v>
      </c>
      <c r="AR999" s="8">
        <f t="shared" si="235"/>
        <v>10320.413928225904</v>
      </c>
      <c r="AS999" s="8">
        <f t="shared" si="235"/>
        <v>2178.7379019999998</v>
      </c>
      <c r="AT999" s="8">
        <f t="shared" si="235"/>
        <v>637.55551862409993</v>
      </c>
      <c r="AU999" s="8">
        <f t="shared" si="235"/>
        <v>1541.1823833758999</v>
      </c>
      <c r="AV999" s="8">
        <f t="shared" si="242"/>
        <v>145958.87938200001</v>
      </c>
      <c r="AW999" s="8">
        <f t="shared" si="242"/>
        <v>129684.13307039821</v>
      </c>
      <c r="AX999" s="8">
        <f t="shared" si="242"/>
        <v>16274.746311601804</v>
      </c>
    </row>
    <row r="1000" spans="1:50">
      <c r="A1000" s="7">
        <v>200007</v>
      </c>
      <c r="B1000" s="7">
        <v>36570</v>
      </c>
      <c r="C1000" s="3">
        <v>2528.4499999999998</v>
      </c>
      <c r="D1000" s="3">
        <v>2660.5</v>
      </c>
      <c r="E1000" s="3">
        <f t="shared" si="239"/>
        <v>-132.05000000000018</v>
      </c>
      <c r="F1000" s="3">
        <v>5620.4</v>
      </c>
      <c r="G1000" s="3">
        <v>4256.7941000000001</v>
      </c>
      <c r="H1000" s="3">
        <f t="shared" si="226"/>
        <v>1363.6058999999996</v>
      </c>
      <c r="I1000" s="3">
        <v>-118.5</v>
      </c>
      <c r="J1000" s="3">
        <v>72.880170000000007</v>
      </c>
      <c r="K1000" s="3">
        <f t="shared" si="227"/>
        <v>-191.38017000000002</v>
      </c>
      <c r="L1000" s="3">
        <f t="shared" si="228"/>
        <v>8030.3499999999995</v>
      </c>
      <c r="M1000" s="3">
        <f t="shared" si="228"/>
        <v>6990.1742700000004</v>
      </c>
      <c r="N1000" s="3">
        <f t="shared" si="228"/>
        <v>1040.1757299999995</v>
      </c>
      <c r="O1000" s="4">
        <v>14493.6</v>
      </c>
      <c r="P1000" s="4">
        <v>15346.75</v>
      </c>
      <c r="Q1000" s="4">
        <f t="shared" si="240"/>
        <v>-853.14999999999964</v>
      </c>
      <c r="R1000" s="4">
        <v>23161.7907978</v>
      </c>
      <c r="S1000" s="4">
        <v>22194.352405387501</v>
      </c>
      <c r="T1000" s="4">
        <f t="shared" si="229"/>
        <v>967.43839241249952</v>
      </c>
      <c r="U1000" s="4">
        <v>165.7445989</v>
      </c>
      <c r="V1000" s="4">
        <v>76.349355897855403</v>
      </c>
      <c r="W1000" s="4">
        <f t="shared" si="230"/>
        <v>89.395243002144596</v>
      </c>
      <c r="X1000" s="4">
        <f t="shared" si="231"/>
        <v>37821.135396699996</v>
      </c>
      <c r="Y1000" s="4">
        <f t="shared" si="231"/>
        <v>37617.45176128536</v>
      </c>
      <c r="Z1000" s="4">
        <f t="shared" si="231"/>
        <v>203.68363541464447</v>
      </c>
      <c r="AA1000" s="5">
        <v>50627</v>
      </c>
      <c r="AB1000" s="5">
        <v>45221.51</v>
      </c>
      <c r="AC1000" s="5">
        <f t="shared" si="241"/>
        <v>5405.489999999998</v>
      </c>
      <c r="AD1000" s="5">
        <v>46182.74</v>
      </c>
      <c r="AE1000" s="5">
        <v>39087.162600000003</v>
      </c>
      <c r="AF1000" s="5">
        <f t="shared" si="232"/>
        <v>7095.5773999999947</v>
      </c>
      <c r="AG1000" s="5">
        <v>810</v>
      </c>
      <c r="AH1000" s="5">
        <v>5.3418359999999998</v>
      </c>
      <c r="AI1000" s="5">
        <f t="shared" si="233"/>
        <v>804.65816400000006</v>
      </c>
      <c r="AJ1000" s="5">
        <f t="shared" si="234"/>
        <v>97619.739999999991</v>
      </c>
      <c r="AK1000" s="5">
        <f t="shared" si="234"/>
        <v>84314.014436000012</v>
      </c>
      <c r="AL1000" s="5">
        <f t="shared" si="234"/>
        <v>13305.725563999993</v>
      </c>
      <c r="AM1000" s="8">
        <f t="shared" si="236"/>
        <v>67649.05</v>
      </c>
      <c r="AN1000" s="8">
        <f t="shared" si="237"/>
        <v>63228.76</v>
      </c>
      <c r="AO1000" s="8">
        <f t="shared" si="238"/>
        <v>4420.2899999999981</v>
      </c>
      <c r="AP1000" s="8">
        <f t="shared" si="235"/>
        <v>74964.9307978</v>
      </c>
      <c r="AQ1000" s="8">
        <f t="shared" si="235"/>
        <v>65538.30910538751</v>
      </c>
      <c r="AR1000" s="8">
        <f t="shared" si="235"/>
        <v>9426.6216924124928</v>
      </c>
      <c r="AS1000" s="8">
        <f t="shared" si="235"/>
        <v>857.24459890000003</v>
      </c>
      <c r="AT1000" s="8">
        <f t="shared" si="235"/>
        <v>154.57136189785541</v>
      </c>
      <c r="AU1000" s="8">
        <f t="shared" si="235"/>
        <v>702.67323700214467</v>
      </c>
      <c r="AV1000" s="8">
        <f t="shared" si="242"/>
        <v>143471.22539669997</v>
      </c>
      <c r="AW1000" s="8">
        <f t="shared" si="242"/>
        <v>128921.64046728538</v>
      </c>
      <c r="AX1000" s="8">
        <f t="shared" si="242"/>
        <v>14549.584929414637</v>
      </c>
    </row>
    <row r="1001" spans="1:50">
      <c r="A1001" s="7">
        <v>200008</v>
      </c>
      <c r="B1001" s="7">
        <v>36577</v>
      </c>
      <c r="C1001" s="3">
        <v>2363.1799999999998</v>
      </c>
      <c r="D1001" s="3">
        <v>2520.08</v>
      </c>
      <c r="E1001" s="3">
        <f t="shared" si="239"/>
        <v>-156.90000000000009</v>
      </c>
      <c r="F1001" s="3">
        <v>6063.7</v>
      </c>
      <c r="G1001" s="3">
        <v>4465.9679999999998</v>
      </c>
      <c r="H1001" s="3">
        <f t="shared" si="226"/>
        <v>1597.732</v>
      </c>
      <c r="I1001" s="3">
        <v>-193.2</v>
      </c>
      <c r="J1001" s="3">
        <v>18.054324999999999</v>
      </c>
      <c r="K1001" s="3">
        <f t="shared" si="227"/>
        <v>-211.25432499999999</v>
      </c>
      <c r="L1001" s="3">
        <f t="shared" si="228"/>
        <v>8233.6799999999985</v>
      </c>
      <c r="M1001" s="3">
        <f t="shared" si="228"/>
        <v>7004.1023249999998</v>
      </c>
      <c r="N1001" s="3">
        <f t="shared" si="228"/>
        <v>1229.577675</v>
      </c>
      <c r="O1001" s="4">
        <v>13453.55</v>
      </c>
      <c r="P1001" s="4">
        <v>13982.42</v>
      </c>
      <c r="Q1001" s="4">
        <f t="shared" si="240"/>
        <v>-528.8700000000008</v>
      </c>
      <c r="R1001" s="4">
        <v>24802.459927100001</v>
      </c>
      <c r="S1001" s="4">
        <v>23644.791478061699</v>
      </c>
      <c r="T1001" s="4">
        <f t="shared" si="229"/>
        <v>1157.6684490383013</v>
      </c>
      <c r="U1001" s="4">
        <v>-99.406555999999995</v>
      </c>
      <c r="V1001" s="4">
        <v>-60.757813881473901</v>
      </c>
      <c r="W1001" s="4">
        <f t="shared" si="230"/>
        <v>-38.648742118526094</v>
      </c>
      <c r="X1001" s="4">
        <f t="shared" si="231"/>
        <v>38156.603371099998</v>
      </c>
      <c r="Y1001" s="4">
        <f t="shared" si="231"/>
        <v>37566.453664180226</v>
      </c>
      <c r="Z1001" s="4">
        <f t="shared" si="231"/>
        <v>590.14970691977442</v>
      </c>
      <c r="AA1001" s="5">
        <v>48072</v>
      </c>
      <c r="AB1001" s="5">
        <v>42869.96</v>
      </c>
      <c r="AC1001" s="5">
        <f t="shared" si="241"/>
        <v>5202.0400000000009</v>
      </c>
      <c r="AD1001" s="5">
        <v>49765.22</v>
      </c>
      <c r="AE1001" s="5">
        <v>40927.941099999996</v>
      </c>
      <c r="AF1001" s="5">
        <f t="shared" si="232"/>
        <v>8837.2789000000048</v>
      </c>
      <c r="AG1001" s="5">
        <v>953.67</v>
      </c>
      <c r="AH1001" s="5">
        <v>-191.93355199999999</v>
      </c>
      <c r="AI1001" s="5">
        <f t="shared" si="233"/>
        <v>1145.603552</v>
      </c>
      <c r="AJ1001" s="5">
        <f t="shared" si="234"/>
        <v>98790.89</v>
      </c>
      <c r="AK1001" s="5">
        <f t="shared" si="234"/>
        <v>83605.967547999986</v>
      </c>
      <c r="AL1001" s="5">
        <f t="shared" si="234"/>
        <v>15184.922452000006</v>
      </c>
      <c r="AM1001" s="8">
        <f t="shared" si="236"/>
        <v>63888.729999999996</v>
      </c>
      <c r="AN1001" s="8">
        <f t="shared" si="237"/>
        <v>59372.46</v>
      </c>
      <c r="AO1001" s="8">
        <f t="shared" si="238"/>
        <v>4516.2700000000004</v>
      </c>
      <c r="AP1001" s="8">
        <f t="shared" si="235"/>
        <v>80631.379927100003</v>
      </c>
      <c r="AQ1001" s="8">
        <f t="shared" si="235"/>
        <v>69038.700578061689</v>
      </c>
      <c r="AR1001" s="8">
        <f t="shared" si="235"/>
        <v>11592.679349038306</v>
      </c>
      <c r="AS1001" s="8">
        <f t="shared" si="235"/>
        <v>661.063444</v>
      </c>
      <c r="AT1001" s="8">
        <f t="shared" si="235"/>
        <v>-234.63704088147389</v>
      </c>
      <c r="AU1001" s="8">
        <f t="shared" si="235"/>
        <v>895.70048488147393</v>
      </c>
      <c r="AV1001" s="8">
        <f t="shared" si="242"/>
        <v>145181.17337109998</v>
      </c>
      <c r="AW1001" s="8">
        <f t="shared" si="242"/>
        <v>128176.52353718021</v>
      </c>
      <c r="AX1001" s="8">
        <f t="shared" si="242"/>
        <v>17004.649833919779</v>
      </c>
    </row>
    <row r="1002" spans="1:50">
      <c r="A1002" s="7">
        <v>200009</v>
      </c>
      <c r="B1002" s="7">
        <v>36584</v>
      </c>
      <c r="C1002" s="3">
        <v>2269.17</v>
      </c>
      <c r="D1002" s="3">
        <v>2379.3000000000002</v>
      </c>
      <c r="E1002" s="3">
        <f t="shared" si="239"/>
        <v>-110.13000000000011</v>
      </c>
      <c r="F1002" s="3">
        <v>7176.8</v>
      </c>
      <c r="G1002" s="3">
        <v>4666.3445000000002</v>
      </c>
      <c r="H1002" s="3">
        <f t="shared" si="226"/>
        <v>2510.4555</v>
      </c>
      <c r="I1002" s="3">
        <v>-264.3</v>
      </c>
      <c r="J1002" s="3">
        <v>-28.478162999999999</v>
      </c>
      <c r="K1002" s="3">
        <f t="shared" si="227"/>
        <v>-235.82183700000002</v>
      </c>
      <c r="L1002" s="3">
        <f t="shared" si="228"/>
        <v>9181.6700000000019</v>
      </c>
      <c r="M1002" s="3">
        <f t="shared" si="228"/>
        <v>7017.1663370000006</v>
      </c>
      <c r="N1002" s="3">
        <f t="shared" si="228"/>
        <v>2164.503663</v>
      </c>
      <c r="O1002" s="4">
        <v>12480.6</v>
      </c>
      <c r="P1002" s="4">
        <v>12705.48</v>
      </c>
      <c r="Q1002" s="4">
        <f t="shared" si="240"/>
        <v>-224.8799999999992</v>
      </c>
      <c r="R1002" s="4">
        <v>26032.6386656</v>
      </c>
      <c r="S1002" s="4">
        <v>24769.8232184029</v>
      </c>
      <c r="T1002" s="4">
        <f t="shared" si="229"/>
        <v>1262.8154471970993</v>
      </c>
      <c r="U1002" s="4">
        <v>-150.18955</v>
      </c>
      <c r="V1002" s="4">
        <v>-89.884237983482194</v>
      </c>
      <c r="W1002" s="4">
        <f t="shared" si="230"/>
        <v>-60.305312016517803</v>
      </c>
      <c r="X1002" s="4">
        <f t="shared" si="231"/>
        <v>38363.049115599999</v>
      </c>
      <c r="Y1002" s="4">
        <f t="shared" si="231"/>
        <v>37385.418980419417</v>
      </c>
      <c r="Z1002" s="4">
        <f t="shared" si="231"/>
        <v>977.63013518058233</v>
      </c>
      <c r="AA1002" s="5">
        <v>45890</v>
      </c>
      <c r="AB1002" s="5">
        <v>40460.339999999997</v>
      </c>
      <c r="AC1002" s="5">
        <f t="shared" si="241"/>
        <v>5429.6600000000035</v>
      </c>
      <c r="AD1002" s="5">
        <v>53510.26</v>
      </c>
      <c r="AE1002" s="5">
        <v>42627.4234</v>
      </c>
      <c r="AF1002" s="5">
        <f t="shared" si="232"/>
        <v>10882.836600000002</v>
      </c>
      <c r="AG1002" s="5">
        <v>283.85000000000002</v>
      </c>
      <c r="AH1002" s="5">
        <v>-336.19019600000001</v>
      </c>
      <c r="AI1002" s="5">
        <f t="shared" si="233"/>
        <v>620.04019600000004</v>
      </c>
      <c r="AJ1002" s="5">
        <f t="shared" si="234"/>
        <v>99684.110000000015</v>
      </c>
      <c r="AK1002" s="5">
        <f t="shared" si="234"/>
        <v>82751.573204</v>
      </c>
      <c r="AL1002" s="5">
        <f t="shared" si="234"/>
        <v>16932.536796000008</v>
      </c>
      <c r="AM1002" s="8">
        <f t="shared" si="236"/>
        <v>60639.770000000004</v>
      </c>
      <c r="AN1002" s="8">
        <f t="shared" si="237"/>
        <v>55545.119999999995</v>
      </c>
      <c r="AO1002" s="8">
        <f t="shared" si="238"/>
        <v>5094.6500000000042</v>
      </c>
      <c r="AP1002" s="8">
        <f t="shared" si="235"/>
        <v>86719.698665600008</v>
      </c>
      <c r="AQ1002" s="8">
        <f t="shared" si="235"/>
        <v>72063.591118402896</v>
      </c>
      <c r="AR1002" s="8">
        <f t="shared" si="235"/>
        <v>14656.107547197102</v>
      </c>
      <c r="AS1002" s="8">
        <f t="shared" si="235"/>
        <v>-130.63954999999999</v>
      </c>
      <c r="AT1002" s="8">
        <f t="shared" si="235"/>
        <v>-454.5525969834822</v>
      </c>
      <c r="AU1002" s="8">
        <f t="shared" si="235"/>
        <v>323.91304698348222</v>
      </c>
      <c r="AV1002" s="8">
        <f t="shared" si="242"/>
        <v>147228.82911560003</v>
      </c>
      <c r="AW1002" s="8">
        <f t="shared" si="242"/>
        <v>127154.15852141942</v>
      </c>
      <c r="AX1002" s="8">
        <f t="shared" si="242"/>
        <v>20074.670594180589</v>
      </c>
    </row>
    <row r="1003" spans="1:50">
      <c r="A1003" s="7">
        <v>200010</v>
      </c>
      <c r="B1003" s="7">
        <v>36591</v>
      </c>
      <c r="C1003" s="3">
        <v>2109.15</v>
      </c>
      <c r="D1003" s="3">
        <v>2237.54</v>
      </c>
      <c r="E1003" s="3">
        <f t="shared" si="239"/>
        <v>-128.38999999999987</v>
      </c>
      <c r="F1003" s="3">
        <v>7402</v>
      </c>
      <c r="G1003" s="3">
        <v>4874.0887000000002</v>
      </c>
      <c r="H1003" s="3">
        <f t="shared" si="226"/>
        <v>2527.9112999999998</v>
      </c>
      <c r="I1003" s="3">
        <v>-332</v>
      </c>
      <c r="J1003" s="3">
        <v>-65.371841000000003</v>
      </c>
      <c r="K1003" s="3">
        <f t="shared" si="227"/>
        <v>-266.62815899999998</v>
      </c>
      <c r="L1003" s="3">
        <f t="shared" si="228"/>
        <v>9179.15</v>
      </c>
      <c r="M1003" s="3">
        <f t="shared" si="228"/>
        <v>7046.2568590000001</v>
      </c>
      <c r="N1003" s="3">
        <f t="shared" si="228"/>
        <v>2132.893141</v>
      </c>
      <c r="O1003" s="4">
        <v>11474.1</v>
      </c>
      <c r="P1003" s="4">
        <v>11537.58</v>
      </c>
      <c r="Q1003" s="4">
        <f t="shared" si="240"/>
        <v>-63.479999999999563</v>
      </c>
      <c r="R1003" s="4">
        <v>27313.409405099999</v>
      </c>
      <c r="S1003" s="4">
        <v>25855.476135419802</v>
      </c>
      <c r="T1003" s="4">
        <f t="shared" si="229"/>
        <v>1457.9332696801976</v>
      </c>
      <c r="U1003" s="4">
        <v>-371.42729580000002</v>
      </c>
      <c r="V1003" s="4">
        <v>7.8868872800748004</v>
      </c>
      <c r="W1003" s="4">
        <f t="shared" si="230"/>
        <v>-379.31418308007483</v>
      </c>
      <c r="X1003" s="4">
        <f t="shared" si="231"/>
        <v>38416.082109299998</v>
      </c>
      <c r="Y1003" s="4">
        <f t="shared" si="231"/>
        <v>37400.943022699874</v>
      </c>
      <c r="Z1003" s="4">
        <f t="shared" si="231"/>
        <v>1015.1390866001232</v>
      </c>
      <c r="AA1003" s="5">
        <v>43521</v>
      </c>
      <c r="AB1003" s="5">
        <v>38047.17</v>
      </c>
      <c r="AC1003" s="5">
        <f t="shared" si="241"/>
        <v>5473.8300000000017</v>
      </c>
      <c r="AD1003" s="5">
        <v>57359.12</v>
      </c>
      <c r="AE1003" s="5">
        <v>44402.265599999999</v>
      </c>
      <c r="AF1003" s="5">
        <f t="shared" si="232"/>
        <v>12956.854400000004</v>
      </c>
      <c r="AG1003" s="5">
        <v>96.77</v>
      </c>
      <c r="AH1003" s="5">
        <v>-357.02838300000002</v>
      </c>
      <c r="AI1003" s="5">
        <f t="shared" si="233"/>
        <v>453.798383</v>
      </c>
      <c r="AJ1003" s="5">
        <f t="shared" si="234"/>
        <v>100976.89</v>
      </c>
      <c r="AK1003" s="5">
        <f t="shared" si="234"/>
        <v>82092.407217</v>
      </c>
      <c r="AL1003" s="5">
        <f t="shared" si="234"/>
        <v>18884.482783000007</v>
      </c>
      <c r="AM1003" s="8">
        <f t="shared" si="236"/>
        <v>57104.25</v>
      </c>
      <c r="AN1003" s="8">
        <f t="shared" si="237"/>
        <v>51822.289999999994</v>
      </c>
      <c r="AO1003" s="8">
        <f t="shared" si="238"/>
        <v>5281.9600000000028</v>
      </c>
      <c r="AP1003" s="8">
        <f t="shared" si="235"/>
        <v>92074.529405100009</v>
      </c>
      <c r="AQ1003" s="8">
        <f t="shared" si="235"/>
        <v>75131.830435419804</v>
      </c>
      <c r="AR1003" s="8">
        <f t="shared" si="235"/>
        <v>16942.698969680201</v>
      </c>
      <c r="AS1003" s="8">
        <f t="shared" si="235"/>
        <v>-606.65729580000004</v>
      </c>
      <c r="AT1003" s="8">
        <f t="shared" si="235"/>
        <v>-414.51333671992523</v>
      </c>
      <c r="AU1003" s="8">
        <f t="shared" si="235"/>
        <v>-192.14395908007481</v>
      </c>
      <c r="AV1003" s="8">
        <f t="shared" si="242"/>
        <v>148572.12210929999</v>
      </c>
      <c r="AW1003" s="8">
        <f t="shared" si="242"/>
        <v>126539.60709869987</v>
      </c>
      <c r="AX1003" s="8">
        <f t="shared" si="242"/>
        <v>22032.515010600131</v>
      </c>
    </row>
    <row r="1004" spans="1:50">
      <c r="A1004" s="7">
        <v>200011</v>
      </c>
      <c r="B1004" s="7">
        <v>36598</v>
      </c>
      <c r="C1004" s="3">
        <v>1951.6</v>
      </c>
      <c r="D1004" s="3">
        <v>2094.14</v>
      </c>
      <c r="E1004" s="3">
        <f t="shared" si="239"/>
        <v>-142.53999999999996</v>
      </c>
      <c r="F1004" s="3">
        <v>7610.6</v>
      </c>
      <c r="G1004" s="3">
        <v>5035.24</v>
      </c>
      <c r="H1004" s="3">
        <f t="shared" si="226"/>
        <v>2575.3600000000006</v>
      </c>
      <c r="I1004" s="3">
        <v>-396.6</v>
      </c>
      <c r="J1004" s="3">
        <v>-75.565066999999999</v>
      </c>
      <c r="K1004" s="3">
        <f t="shared" si="227"/>
        <v>-321.03493300000002</v>
      </c>
      <c r="L1004" s="3">
        <f t="shared" si="228"/>
        <v>9165.6</v>
      </c>
      <c r="M1004" s="3">
        <f t="shared" si="228"/>
        <v>7053.8149329999997</v>
      </c>
      <c r="N1004" s="3">
        <f t="shared" si="228"/>
        <v>2111.7850670000007</v>
      </c>
      <c r="O1004" s="4">
        <v>10501.15</v>
      </c>
      <c r="P1004" s="4">
        <v>10463.469999999999</v>
      </c>
      <c r="Q1004" s="4">
        <f t="shared" si="240"/>
        <v>37.680000000000291</v>
      </c>
      <c r="R1004" s="4">
        <v>28370.08266</v>
      </c>
      <c r="S1004" s="4">
        <v>26599.286636171</v>
      </c>
      <c r="T1004" s="4">
        <f t="shared" si="229"/>
        <v>1770.7960238289998</v>
      </c>
      <c r="U1004" s="4">
        <v>96.252961999999997</v>
      </c>
      <c r="V1004" s="4">
        <v>269.223744259304</v>
      </c>
      <c r="W1004" s="4">
        <f t="shared" si="230"/>
        <v>-172.970782259304</v>
      </c>
      <c r="X1004" s="4">
        <f t="shared" si="231"/>
        <v>38967.485622</v>
      </c>
      <c r="Y1004" s="4">
        <f t="shared" si="231"/>
        <v>37331.980380430301</v>
      </c>
      <c r="Z1004" s="4">
        <f t="shared" si="231"/>
        <v>1635.505241569696</v>
      </c>
      <c r="AA1004" s="5">
        <v>41217</v>
      </c>
      <c r="AB1004" s="5">
        <v>35662.6</v>
      </c>
      <c r="AC1004" s="5">
        <f t="shared" si="241"/>
        <v>5554.4000000000015</v>
      </c>
      <c r="AD1004" s="5">
        <v>59848.74</v>
      </c>
      <c r="AE1004" s="5">
        <v>45812.161599999999</v>
      </c>
      <c r="AF1004" s="5">
        <f t="shared" si="232"/>
        <v>14036.578399999999</v>
      </c>
      <c r="AG1004" s="5">
        <v>479.45</v>
      </c>
      <c r="AH1004" s="5">
        <v>-279.72922699999998</v>
      </c>
      <c r="AI1004" s="5">
        <f t="shared" si="233"/>
        <v>759.17922699999997</v>
      </c>
      <c r="AJ1004" s="5">
        <f t="shared" si="234"/>
        <v>101545.18999999999</v>
      </c>
      <c r="AK1004" s="5">
        <f t="shared" si="234"/>
        <v>81195.032372999995</v>
      </c>
      <c r="AL1004" s="5">
        <f t="shared" si="234"/>
        <v>20350.157627000001</v>
      </c>
      <c r="AM1004" s="8">
        <f t="shared" si="236"/>
        <v>53669.75</v>
      </c>
      <c r="AN1004" s="8">
        <f t="shared" si="237"/>
        <v>48220.21</v>
      </c>
      <c r="AO1004" s="8">
        <f t="shared" si="238"/>
        <v>5449.5400000000018</v>
      </c>
      <c r="AP1004" s="8">
        <f t="shared" si="235"/>
        <v>95829.422659999997</v>
      </c>
      <c r="AQ1004" s="8">
        <f t="shared" si="235"/>
        <v>77446.688236171001</v>
      </c>
      <c r="AR1004" s="8">
        <f t="shared" si="235"/>
        <v>18382.734423828999</v>
      </c>
      <c r="AS1004" s="8">
        <f t="shared" si="235"/>
        <v>179.10296199999999</v>
      </c>
      <c r="AT1004" s="8">
        <f t="shared" si="235"/>
        <v>-86.070549740695981</v>
      </c>
      <c r="AU1004" s="8">
        <f t="shared" si="235"/>
        <v>265.17351174069597</v>
      </c>
      <c r="AV1004" s="8">
        <f t="shared" si="242"/>
        <v>149678.27562199999</v>
      </c>
      <c r="AW1004" s="8">
        <f t="shared" si="242"/>
        <v>125580.8276864303</v>
      </c>
      <c r="AX1004" s="8">
        <f t="shared" si="242"/>
        <v>24097.447935569697</v>
      </c>
    </row>
    <row r="1005" spans="1:50">
      <c r="A1005" s="7">
        <v>200012</v>
      </c>
      <c r="B1005" s="7">
        <v>36605</v>
      </c>
      <c r="C1005" s="3">
        <v>1762.84</v>
      </c>
      <c r="D1005" s="3">
        <v>1948.52</v>
      </c>
      <c r="E1005" s="3">
        <f t="shared" si="239"/>
        <v>-185.68000000000006</v>
      </c>
      <c r="F1005" s="3">
        <v>7543.6</v>
      </c>
      <c r="G1005" s="3">
        <v>5186.2236999999996</v>
      </c>
      <c r="H1005" s="3">
        <f t="shared" si="226"/>
        <v>2357.3763000000008</v>
      </c>
      <c r="I1005" s="3">
        <v>-391.9</v>
      </c>
      <c r="J1005" s="3">
        <v>-56.763007999999999</v>
      </c>
      <c r="K1005" s="3">
        <f t="shared" si="227"/>
        <v>-335.13699199999996</v>
      </c>
      <c r="L1005" s="3">
        <f t="shared" si="228"/>
        <v>8914.5400000000009</v>
      </c>
      <c r="M1005" s="3">
        <f t="shared" si="228"/>
        <v>7077.9806919999992</v>
      </c>
      <c r="N1005" s="3">
        <f t="shared" si="228"/>
        <v>1836.5593080000006</v>
      </c>
      <c r="O1005" s="4">
        <v>9662.4</v>
      </c>
      <c r="P1005" s="4">
        <v>9469.84</v>
      </c>
      <c r="Q1005" s="4">
        <f t="shared" si="240"/>
        <v>192.55999999999949</v>
      </c>
      <c r="R1005" s="4">
        <v>29201.022120000001</v>
      </c>
      <c r="S1005" s="4">
        <v>26907.658664336199</v>
      </c>
      <c r="T1005" s="4">
        <f t="shared" si="229"/>
        <v>2293.3634556638026</v>
      </c>
      <c r="U1005" s="4">
        <v>232.44264899999999</v>
      </c>
      <c r="V1005" s="4">
        <v>703.53014617114002</v>
      </c>
      <c r="W1005" s="4">
        <f t="shared" si="230"/>
        <v>-471.08749717114006</v>
      </c>
      <c r="X1005" s="4">
        <f t="shared" si="231"/>
        <v>39095.864769</v>
      </c>
      <c r="Y1005" s="4">
        <f t="shared" si="231"/>
        <v>37081.028810507341</v>
      </c>
      <c r="Z1005" s="4">
        <f t="shared" si="231"/>
        <v>2014.835958492662</v>
      </c>
      <c r="AA1005" s="5">
        <v>38965</v>
      </c>
      <c r="AB1005" s="5">
        <v>33346.449999999997</v>
      </c>
      <c r="AC1005" s="5">
        <f t="shared" si="241"/>
        <v>5618.5500000000029</v>
      </c>
      <c r="AD1005" s="5">
        <v>61352.78</v>
      </c>
      <c r="AE1005" s="5">
        <v>46985.468800000002</v>
      </c>
      <c r="AF1005" s="5">
        <f t="shared" si="232"/>
        <v>14367.311199999996</v>
      </c>
      <c r="AG1005" s="5">
        <v>313.27999999999997</v>
      </c>
      <c r="AH1005" s="5">
        <v>-195.74612300000001</v>
      </c>
      <c r="AI1005" s="5">
        <f t="shared" si="233"/>
        <v>509.02612299999998</v>
      </c>
      <c r="AJ1005" s="5">
        <f t="shared" si="234"/>
        <v>100631.06</v>
      </c>
      <c r="AK1005" s="5">
        <f t="shared" si="234"/>
        <v>80136.172676999995</v>
      </c>
      <c r="AL1005" s="5">
        <f t="shared" si="234"/>
        <v>20494.887322999999</v>
      </c>
      <c r="AM1005" s="8">
        <f t="shared" si="236"/>
        <v>50390.239999999998</v>
      </c>
      <c r="AN1005" s="8">
        <f t="shared" si="237"/>
        <v>44764.81</v>
      </c>
      <c r="AO1005" s="8">
        <f t="shared" si="238"/>
        <v>5625.4300000000021</v>
      </c>
      <c r="AP1005" s="8">
        <f t="shared" si="235"/>
        <v>98097.402119999999</v>
      </c>
      <c r="AQ1005" s="8">
        <f t="shared" si="235"/>
        <v>79079.3511643362</v>
      </c>
      <c r="AR1005" s="8">
        <f t="shared" si="235"/>
        <v>19018.050955663799</v>
      </c>
      <c r="AS1005" s="8">
        <f t="shared" si="235"/>
        <v>153.82264899999998</v>
      </c>
      <c r="AT1005" s="8">
        <f t="shared" si="235"/>
        <v>451.02101517113999</v>
      </c>
      <c r="AU1005" s="8">
        <f t="shared" si="235"/>
        <v>-297.19836617114004</v>
      </c>
      <c r="AV1005" s="8">
        <f t="shared" si="242"/>
        <v>148641.46476900001</v>
      </c>
      <c r="AW1005" s="8">
        <f t="shared" si="242"/>
        <v>124295.18217950733</v>
      </c>
      <c r="AX1005" s="8">
        <f t="shared" si="242"/>
        <v>24346.282589492661</v>
      </c>
    </row>
    <row r="1006" spans="1:50">
      <c r="A1006" s="7">
        <v>200013</v>
      </c>
      <c r="B1006" s="7">
        <v>36612</v>
      </c>
      <c r="C1006" s="3">
        <v>1584.67</v>
      </c>
      <c r="D1006" s="3">
        <v>1809.84</v>
      </c>
      <c r="E1006" s="3">
        <f t="shared" si="239"/>
        <v>-225.16999999999985</v>
      </c>
      <c r="F1006" s="3">
        <v>7490.4</v>
      </c>
      <c r="G1006" s="3">
        <v>5300.4458000000004</v>
      </c>
      <c r="H1006" s="3">
        <f t="shared" si="226"/>
        <v>2189.9541999999992</v>
      </c>
      <c r="I1006" s="3">
        <v>-243.3</v>
      </c>
      <c r="J1006" s="3">
        <v>29.972878000000001</v>
      </c>
      <c r="K1006" s="3">
        <f t="shared" si="227"/>
        <v>-273.27287799999999</v>
      </c>
      <c r="L1006" s="3">
        <f t="shared" si="228"/>
        <v>8831.77</v>
      </c>
      <c r="M1006" s="3">
        <f t="shared" si="228"/>
        <v>7140.2586780000001</v>
      </c>
      <c r="N1006" s="3">
        <f t="shared" si="228"/>
        <v>1691.5113219999994</v>
      </c>
      <c r="O1006" s="4">
        <v>8756.5499999999993</v>
      </c>
      <c r="P1006" s="4">
        <v>8569.06</v>
      </c>
      <c r="Q1006" s="4">
        <f t="shared" si="240"/>
        <v>187.48999999999978</v>
      </c>
      <c r="R1006" s="4">
        <v>29020.46211</v>
      </c>
      <c r="S1006" s="4">
        <v>26706.9631879767</v>
      </c>
      <c r="T1006" s="4">
        <f t="shared" si="229"/>
        <v>2313.4989220233001</v>
      </c>
      <c r="U1006" s="4">
        <v>433.33412614600002</v>
      </c>
      <c r="V1006" s="4">
        <v>1303.9253160139999</v>
      </c>
      <c r="W1006" s="4">
        <f t="shared" si="230"/>
        <v>-870.5911898679999</v>
      </c>
      <c r="X1006" s="4">
        <f t="shared" si="231"/>
        <v>38210.346236145997</v>
      </c>
      <c r="Y1006" s="4">
        <f t="shared" si="231"/>
        <v>36579.948503990701</v>
      </c>
      <c r="Z1006" s="4">
        <f t="shared" si="231"/>
        <v>1630.3977321553</v>
      </c>
      <c r="AA1006" s="5">
        <v>36512</v>
      </c>
      <c r="AB1006" s="5">
        <v>31148.7</v>
      </c>
      <c r="AC1006" s="5">
        <f t="shared" si="241"/>
        <v>5363.2999999999993</v>
      </c>
      <c r="AD1006" s="5">
        <v>62486.09</v>
      </c>
      <c r="AE1006" s="5">
        <v>47814.373500000002</v>
      </c>
      <c r="AF1006" s="5">
        <f t="shared" si="232"/>
        <v>14671.716499999995</v>
      </c>
      <c r="AG1006" s="5">
        <v>428.87</v>
      </c>
      <c r="AH1006" s="5">
        <v>-6.8173674999999996</v>
      </c>
      <c r="AI1006" s="5">
        <f t="shared" si="233"/>
        <v>435.68736749999999</v>
      </c>
      <c r="AJ1006" s="5">
        <f t="shared" si="234"/>
        <v>99426.959999999992</v>
      </c>
      <c r="AK1006" s="5">
        <f t="shared" si="234"/>
        <v>78956.256132499999</v>
      </c>
      <c r="AL1006" s="5">
        <f t="shared" si="234"/>
        <v>20470.703867499993</v>
      </c>
      <c r="AM1006" s="8">
        <f t="shared" si="236"/>
        <v>46853.22</v>
      </c>
      <c r="AN1006" s="8">
        <f t="shared" si="237"/>
        <v>41527.599999999999</v>
      </c>
      <c r="AO1006" s="8">
        <f t="shared" si="238"/>
        <v>5325.619999999999</v>
      </c>
      <c r="AP1006" s="8">
        <f t="shared" si="235"/>
        <v>98996.952109999998</v>
      </c>
      <c r="AQ1006" s="8">
        <f t="shared" si="235"/>
        <v>79821.782487976699</v>
      </c>
      <c r="AR1006" s="8">
        <f t="shared" si="235"/>
        <v>19175.169622023295</v>
      </c>
      <c r="AS1006" s="8">
        <f t="shared" si="235"/>
        <v>618.90412614599995</v>
      </c>
      <c r="AT1006" s="8">
        <f t="shared" si="235"/>
        <v>1327.0808265139999</v>
      </c>
      <c r="AU1006" s="8">
        <f t="shared" si="235"/>
        <v>-708.17670036799996</v>
      </c>
      <c r="AV1006" s="8">
        <f t="shared" si="242"/>
        <v>146469.07623614598</v>
      </c>
      <c r="AW1006" s="8">
        <f t="shared" si="242"/>
        <v>122676.4633144907</v>
      </c>
      <c r="AX1006" s="8">
        <f t="shared" si="242"/>
        <v>23792.612921655294</v>
      </c>
    </row>
    <row r="1007" spans="1:50">
      <c r="A1007" s="7">
        <v>200014</v>
      </c>
      <c r="B1007" s="7">
        <v>36619</v>
      </c>
      <c r="C1007" s="3">
        <v>1477.56</v>
      </c>
      <c r="D1007" s="3">
        <v>1706.07</v>
      </c>
      <c r="E1007" s="3">
        <f t="shared" si="239"/>
        <v>-228.51</v>
      </c>
      <c r="F1007" s="3">
        <v>7995.7</v>
      </c>
      <c r="G1007" s="3">
        <v>5251.6360000000004</v>
      </c>
      <c r="H1007" s="3">
        <f t="shared" si="226"/>
        <v>2744.0639999999994</v>
      </c>
      <c r="I1007" s="3">
        <v>-152.1</v>
      </c>
      <c r="J1007" s="3">
        <v>233.99538999999999</v>
      </c>
      <c r="K1007" s="3">
        <f t="shared" si="227"/>
        <v>-386.09538999999995</v>
      </c>
      <c r="L1007" s="3">
        <f t="shared" si="228"/>
        <v>9321.16</v>
      </c>
      <c r="M1007" s="3">
        <f t="shared" si="228"/>
        <v>7191.7013900000002</v>
      </c>
      <c r="N1007" s="3">
        <f t="shared" si="228"/>
        <v>2129.4586099999992</v>
      </c>
      <c r="O1007" s="4">
        <v>7850.7</v>
      </c>
      <c r="P1007" s="4">
        <v>7836.63</v>
      </c>
      <c r="Q1007" s="4">
        <f t="shared" si="240"/>
        <v>14.069999999999709</v>
      </c>
      <c r="R1007" s="4">
        <v>30623.21902</v>
      </c>
      <c r="S1007" s="4">
        <v>25953.308904128098</v>
      </c>
      <c r="T1007" s="4">
        <f t="shared" si="229"/>
        <v>4669.9101158719022</v>
      </c>
      <c r="U1007" s="4">
        <v>220.24224530000001</v>
      </c>
      <c r="V1007" s="4">
        <v>2046.60813160416</v>
      </c>
      <c r="W1007" s="4">
        <f t="shared" si="230"/>
        <v>-1826.3658863041601</v>
      </c>
      <c r="X1007" s="4">
        <f t="shared" si="231"/>
        <v>38694.161265300005</v>
      </c>
      <c r="Y1007" s="4">
        <f t="shared" si="231"/>
        <v>35836.547035732256</v>
      </c>
      <c r="Z1007" s="4">
        <f t="shared" si="231"/>
        <v>2857.6142295677419</v>
      </c>
      <c r="AA1007" s="5">
        <v>34144</v>
      </c>
      <c r="AB1007" s="5">
        <v>29155.75</v>
      </c>
      <c r="AC1007" s="5">
        <f t="shared" si="241"/>
        <v>4988.25</v>
      </c>
      <c r="AD1007" s="5">
        <v>64245.63</v>
      </c>
      <c r="AE1007" s="5">
        <v>48183.383000000002</v>
      </c>
      <c r="AF1007" s="5">
        <f t="shared" si="232"/>
        <v>16062.246999999996</v>
      </c>
      <c r="AG1007" s="5">
        <v>488.57</v>
      </c>
      <c r="AH1007" s="5">
        <v>277.21310560000001</v>
      </c>
      <c r="AI1007" s="5">
        <f t="shared" si="233"/>
        <v>211.35689439999999</v>
      </c>
      <c r="AJ1007" s="5">
        <f t="shared" si="234"/>
        <v>98878.200000000012</v>
      </c>
      <c r="AK1007" s="5">
        <f t="shared" si="234"/>
        <v>77616.346105600009</v>
      </c>
      <c r="AL1007" s="5">
        <f t="shared" si="234"/>
        <v>21261.853894399996</v>
      </c>
      <c r="AM1007" s="8">
        <f t="shared" si="236"/>
        <v>43472.26</v>
      </c>
      <c r="AN1007" s="8">
        <f t="shared" si="237"/>
        <v>38698.449999999997</v>
      </c>
      <c r="AO1007" s="8">
        <f t="shared" si="238"/>
        <v>4773.8099999999995</v>
      </c>
      <c r="AP1007" s="8">
        <f t="shared" si="235"/>
        <v>102864.54902000001</v>
      </c>
      <c r="AQ1007" s="8">
        <f t="shared" si="235"/>
        <v>79388.327904128091</v>
      </c>
      <c r="AR1007" s="8">
        <f t="shared" si="235"/>
        <v>23476.221115871896</v>
      </c>
      <c r="AS1007" s="8">
        <f t="shared" si="235"/>
        <v>556.71224529999995</v>
      </c>
      <c r="AT1007" s="8">
        <f t="shared" si="235"/>
        <v>2557.8166272041599</v>
      </c>
      <c r="AU1007" s="8">
        <f t="shared" si="235"/>
        <v>-2001.1043819041602</v>
      </c>
      <c r="AV1007" s="8">
        <f t="shared" si="242"/>
        <v>146893.52126530002</v>
      </c>
      <c r="AW1007" s="8">
        <f t="shared" si="242"/>
        <v>120644.59453133226</v>
      </c>
      <c r="AX1007" s="8">
        <f t="shared" si="242"/>
        <v>26248.926733967739</v>
      </c>
    </row>
    <row r="1008" spans="1:50">
      <c r="A1008" s="7">
        <v>200015</v>
      </c>
      <c r="B1008" s="7">
        <v>36626</v>
      </c>
      <c r="C1008" s="3">
        <v>1465.35</v>
      </c>
      <c r="D1008" s="3">
        <v>1667.37</v>
      </c>
      <c r="E1008" s="3">
        <f t="shared" si="239"/>
        <v>-202.01999999999998</v>
      </c>
      <c r="F1008" s="3">
        <v>7570.1</v>
      </c>
      <c r="G1008" s="3">
        <v>4995.6615000000002</v>
      </c>
      <c r="H1008" s="3">
        <f t="shared" si="226"/>
        <v>2574.4385000000002</v>
      </c>
      <c r="I1008" s="3">
        <v>401</v>
      </c>
      <c r="J1008" s="3">
        <v>555.67593999999997</v>
      </c>
      <c r="K1008" s="3">
        <f t="shared" si="227"/>
        <v>-154.67593999999997</v>
      </c>
      <c r="L1008" s="3">
        <f t="shared" si="228"/>
        <v>9436.4500000000007</v>
      </c>
      <c r="M1008" s="3">
        <f t="shared" si="228"/>
        <v>7218.7074400000001</v>
      </c>
      <c r="N1008" s="3">
        <f t="shared" si="228"/>
        <v>2217.7425600000001</v>
      </c>
      <c r="O1008" s="4">
        <v>7079.05</v>
      </c>
      <c r="P1008" s="4">
        <v>7408.49</v>
      </c>
      <c r="Q1008" s="4">
        <f t="shared" si="240"/>
        <v>-329.4399999999996</v>
      </c>
      <c r="R1008" s="4">
        <v>30717.873650000001</v>
      </c>
      <c r="S1008" s="4">
        <v>24639.6485123532</v>
      </c>
      <c r="T1008" s="4">
        <f t="shared" si="229"/>
        <v>6078.2251376468012</v>
      </c>
      <c r="U1008" s="4">
        <v>1654.1059359999999</v>
      </c>
      <c r="V1008" s="4">
        <v>2892.2542844170998</v>
      </c>
      <c r="W1008" s="4">
        <f t="shared" si="230"/>
        <v>-1238.1483484170999</v>
      </c>
      <c r="X1008" s="4">
        <f t="shared" si="231"/>
        <v>39451.029586000004</v>
      </c>
      <c r="Y1008" s="4">
        <f t="shared" si="231"/>
        <v>34940.392796770298</v>
      </c>
      <c r="Z1008" s="4">
        <f t="shared" si="231"/>
        <v>4510.6367892297021</v>
      </c>
      <c r="AA1008" s="5">
        <v>31953</v>
      </c>
      <c r="AB1008" s="5">
        <v>27569.03</v>
      </c>
      <c r="AC1008" s="5">
        <f t="shared" si="241"/>
        <v>4383.9700000000012</v>
      </c>
      <c r="AD1008" s="5">
        <v>64610.04</v>
      </c>
      <c r="AE1008" s="5">
        <v>47870.500500000002</v>
      </c>
      <c r="AF1008" s="5">
        <f t="shared" si="232"/>
        <v>16739.539499999999</v>
      </c>
      <c r="AG1008" s="5">
        <v>620.58000000000004</v>
      </c>
      <c r="AH1008" s="5">
        <v>808.62007210000002</v>
      </c>
      <c r="AI1008" s="5">
        <f t="shared" si="233"/>
        <v>-188.04007209999997</v>
      </c>
      <c r="AJ1008" s="5">
        <f t="shared" si="234"/>
        <v>97183.62000000001</v>
      </c>
      <c r="AK1008" s="5">
        <f t="shared" si="234"/>
        <v>76248.150572099999</v>
      </c>
      <c r="AL1008" s="5">
        <f t="shared" si="234"/>
        <v>20935.4694279</v>
      </c>
      <c r="AM1008" s="8">
        <f t="shared" si="236"/>
        <v>40497.4</v>
      </c>
      <c r="AN1008" s="8">
        <f t="shared" si="237"/>
        <v>36644.89</v>
      </c>
      <c r="AO1008" s="8">
        <f t="shared" si="238"/>
        <v>3852.5100000000016</v>
      </c>
      <c r="AP1008" s="8">
        <f t="shared" si="235"/>
        <v>102898.01365000001</v>
      </c>
      <c r="AQ1008" s="8">
        <f t="shared" si="235"/>
        <v>77505.8105123532</v>
      </c>
      <c r="AR1008" s="8">
        <f t="shared" si="235"/>
        <v>25392.2031376468</v>
      </c>
      <c r="AS1008" s="8">
        <f t="shared" si="235"/>
        <v>2675.6859359999999</v>
      </c>
      <c r="AT1008" s="8">
        <f t="shared" si="235"/>
        <v>4256.5502965170999</v>
      </c>
      <c r="AU1008" s="8">
        <f t="shared" si="235"/>
        <v>-1580.8643605171001</v>
      </c>
      <c r="AV1008" s="8">
        <f t="shared" si="242"/>
        <v>146071.09958600003</v>
      </c>
      <c r="AW1008" s="8">
        <f t="shared" si="242"/>
        <v>118407.2508088703</v>
      </c>
      <c r="AX1008" s="8">
        <f t="shared" si="242"/>
        <v>27663.8487771297</v>
      </c>
    </row>
    <row r="1009" spans="1:50">
      <c r="A1009" s="7">
        <v>200016</v>
      </c>
      <c r="B1009" s="7">
        <v>36633</v>
      </c>
      <c r="C1009" s="3">
        <v>1673.83</v>
      </c>
      <c r="D1009" s="3">
        <v>1723.9</v>
      </c>
      <c r="E1009" s="3">
        <f t="shared" si="239"/>
        <v>-50.070000000000164</v>
      </c>
      <c r="F1009" s="3">
        <v>6522.7</v>
      </c>
      <c r="G1009" s="3">
        <v>4469.5802000000003</v>
      </c>
      <c r="H1009" s="3">
        <f t="shared" si="226"/>
        <v>2053.1197999999995</v>
      </c>
      <c r="I1009" s="3">
        <v>1600.8</v>
      </c>
      <c r="J1009" s="3">
        <v>1018.4628</v>
      </c>
      <c r="K1009" s="3">
        <f t="shared" si="227"/>
        <v>582.33719999999994</v>
      </c>
      <c r="L1009" s="3">
        <f t="shared" si="228"/>
        <v>9797.3299999999981</v>
      </c>
      <c r="M1009" s="3">
        <f t="shared" si="228"/>
        <v>7211.9430000000002</v>
      </c>
      <c r="N1009" s="3">
        <f t="shared" si="228"/>
        <v>2585.3869999999993</v>
      </c>
      <c r="O1009" s="4">
        <v>7313.9</v>
      </c>
      <c r="P1009" s="4">
        <v>7436.26</v>
      </c>
      <c r="Q1009" s="4">
        <f t="shared" si="240"/>
        <v>-122.36000000000058</v>
      </c>
      <c r="R1009" s="4">
        <v>26839.682120000001</v>
      </c>
      <c r="S1009" s="4">
        <v>22799.256921301301</v>
      </c>
      <c r="T1009" s="4">
        <f t="shared" si="229"/>
        <v>4040.4251986987001</v>
      </c>
      <c r="U1009" s="4">
        <v>5142.4796050000004</v>
      </c>
      <c r="V1009" s="4">
        <v>3789.3030922602202</v>
      </c>
      <c r="W1009" s="4">
        <f t="shared" si="230"/>
        <v>1353.1765127397803</v>
      </c>
      <c r="X1009" s="4">
        <f t="shared" si="231"/>
        <v>39296.061725</v>
      </c>
      <c r="Y1009" s="4">
        <f t="shared" si="231"/>
        <v>34024.820013561519</v>
      </c>
      <c r="Z1009" s="4">
        <f t="shared" si="231"/>
        <v>5271.2417114384798</v>
      </c>
      <c r="AA1009" s="5">
        <v>31440</v>
      </c>
      <c r="AB1009" s="5">
        <v>26630</v>
      </c>
      <c r="AC1009" s="5">
        <f t="shared" si="241"/>
        <v>4810</v>
      </c>
      <c r="AD1009" s="5">
        <v>61512.97</v>
      </c>
      <c r="AE1009" s="5">
        <v>46653.413800000002</v>
      </c>
      <c r="AF1009" s="5">
        <f t="shared" si="232"/>
        <v>14859.556199999999</v>
      </c>
      <c r="AG1009" s="5">
        <v>4764.6099999999997</v>
      </c>
      <c r="AH1009" s="5">
        <v>1774.167993</v>
      </c>
      <c r="AI1009" s="5">
        <f t="shared" si="233"/>
        <v>2990.4420069999996</v>
      </c>
      <c r="AJ1009" s="5">
        <f t="shared" si="234"/>
        <v>97717.58</v>
      </c>
      <c r="AK1009" s="5">
        <f t="shared" si="234"/>
        <v>75057.581793000005</v>
      </c>
      <c r="AL1009" s="5">
        <f t="shared" si="234"/>
        <v>22659.998206999997</v>
      </c>
      <c r="AM1009" s="8">
        <f t="shared" si="236"/>
        <v>40427.729999999996</v>
      </c>
      <c r="AN1009" s="8">
        <f t="shared" si="237"/>
        <v>35790.160000000003</v>
      </c>
      <c r="AO1009" s="8">
        <f t="shared" si="238"/>
        <v>4637.57</v>
      </c>
      <c r="AP1009" s="8">
        <f t="shared" si="235"/>
        <v>94875.352119999996</v>
      </c>
      <c r="AQ1009" s="8">
        <f t="shared" si="235"/>
        <v>73922.250921301311</v>
      </c>
      <c r="AR1009" s="8">
        <f t="shared" si="235"/>
        <v>20953.1011986987</v>
      </c>
      <c r="AS1009" s="8">
        <f t="shared" si="235"/>
        <v>11507.889605</v>
      </c>
      <c r="AT1009" s="8">
        <f t="shared" si="235"/>
        <v>6581.9338852602204</v>
      </c>
      <c r="AU1009" s="8">
        <f t="shared" si="235"/>
        <v>4925.9557197397799</v>
      </c>
      <c r="AV1009" s="8">
        <f t="shared" si="242"/>
        <v>146810.97172500001</v>
      </c>
      <c r="AW1009" s="8">
        <f t="shared" si="242"/>
        <v>116294.34480656152</v>
      </c>
      <c r="AX1009" s="8">
        <f t="shared" si="242"/>
        <v>30516.626918438476</v>
      </c>
    </row>
    <row r="1010" spans="1:50">
      <c r="A1010" s="7">
        <v>200017</v>
      </c>
      <c r="B1010" s="7">
        <v>36640</v>
      </c>
      <c r="C1010" s="3">
        <v>2290.48</v>
      </c>
      <c r="D1010" s="3">
        <v>1897.55</v>
      </c>
      <c r="E1010" s="3">
        <f t="shared" si="239"/>
        <v>392.93000000000006</v>
      </c>
      <c r="F1010" s="3">
        <v>5664.6</v>
      </c>
      <c r="G1010" s="3">
        <v>3650.7712999999999</v>
      </c>
      <c r="H1010" s="3">
        <f t="shared" si="226"/>
        <v>2013.8287000000005</v>
      </c>
      <c r="I1010" s="3">
        <v>2053.8000000000002</v>
      </c>
      <c r="J1010" s="3">
        <v>1616.2411999999999</v>
      </c>
      <c r="K1010" s="3">
        <f t="shared" si="227"/>
        <v>437.55880000000025</v>
      </c>
      <c r="L1010" s="3">
        <f t="shared" si="228"/>
        <v>10008.880000000001</v>
      </c>
      <c r="M1010" s="3">
        <f t="shared" si="228"/>
        <v>7164.5625</v>
      </c>
      <c r="N1010" s="3">
        <f t="shared" si="228"/>
        <v>2844.3175000000006</v>
      </c>
      <c r="O1010" s="4">
        <v>8991.4</v>
      </c>
      <c r="P1010" s="4">
        <v>8000.18</v>
      </c>
      <c r="Q1010" s="4">
        <f t="shared" si="240"/>
        <v>991.21999999999935</v>
      </c>
      <c r="R1010" s="4">
        <v>23263.673004</v>
      </c>
      <c r="S1010" s="4">
        <v>20505.033732711901</v>
      </c>
      <c r="T1010" s="4">
        <f t="shared" si="229"/>
        <v>2758.6392712880988</v>
      </c>
      <c r="U1010" s="4">
        <v>6455.1918999999998</v>
      </c>
      <c r="V1010" s="4">
        <v>4678.7453225667796</v>
      </c>
      <c r="W1010" s="4">
        <f t="shared" si="230"/>
        <v>1776.4465774332202</v>
      </c>
      <c r="X1010" s="4">
        <f t="shared" si="231"/>
        <v>38710.264903999996</v>
      </c>
      <c r="Y1010" s="4">
        <f t="shared" si="231"/>
        <v>33183.959055278683</v>
      </c>
      <c r="Z1010" s="4">
        <f t="shared" si="231"/>
        <v>5526.3058487213184</v>
      </c>
      <c r="AA1010" s="5">
        <v>33109</v>
      </c>
      <c r="AB1010" s="5">
        <v>26586.94</v>
      </c>
      <c r="AC1010" s="5">
        <f t="shared" si="241"/>
        <v>6522.0600000000013</v>
      </c>
      <c r="AD1010" s="5">
        <v>56297.2</v>
      </c>
      <c r="AE1010" s="5">
        <v>44334.327019999997</v>
      </c>
      <c r="AF1010" s="5">
        <f t="shared" si="232"/>
        <v>11962.87298</v>
      </c>
      <c r="AG1010" s="5">
        <v>7386.75</v>
      </c>
      <c r="AH1010" s="5">
        <v>3194.9288139999999</v>
      </c>
      <c r="AI1010" s="5">
        <f t="shared" si="233"/>
        <v>4191.8211860000001</v>
      </c>
      <c r="AJ1010" s="5">
        <f t="shared" si="234"/>
        <v>96792.95</v>
      </c>
      <c r="AK1010" s="5">
        <f t="shared" si="234"/>
        <v>74116.195833999998</v>
      </c>
      <c r="AL1010" s="5">
        <f t="shared" si="234"/>
        <v>22676.754166000002</v>
      </c>
      <c r="AM1010" s="8">
        <f t="shared" si="236"/>
        <v>44390.879999999997</v>
      </c>
      <c r="AN1010" s="8">
        <f t="shared" si="237"/>
        <v>36484.67</v>
      </c>
      <c r="AO1010" s="8">
        <f t="shared" si="238"/>
        <v>7906.2100000000009</v>
      </c>
      <c r="AP1010" s="8">
        <f t="shared" si="235"/>
        <v>85225.473003999999</v>
      </c>
      <c r="AQ1010" s="8">
        <f t="shared" si="235"/>
        <v>68490.132052711895</v>
      </c>
      <c r="AR1010" s="8">
        <f t="shared" si="235"/>
        <v>16735.340951288097</v>
      </c>
      <c r="AS1010" s="8">
        <f t="shared" si="235"/>
        <v>15895.741900000001</v>
      </c>
      <c r="AT1010" s="8">
        <f t="shared" si="235"/>
        <v>9489.9153365667808</v>
      </c>
      <c r="AU1010" s="8">
        <f t="shared" si="235"/>
        <v>6405.8265634332201</v>
      </c>
      <c r="AV1010" s="8">
        <f t="shared" si="242"/>
        <v>145512.094904</v>
      </c>
      <c r="AW1010" s="8">
        <f t="shared" si="242"/>
        <v>114464.71738927868</v>
      </c>
      <c r="AX1010" s="8">
        <f t="shared" si="242"/>
        <v>31047.377514721324</v>
      </c>
    </row>
    <row r="1011" spans="1:50">
      <c r="A1011" s="7">
        <v>200018</v>
      </c>
      <c r="B1011" s="7">
        <v>36647</v>
      </c>
      <c r="C1011" s="3">
        <v>2764.5</v>
      </c>
      <c r="D1011" s="3">
        <v>2166.12</v>
      </c>
      <c r="E1011" s="3">
        <f t="shared" si="239"/>
        <v>598.38000000000011</v>
      </c>
      <c r="F1011" s="3">
        <v>4770.7</v>
      </c>
      <c r="G1011" s="3">
        <v>2687.3766999999998</v>
      </c>
      <c r="H1011" s="3">
        <f t="shared" si="226"/>
        <v>2083.3233</v>
      </c>
      <c r="I1011" s="3">
        <v>2299.8000000000002</v>
      </c>
      <c r="J1011" s="3">
        <v>2192.1768999999999</v>
      </c>
      <c r="K1011" s="3">
        <f t="shared" si="227"/>
        <v>107.62310000000025</v>
      </c>
      <c r="L1011" s="3">
        <f t="shared" si="228"/>
        <v>9835</v>
      </c>
      <c r="M1011" s="3">
        <f t="shared" si="228"/>
        <v>7045.6736000000001</v>
      </c>
      <c r="N1011" s="3">
        <f t="shared" si="228"/>
        <v>2789.3264000000004</v>
      </c>
      <c r="O1011" s="4">
        <v>10903.75</v>
      </c>
      <c r="P1011" s="4">
        <v>9135.92</v>
      </c>
      <c r="Q1011" s="4">
        <f t="shared" si="240"/>
        <v>1767.83</v>
      </c>
      <c r="R1011" s="4">
        <v>19529.205766999999</v>
      </c>
      <c r="S1011" s="4">
        <v>17864.654205524799</v>
      </c>
      <c r="T1011" s="4">
        <f t="shared" si="229"/>
        <v>1664.5515614752003</v>
      </c>
      <c r="U1011" s="4">
        <v>6842.7226119999996</v>
      </c>
      <c r="V1011" s="4">
        <v>5499.8376401660598</v>
      </c>
      <c r="W1011" s="4">
        <f t="shared" si="230"/>
        <v>1342.8849718339397</v>
      </c>
      <c r="X1011" s="4">
        <f t="shared" si="231"/>
        <v>37275.678378999997</v>
      </c>
      <c r="Y1011" s="4">
        <f t="shared" si="231"/>
        <v>32500.411845690858</v>
      </c>
      <c r="Z1011" s="4">
        <f t="shared" si="231"/>
        <v>4775.26653330914</v>
      </c>
      <c r="AA1011" s="5">
        <v>37217</v>
      </c>
      <c r="AB1011" s="5">
        <v>27622.58</v>
      </c>
      <c r="AC1011" s="5">
        <f t="shared" si="241"/>
        <v>9594.4199999999983</v>
      </c>
      <c r="AD1011" s="5">
        <v>50708.19</v>
      </c>
      <c r="AE1011" s="5">
        <v>40932.615039999997</v>
      </c>
      <c r="AF1011" s="5">
        <f t="shared" si="232"/>
        <v>9775.5749600000054</v>
      </c>
      <c r="AG1011" s="5">
        <v>8150.67</v>
      </c>
      <c r="AH1011" s="5">
        <v>4746.4232300000003</v>
      </c>
      <c r="AI1011" s="5">
        <f t="shared" si="233"/>
        <v>3404.2467699999997</v>
      </c>
      <c r="AJ1011" s="5">
        <f t="shared" si="234"/>
        <v>96075.86</v>
      </c>
      <c r="AK1011" s="5">
        <f t="shared" si="234"/>
        <v>73301.618269999992</v>
      </c>
      <c r="AL1011" s="5">
        <f t="shared" si="234"/>
        <v>22774.241730000002</v>
      </c>
      <c r="AM1011" s="8">
        <f t="shared" si="236"/>
        <v>50885.25</v>
      </c>
      <c r="AN1011" s="8">
        <f t="shared" si="237"/>
        <v>38924.620000000003</v>
      </c>
      <c r="AO1011" s="8">
        <f t="shared" si="238"/>
        <v>11960.629999999997</v>
      </c>
      <c r="AP1011" s="8">
        <f t="shared" si="235"/>
        <v>75008.095767000006</v>
      </c>
      <c r="AQ1011" s="8">
        <f t="shared" si="235"/>
        <v>61484.645945524797</v>
      </c>
      <c r="AR1011" s="8">
        <f t="shared" si="235"/>
        <v>13523.449821475206</v>
      </c>
      <c r="AS1011" s="8">
        <f t="shared" si="235"/>
        <v>17293.192611999999</v>
      </c>
      <c r="AT1011" s="8">
        <f t="shared" si="235"/>
        <v>12438.43777016606</v>
      </c>
      <c r="AU1011" s="8">
        <f t="shared" si="235"/>
        <v>4854.7548418339393</v>
      </c>
      <c r="AV1011" s="8">
        <f t="shared" si="242"/>
        <v>143186.53837900001</v>
      </c>
      <c r="AW1011" s="8">
        <f t="shared" si="242"/>
        <v>112847.70371569085</v>
      </c>
      <c r="AX1011" s="8">
        <f t="shared" si="242"/>
        <v>30338.834663309142</v>
      </c>
    </row>
    <row r="1012" spans="1:50">
      <c r="A1012" s="7">
        <v>200019</v>
      </c>
      <c r="B1012" s="7">
        <v>36654</v>
      </c>
      <c r="C1012" s="3">
        <v>3145.18</v>
      </c>
      <c r="D1012" s="3">
        <v>2492.79</v>
      </c>
      <c r="E1012" s="3">
        <f t="shared" si="239"/>
        <v>652.38999999999987</v>
      </c>
      <c r="F1012" s="3">
        <v>3660.2</v>
      </c>
      <c r="G1012" s="3">
        <v>1728.8368</v>
      </c>
      <c r="H1012" s="3">
        <f t="shared" si="226"/>
        <v>1931.3631999999998</v>
      </c>
      <c r="I1012" s="3">
        <v>2611.5</v>
      </c>
      <c r="J1012" s="3">
        <v>2601.9929999999999</v>
      </c>
      <c r="K1012" s="3">
        <f t="shared" si="227"/>
        <v>9.5070000000000618</v>
      </c>
      <c r="L1012" s="3">
        <f t="shared" si="228"/>
        <v>9416.8799999999992</v>
      </c>
      <c r="M1012" s="3">
        <f t="shared" si="228"/>
        <v>6823.6198000000004</v>
      </c>
      <c r="N1012" s="3">
        <f t="shared" si="228"/>
        <v>2593.2601999999997</v>
      </c>
      <c r="O1012" s="4">
        <v>12749</v>
      </c>
      <c r="P1012" s="4">
        <v>10769.55</v>
      </c>
      <c r="Q1012" s="4">
        <f t="shared" si="240"/>
        <v>1979.4500000000007</v>
      </c>
      <c r="R1012" s="4">
        <v>16346.7113795</v>
      </c>
      <c r="S1012" s="4">
        <v>15014.554558756599</v>
      </c>
      <c r="T1012" s="4">
        <f t="shared" si="229"/>
        <v>1332.1568207434011</v>
      </c>
      <c r="U1012" s="4">
        <v>6398.2918339999997</v>
      </c>
      <c r="V1012" s="4">
        <v>6196.0659065827504</v>
      </c>
      <c r="W1012" s="4">
        <f t="shared" si="230"/>
        <v>202.2259274172493</v>
      </c>
      <c r="X1012" s="4">
        <f t="shared" si="231"/>
        <v>35494.0032135</v>
      </c>
      <c r="Y1012" s="4">
        <f t="shared" si="231"/>
        <v>31980.170465339346</v>
      </c>
      <c r="Z1012" s="4">
        <f t="shared" si="231"/>
        <v>3513.8327481606511</v>
      </c>
      <c r="AA1012" s="5">
        <v>40756</v>
      </c>
      <c r="AB1012" s="5">
        <v>29742.1</v>
      </c>
      <c r="AC1012" s="5">
        <f t="shared" si="241"/>
        <v>11013.900000000001</v>
      </c>
      <c r="AD1012" s="5">
        <v>43720.52</v>
      </c>
      <c r="AE1012" s="5">
        <v>36536.359210000002</v>
      </c>
      <c r="AF1012" s="5">
        <f t="shared" si="232"/>
        <v>7184.1607899999944</v>
      </c>
      <c r="AG1012" s="5">
        <v>9209.1299999999992</v>
      </c>
      <c r="AH1012" s="5">
        <v>6196.7764900000002</v>
      </c>
      <c r="AI1012" s="5">
        <f t="shared" si="233"/>
        <v>3012.353509999999</v>
      </c>
      <c r="AJ1012" s="5">
        <f t="shared" si="234"/>
        <v>93685.65</v>
      </c>
      <c r="AK1012" s="5">
        <f t="shared" si="234"/>
        <v>72475.235700000005</v>
      </c>
      <c r="AL1012" s="5">
        <f t="shared" si="234"/>
        <v>21210.414299999997</v>
      </c>
      <c r="AM1012" s="8">
        <f t="shared" si="236"/>
        <v>56650.18</v>
      </c>
      <c r="AN1012" s="8">
        <f t="shared" si="237"/>
        <v>43004.44</v>
      </c>
      <c r="AO1012" s="8">
        <f t="shared" si="238"/>
        <v>13645.740000000002</v>
      </c>
      <c r="AP1012" s="8">
        <f t="shared" si="235"/>
        <v>63727.431379499998</v>
      </c>
      <c r="AQ1012" s="8">
        <f t="shared" si="235"/>
        <v>53279.750568756601</v>
      </c>
      <c r="AR1012" s="8">
        <f t="shared" si="235"/>
        <v>10447.680810743395</v>
      </c>
      <c r="AS1012" s="8">
        <f t="shared" si="235"/>
        <v>18218.921834000001</v>
      </c>
      <c r="AT1012" s="8">
        <f t="shared" si="235"/>
        <v>14994.83539658275</v>
      </c>
      <c r="AU1012" s="8">
        <f t="shared" si="235"/>
        <v>3224.0864374172484</v>
      </c>
      <c r="AV1012" s="8">
        <f t="shared" si="242"/>
        <v>138596.53321349999</v>
      </c>
      <c r="AW1012" s="8">
        <f t="shared" si="242"/>
        <v>111279.02596533936</v>
      </c>
      <c r="AX1012" s="8">
        <f t="shared" si="242"/>
        <v>27317.507248160648</v>
      </c>
    </row>
    <row r="1013" spans="1:50">
      <c r="A1013" s="7">
        <v>200020</v>
      </c>
      <c r="B1013" s="7">
        <v>36661</v>
      </c>
      <c r="C1013" s="3">
        <v>3427.82</v>
      </c>
      <c r="D1013" s="3">
        <v>2840.73</v>
      </c>
      <c r="E1013" s="3">
        <f t="shared" si="239"/>
        <v>587.09000000000015</v>
      </c>
      <c r="F1013" s="3">
        <v>1655.8</v>
      </c>
      <c r="G1013" s="3">
        <v>925.04596000000004</v>
      </c>
      <c r="H1013" s="3">
        <f t="shared" si="226"/>
        <v>730.75403999999992</v>
      </c>
      <c r="I1013" s="3">
        <v>3556.9</v>
      </c>
      <c r="J1013" s="3">
        <v>2800.6945999999998</v>
      </c>
      <c r="K1013" s="3">
        <f t="shared" si="227"/>
        <v>756.20540000000028</v>
      </c>
      <c r="L1013" s="3">
        <f t="shared" si="228"/>
        <v>8640.52</v>
      </c>
      <c r="M1013" s="3">
        <f t="shared" si="228"/>
        <v>6566.4705599999998</v>
      </c>
      <c r="N1013" s="3">
        <f t="shared" si="228"/>
        <v>2074.0494400000002</v>
      </c>
      <c r="O1013" s="4">
        <v>15500.1</v>
      </c>
      <c r="P1013" s="4">
        <v>12754.3</v>
      </c>
      <c r="Q1013" s="4">
        <f t="shared" si="240"/>
        <v>2745.8000000000011</v>
      </c>
      <c r="R1013" s="4">
        <v>11425.767519999999</v>
      </c>
      <c r="S1013" s="4">
        <v>12098.208442707</v>
      </c>
      <c r="T1013" s="4">
        <f t="shared" si="229"/>
        <v>-672.44092270700094</v>
      </c>
      <c r="U1013" s="4">
        <v>6956.8651550000004</v>
      </c>
      <c r="V1013" s="4">
        <v>6720.6677514640896</v>
      </c>
      <c r="W1013" s="4">
        <f t="shared" si="230"/>
        <v>236.19740353591078</v>
      </c>
      <c r="X1013" s="4">
        <f t="shared" si="231"/>
        <v>33882.732674999999</v>
      </c>
      <c r="Y1013" s="4">
        <f t="shared" si="231"/>
        <v>31573.17619417109</v>
      </c>
      <c r="Z1013" s="4">
        <f t="shared" si="231"/>
        <v>2309.5564808289109</v>
      </c>
      <c r="AA1013" s="5">
        <v>46262</v>
      </c>
      <c r="AB1013" s="5">
        <v>32759.85</v>
      </c>
      <c r="AC1013" s="5">
        <f t="shared" si="241"/>
        <v>13502.150000000001</v>
      </c>
      <c r="AD1013" s="5">
        <v>36468.050000000003</v>
      </c>
      <c r="AE1013" s="5">
        <v>31717.434799999999</v>
      </c>
      <c r="AF1013" s="5">
        <f t="shared" si="232"/>
        <v>4750.6152000000038</v>
      </c>
      <c r="AG1013" s="5">
        <v>9707.2099999999991</v>
      </c>
      <c r="AH1013" s="5">
        <v>7331.4197000000004</v>
      </c>
      <c r="AI1013" s="5">
        <f t="shared" si="233"/>
        <v>2375.7902999999988</v>
      </c>
      <c r="AJ1013" s="5">
        <f t="shared" si="234"/>
        <v>92437.260000000009</v>
      </c>
      <c r="AK1013" s="5">
        <f t="shared" si="234"/>
        <v>71808.704499999993</v>
      </c>
      <c r="AL1013" s="5">
        <f t="shared" si="234"/>
        <v>20628.555500000002</v>
      </c>
      <c r="AM1013" s="8">
        <f t="shared" si="236"/>
        <v>65189.919999999998</v>
      </c>
      <c r="AN1013" s="8">
        <f t="shared" si="237"/>
        <v>48354.879999999997</v>
      </c>
      <c r="AO1013" s="8">
        <f t="shared" si="238"/>
        <v>16835.04</v>
      </c>
      <c r="AP1013" s="8">
        <f t="shared" si="235"/>
        <v>49549.61752</v>
      </c>
      <c r="AQ1013" s="8">
        <f t="shared" si="235"/>
        <v>44740.689202706999</v>
      </c>
      <c r="AR1013" s="8">
        <f t="shared" si="235"/>
        <v>4808.9283172930027</v>
      </c>
      <c r="AS1013" s="8">
        <f t="shared" si="235"/>
        <v>20220.975155</v>
      </c>
      <c r="AT1013" s="8">
        <f t="shared" si="235"/>
        <v>16852.782051464092</v>
      </c>
      <c r="AU1013" s="8">
        <f t="shared" si="235"/>
        <v>3368.1931035359098</v>
      </c>
      <c r="AV1013" s="8">
        <f t="shared" si="242"/>
        <v>134960.51267500001</v>
      </c>
      <c r="AW1013" s="8">
        <f t="shared" si="242"/>
        <v>109948.35125417108</v>
      </c>
      <c r="AX1013" s="8">
        <f t="shared" si="242"/>
        <v>25012.161420828914</v>
      </c>
    </row>
    <row r="1014" spans="1:50">
      <c r="A1014" s="7">
        <v>200021</v>
      </c>
      <c r="B1014" s="7">
        <v>36668</v>
      </c>
      <c r="C1014" s="3">
        <v>4035.05</v>
      </c>
      <c r="D1014" s="3">
        <v>3173.93</v>
      </c>
      <c r="E1014" s="3">
        <f t="shared" si="239"/>
        <v>861.12000000000035</v>
      </c>
      <c r="F1014" s="3">
        <v>461.6</v>
      </c>
      <c r="G1014" s="3">
        <v>379.78467999999998</v>
      </c>
      <c r="H1014" s="3">
        <f t="shared" si="226"/>
        <v>81.815320000000042</v>
      </c>
      <c r="I1014" s="3">
        <v>3973.8</v>
      </c>
      <c r="J1014" s="3">
        <v>2767.8020000000001</v>
      </c>
      <c r="K1014" s="3">
        <f t="shared" si="227"/>
        <v>1205.998</v>
      </c>
      <c r="L1014" s="3">
        <f t="shared" si="228"/>
        <v>8470.4500000000007</v>
      </c>
      <c r="M1014" s="3">
        <f t="shared" si="228"/>
        <v>6321.5166800000006</v>
      </c>
      <c r="N1014" s="3">
        <f t="shared" si="228"/>
        <v>2148.9333200000005</v>
      </c>
      <c r="O1014" s="4">
        <v>18217.650000000001</v>
      </c>
      <c r="P1014" s="4">
        <v>14960.11</v>
      </c>
      <c r="Q1014" s="4">
        <f t="shared" si="240"/>
        <v>3257.5400000000009</v>
      </c>
      <c r="R1014" s="4">
        <v>8755.2451500000006</v>
      </c>
      <c r="S1014" s="4">
        <v>9265.0645910533203</v>
      </c>
      <c r="T1014" s="4">
        <f t="shared" si="229"/>
        <v>-509.81944105331968</v>
      </c>
      <c r="U1014" s="4">
        <v>8466.2180009999993</v>
      </c>
      <c r="V1014" s="4">
        <v>7041.1001166468996</v>
      </c>
      <c r="W1014" s="4">
        <f t="shared" si="230"/>
        <v>1425.1178843530997</v>
      </c>
      <c r="X1014" s="4">
        <f t="shared" si="231"/>
        <v>35439.113151000005</v>
      </c>
      <c r="Y1014" s="4">
        <f t="shared" si="231"/>
        <v>31266.27470770022</v>
      </c>
      <c r="Z1014" s="4">
        <f t="shared" si="231"/>
        <v>4172.8384432997809</v>
      </c>
      <c r="AA1014" s="5">
        <v>49572</v>
      </c>
      <c r="AB1014" s="5">
        <v>36383.61</v>
      </c>
      <c r="AC1014" s="5">
        <f t="shared" si="241"/>
        <v>13188.39</v>
      </c>
      <c r="AD1014" s="5">
        <v>33044.28</v>
      </c>
      <c r="AE1014" s="5">
        <v>26780.30848</v>
      </c>
      <c r="AF1014" s="5">
        <f t="shared" si="232"/>
        <v>6263.9715199999991</v>
      </c>
      <c r="AG1014" s="5">
        <v>10224.16</v>
      </c>
      <c r="AH1014" s="5">
        <v>8173.0547699999997</v>
      </c>
      <c r="AI1014" s="5">
        <f t="shared" si="233"/>
        <v>2051.1052300000001</v>
      </c>
      <c r="AJ1014" s="5">
        <f t="shared" si="234"/>
        <v>92840.44</v>
      </c>
      <c r="AK1014" s="5">
        <f t="shared" si="234"/>
        <v>71336.973249999995</v>
      </c>
      <c r="AL1014" s="5">
        <f t="shared" si="234"/>
        <v>21503.46675</v>
      </c>
      <c r="AM1014" s="8">
        <f t="shared" si="236"/>
        <v>71824.7</v>
      </c>
      <c r="AN1014" s="8">
        <f t="shared" si="237"/>
        <v>54517.65</v>
      </c>
      <c r="AO1014" s="8">
        <f t="shared" si="238"/>
        <v>17307.050000000003</v>
      </c>
      <c r="AP1014" s="8">
        <f t="shared" si="235"/>
        <v>42261.12515</v>
      </c>
      <c r="AQ1014" s="8">
        <f t="shared" si="235"/>
        <v>36425.157751053324</v>
      </c>
      <c r="AR1014" s="8">
        <f t="shared" si="235"/>
        <v>5835.9673989466792</v>
      </c>
      <c r="AS1014" s="8">
        <f t="shared" si="235"/>
        <v>22664.178001</v>
      </c>
      <c r="AT1014" s="8">
        <f t="shared" si="235"/>
        <v>17981.956886646898</v>
      </c>
      <c r="AU1014" s="8">
        <f t="shared" si="235"/>
        <v>4682.2211143531003</v>
      </c>
      <c r="AV1014" s="8">
        <f t="shared" si="242"/>
        <v>136750.00315100001</v>
      </c>
      <c r="AW1014" s="8">
        <f t="shared" si="242"/>
        <v>108924.76463770022</v>
      </c>
      <c r="AX1014" s="8">
        <f t="shared" si="242"/>
        <v>27825.238513299781</v>
      </c>
    </row>
    <row r="1015" spans="1:50">
      <c r="A1015" s="7">
        <v>200022</v>
      </c>
      <c r="B1015" s="7">
        <v>36675</v>
      </c>
      <c r="C1015" s="3">
        <v>4246.58</v>
      </c>
      <c r="D1015" s="3">
        <v>3470.8</v>
      </c>
      <c r="E1015" s="3">
        <f t="shared" si="239"/>
        <v>775.77999999999975</v>
      </c>
      <c r="F1015" s="3">
        <v>0</v>
      </c>
      <c r="G1015" s="3">
        <v>91.536306999999994</v>
      </c>
      <c r="H1015" s="3">
        <f t="shared" si="226"/>
        <v>-91.536306999999994</v>
      </c>
      <c r="I1015" s="3">
        <v>3678.4</v>
      </c>
      <c r="J1015" s="3">
        <v>2554.1167</v>
      </c>
      <c r="K1015" s="3">
        <f t="shared" si="227"/>
        <v>1124.2833000000001</v>
      </c>
      <c r="L1015" s="3">
        <f t="shared" si="228"/>
        <v>7924.98</v>
      </c>
      <c r="M1015" s="3">
        <f t="shared" si="228"/>
        <v>6116.4530070000001</v>
      </c>
      <c r="N1015" s="3">
        <f t="shared" si="228"/>
        <v>1808.5269929999999</v>
      </c>
      <c r="O1015" s="4">
        <v>20767.45</v>
      </c>
      <c r="P1015" s="4">
        <v>17292.22</v>
      </c>
      <c r="Q1015" s="4">
        <f t="shared" si="240"/>
        <v>3475.2299999999996</v>
      </c>
      <c r="R1015" s="4">
        <v>7052.1255300000003</v>
      </c>
      <c r="S1015" s="4">
        <v>6652.5185591437103</v>
      </c>
      <c r="T1015" s="4">
        <f t="shared" si="229"/>
        <v>399.60697085628999</v>
      </c>
      <c r="U1015" s="4">
        <v>9005.5105569999996</v>
      </c>
      <c r="V1015" s="4">
        <v>7141.9836581806503</v>
      </c>
      <c r="W1015" s="4">
        <f t="shared" si="230"/>
        <v>1863.5268988193493</v>
      </c>
      <c r="X1015" s="4">
        <f t="shared" si="231"/>
        <v>36825.086087000003</v>
      </c>
      <c r="Y1015" s="4">
        <f t="shared" si="231"/>
        <v>31086.722217324364</v>
      </c>
      <c r="Z1015" s="4">
        <f t="shared" si="231"/>
        <v>5738.3638696756389</v>
      </c>
      <c r="AA1015" s="5">
        <v>51918</v>
      </c>
      <c r="AB1015" s="5">
        <v>40238.120000000003</v>
      </c>
      <c r="AC1015" s="5">
        <f t="shared" si="241"/>
        <v>11679.879999999997</v>
      </c>
      <c r="AD1015" s="5">
        <v>30292.400000000001</v>
      </c>
      <c r="AE1015" s="5">
        <v>21872.32893</v>
      </c>
      <c r="AF1015" s="5">
        <f t="shared" si="232"/>
        <v>8420.0710700000018</v>
      </c>
      <c r="AG1015" s="5">
        <v>10060.93</v>
      </c>
      <c r="AH1015" s="5">
        <v>8706.5814900000005</v>
      </c>
      <c r="AI1015" s="5">
        <f t="shared" si="233"/>
        <v>1354.3485099999998</v>
      </c>
      <c r="AJ1015" s="5">
        <f t="shared" si="234"/>
        <v>92271.329999999987</v>
      </c>
      <c r="AK1015" s="5">
        <f t="shared" si="234"/>
        <v>70817.030419999996</v>
      </c>
      <c r="AL1015" s="5">
        <f t="shared" si="234"/>
        <v>21454.299579999999</v>
      </c>
      <c r="AM1015" s="8">
        <f t="shared" ref="AM1015:AM1042" si="243">C1015+O1015+AA1015</f>
        <v>76932.03</v>
      </c>
      <c r="AN1015" s="8">
        <f t="shared" ref="AN1015:AN1042" si="244">D1015+P1015+AB1015</f>
        <v>61001.14</v>
      </c>
      <c r="AO1015" s="8">
        <f t="shared" ref="AO1015:AO1042" si="245">E1015+Q1015+AC1015</f>
        <v>15930.889999999996</v>
      </c>
      <c r="AP1015" s="8">
        <f t="shared" si="235"/>
        <v>37344.525529999999</v>
      </c>
      <c r="AQ1015" s="8">
        <f t="shared" si="235"/>
        <v>28616.383796143709</v>
      </c>
      <c r="AR1015" s="8">
        <f t="shared" si="235"/>
        <v>8728.1417338562915</v>
      </c>
      <c r="AS1015" s="8">
        <f t="shared" si="235"/>
        <v>22744.840557</v>
      </c>
      <c r="AT1015" s="8">
        <f t="shared" si="235"/>
        <v>18402.681848180651</v>
      </c>
      <c r="AU1015" s="8">
        <f t="shared" si="235"/>
        <v>4342.1587088193492</v>
      </c>
      <c r="AV1015" s="8">
        <f t="shared" si="242"/>
        <v>137021.39608699997</v>
      </c>
      <c r="AW1015" s="8">
        <f t="shared" si="242"/>
        <v>108020.20564432436</v>
      </c>
      <c r="AX1015" s="8">
        <f t="shared" si="242"/>
        <v>29001.190442675637</v>
      </c>
    </row>
    <row r="1016" spans="1:50">
      <c r="A1016" s="7">
        <v>200023</v>
      </c>
      <c r="B1016" s="7">
        <v>36682</v>
      </c>
      <c r="C1016" s="3">
        <v>4366.8</v>
      </c>
      <c r="D1016" s="3">
        <v>3722.09</v>
      </c>
      <c r="E1016" s="3">
        <f t="shared" si="239"/>
        <v>644.71</v>
      </c>
      <c r="F1016" s="3">
        <v>0</v>
      </c>
      <c r="G1016" s="3">
        <v>0</v>
      </c>
      <c r="H1016" s="3">
        <f t="shared" si="226"/>
        <v>0</v>
      </c>
      <c r="I1016" s="3">
        <v>2902.9</v>
      </c>
      <c r="J1016" s="3">
        <v>2259.5880999999999</v>
      </c>
      <c r="K1016" s="3">
        <f t="shared" si="227"/>
        <v>643.31190000000015</v>
      </c>
      <c r="L1016" s="3">
        <f t="shared" si="228"/>
        <v>7269.7000000000007</v>
      </c>
      <c r="M1016" s="3">
        <f t="shared" si="228"/>
        <v>5981.6781000000001</v>
      </c>
      <c r="N1016" s="3">
        <f t="shared" si="228"/>
        <v>1288.0219000000002</v>
      </c>
      <c r="O1016" s="4">
        <v>22042.35</v>
      </c>
      <c r="P1016" s="4">
        <v>19662.990000000002</v>
      </c>
      <c r="Q1016" s="4">
        <f t="shared" si="240"/>
        <v>2379.3599999999969</v>
      </c>
      <c r="R1016" s="4">
        <v>5346.2629299999999</v>
      </c>
      <c r="S1016" s="4">
        <v>4527.9888466533603</v>
      </c>
      <c r="T1016" s="4">
        <f t="shared" si="229"/>
        <v>818.2740833466396</v>
      </c>
      <c r="U1016" s="4">
        <v>6986.6906070000005</v>
      </c>
      <c r="V1016" s="4">
        <v>7026.2488029660799</v>
      </c>
      <c r="W1016" s="4">
        <f t="shared" si="230"/>
        <v>-39.558195966079438</v>
      </c>
      <c r="X1016" s="4">
        <f t="shared" si="231"/>
        <v>34375.303537</v>
      </c>
      <c r="Y1016" s="4">
        <f t="shared" si="231"/>
        <v>31217.227649619439</v>
      </c>
      <c r="Z1016" s="4">
        <f t="shared" si="231"/>
        <v>3158.0758873805571</v>
      </c>
      <c r="AA1016" s="5">
        <v>53888</v>
      </c>
      <c r="AB1016" s="5">
        <v>44412.639999999999</v>
      </c>
      <c r="AC1016" s="5">
        <f t="shared" si="241"/>
        <v>9475.36</v>
      </c>
      <c r="AD1016" s="5">
        <v>26484.31</v>
      </c>
      <c r="AE1016" s="5">
        <v>17379.551869999999</v>
      </c>
      <c r="AF1016" s="5">
        <f t="shared" si="232"/>
        <v>9104.758130000002</v>
      </c>
      <c r="AG1016" s="5">
        <v>10080.74</v>
      </c>
      <c r="AH1016" s="5">
        <v>8908.8172300000006</v>
      </c>
      <c r="AI1016" s="5">
        <f t="shared" si="233"/>
        <v>1171.9227699999992</v>
      </c>
      <c r="AJ1016" s="5">
        <f t="shared" si="234"/>
        <v>90453.05</v>
      </c>
      <c r="AK1016" s="5">
        <f t="shared" si="234"/>
        <v>70701.009099999996</v>
      </c>
      <c r="AL1016" s="5">
        <f t="shared" si="234"/>
        <v>19752.0409</v>
      </c>
      <c r="AM1016" s="8">
        <f t="shared" si="243"/>
        <v>80297.149999999994</v>
      </c>
      <c r="AN1016" s="8">
        <f t="shared" si="244"/>
        <v>67797.72</v>
      </c>
      <c r="AO1016" s="8">
        <f t="shared" si="245"/>
        <v>12499.429999999997</v>
      </c>
      <c r="AP1016" s="8">
        <f t="shared" si="235"/>
        <v>31830.572930000002</v>
      </c>
      <c r="AQ1016" s="8">
        <f t="shared" si="235"/>
        <v>21907.540716653359</v>
      </c>
      <c r="AR1016" s="8">
        <f t="shared" si="235"/>
        <v>9923.0322133466416</v>
      </c>
      <c r="AS1016" s="8">
        <f t="shared" si="235"/>
        <v>19970.330607</v>
      </c>
      <c r="AT1016" s="8">
        <f t="shared" si="235"/>
        <v>18194.654132966079</v>
      </c>
      <c r="AU1016" s="8">
        <f t="shared" si="235"/>
        <v>1775.6764740339199</v>
      </c>
      <c r="AV1016" s="8">
        <f t="shared" si="242"/>
        <v>132098.053537</v>
      </c>
      <c r="AW1016" s="8">
        <f t="shared" si="242"/>
        <v>107899.91484961944</v>
      </c>
      <c r="AX1016" s="8">
        <f t="shared" si="242"/>
        <v>24198.138687380557</v>
      </c>
    </row>
    <row r="1017" spans="1:50">
      <c r="A1017" s="7">
        <v>200024</v>
      </c>
      <c r="B1017" s="7">
        <v>36689</v>
      </c>
      <c r="C1017" s="3">
        <v>4410.59</v>
      </c>
      <c r="D1017" s="3">
        <v>3918.95</v>
      </c>
      <c r="E1017" s="3">
        <f t="shared" si="239"/>
        <v>491.64000000000033</v>
      </c>
      <c r="F1017" s="3">
        <v>0</v>
      </c>
      <c r="G1017" s="3">
        <v>0</v>
      </c>
      <c r="H1017" s="3">
        <f t="shared" si="226"/>
        <v>0</v>
      </c>
      <c r="I1017" s="3">
        <v>2667.3</v>
      </c>
      <c r="J1017" s="3">
        <v>1945.4884</v>
      </c>
      <c r="K1017" s="3">
        <f t="shared" si="227"/>
        <v>721.81160000000023</v>
      </c>
      <c r="L1017" s="3">
        <f t="shared" si="228"/>
        <v>7077.89</v>
      </c>
      <c r="M1017" s="3">
        <f t="shared" si="228"/>
        <v>5864.4384</v>
      </c>
      <c r="N1017" s="3">
        <f t="shared" si="228"/>
        <v>1213.4516000000006</v>
      </c>
      <c r="O1017" s="4">
        <v>23250.15</v>
      </c>
      <c r="P1017" s="4">
        <v>21864.59</v>
      </c>
      <c r="Q1017" s="4">
        <f t="shared" si="240"/>
        <v>1385.5600000000013</v>
      </c>
      <c r="R1017" s="4">
        <v>4507.4995799999997</v>
      </c>
      <c r="S1017" s="4">
        <v>2812.8852169352499</v>
      </c>
      <c r="T1017" s="4">
        <f t="shared" si="229"/>
        <v>1694.6143630647498</v>
      </c>
      <c r="U1017" s="4">
        <v>6433.1853672999996</v>
      </c>
      <c r="V1017" s="4">
        <v>6714.4202211031998</v>
      </c>
      <c r="W1017" s="4">
        <f t="shared" si="230"/>
        <v>-281.23485380320017</v>
      </c>
      <c r="X1017" s="4">
        <f t="shared" si="231"/>
        <v>34190.834947299998</v>
      </c>
      <c r="Y1017" s="4">
        <f t="shared" si="231"/>
        <v>31391.895438038449</v>
      </c>
      <c r="Z1017" s="4">
        <f t="shared" si="231"/>
        <v>2798.9395092615509</v>
      </c>
      <c r="AA1017" s="5">
        <v>56804</v>
      </c>
      <c r="AB1017" s="5">
        <v>48681.58</v>
      </c>
      <c r="AC1017" s="5">
        <f t="shared" si="241"/>
        <v>8122.4199999999983</v>
      </c>
      <c r="AD1017" s="5">
        <v>24575.09</v>
      </c>
      <c r="AE1017" s="5">
        <v>13559.79096</v>
      </c>
      <c r="AF1017" s="5">
        <f t="shared" si="232"/>
        <v>11015.29904</v>
      </c>
      <c r="AG1017" s="5">
        <v>9662.07</v>
      </c>
      <c r="AH1017" s="5">
        <v>8813.8180699999994</v>
      </c>
      <c r="AI1017" s="5">
        <f t="shared" si="233"/>
        <v>848.25193000000036</v>
      </c>
      <c r="AJ1017" s="5">
        <f t="shared" si="234"/>
        <v>91041.16</v>
      </c>
      <c r="AK1017" s="5">
        <f t="shared" si="234"/>
        <v>71055.189029999994</v>
      </c>
      <c r="AL1017" s="5">
        <f t="shared" si="234"/>
        <v>19985.970969999995</v>
      </c>
      <c r="AM1017" s="8">
        <f t="shared" si="243"/>
        <v>84464.74</v>
      </c>
      <c r="AN1017" s="8">
        <f t="shared" si="244"/>
        <v>74465.119999999995</v>
      </c>
      <c r="AO1017" s="8">
        <f t="shared" si="245"/>
        <v>9999.619999999999</v>
      </c>
      <c r="AP1017" s="8">
        <f t="shared" si="235"/>
        <v>29082.58958</v>
      </c>
      <c r="AQ1017" s="8">
        <f t="shared" si="235"/>
        <v>16372.676176935251</v>
      </c>
      <c r="AR1017" s="8">
        <f t="shared" si="235"/>
        <v>12709.913403064749</v>
      </c>
      <c r="AS1017" s="8">
        <f t="shared" si="235"/>
        <v>18762.555367299999</v>
      </c>
      <c r="AT1017" s="8">
        <f t="shared" si="235"/>
        <v>17473.726691103198</v>
      </c>
      <c r="AU1017" s="8">
        <f t="shared" si="235"/>
        <v>1288.8286761968004</v>
      </c>
      <c r="AV1017" s="8">
        <f t="shared" si="242"/>
        <v>132309.88494730002</v>
      </c>
      <c r="AW1017" s="8">
        <f t="shared" si="242"/>
        <v>108311.52286803845</v>
      </c>
      <c r="AX1017" s="8">
        <f t="shared" si="242"/>
        <v>23998.362079261547</v>
      </c>
    </row>
    <row r="1018" spans="1:50">
      <c r="A1018" s="7">
        <v>200025</v>
      </c>
      <c r="B1018" s="7">
        <v>36696</v>
      </c>
      <c r="C1018" s="3">
        <v>4423.6000000000004</v>
      </c>
      <c r="D1018" s="3">
        <v>4052.59</v>
      </c>
      <c r="E1018" s="3">
        <f t="shared" si="239"/>
        <v>371.01000000000022</v>
      </c>
      <c r="F1018" s="3">
        <v>0</v>
      </c>
      <c r="G1018" s="3">
        <v>0</v>
      </c>
      <c r="H1018" s="3">
        <f t="shared" si="226"/>
        <v>0</v>
      </c>
      <c r="I1018" s="3">
        <v>2336.8000000000002</v>
      </c>
      <c r="J1018" s="3">
        <v>1660.0780999999999</v>
      </c>
      <c r="K1018" s="3">
        <f t="shared" si="227"/>
        <v>676.72190000000023</v>
      </c>
      <c r="L1018" s="3">
        <f t="shared" si="228"/>
        <v>6760.4000000000005</v>
      </c>
      <c r="M1018" s="3">
        <f t="shared" si="228"/>
        <v>5712.6680999999999</v>
      </c>
      <c r="N1018" s="3">
        <f t="shared" si="228"/>
        <v>1047.7319000000005</v>
      </c>
      <c r="O1018" s="4">
        <v>24558.6</v>
      </c>
      <c r="P1018" s="4">
        <v>23710.57</v>
      </c>
      <c r="Q1018" s="4">
        <f t="shared" si="240"/>
        <v>848.02999999999884</v>
      </c>
      <c r="R1018" s="4">
        <v>3450.11085</v>
      </c>
      <c r="S1018" s="4">
        <v>1557.9440655634701</v>
      </c>
      <c r="T1018" s="4">
        <f t="shared" si="229"/>
        <v>1892.16678443653</v>
      </c>
      <c r="U1018" s="4">
        <v>6896.43678</v>
      </c>
      <c r="V1018" s="4">
        <v>6242.1807314090902</v>
      </c>
      <c r="W1018" s="4">
        <f t="shared" si="230"/>
        <v>654.25604859090981</v>
      </c>
      <c r="X1018" s="4">
        <f t="shared" si="231"/>
        <v>34905.147629999999</v>
      </c>
      <c r="Y1018" s="4">
        <f t="shared" si="231"/>
        <v>31510.694796972562</v>
      </c>
      <c r="Z1018" s="4">
        <f t="shared" si="231"/>
        <v>3394.4528330274388</v>
      </c>
      <c r="AA1018" s="5">
        <v>61447</v>
      </c>
      <c r="AB1018" s="5">
        <v>52730.12</v>
      </c>
      <c r="AC1018" s="5">
        <f t="shared" si="241"/>
        <v>8716.8799999999974</v>
      </c>
      <c r="AD1018" s="5">
        <v>20267.93</v>
      </c>
      <c r="AE1018" s="5">
        <v>10273.252769999999</v>
      </c>
      <c r="AF1018" s="5">
        <f t="shared" si="232"/>
        <v>9994.6772300000011</v>
      </c>
      <c r="AG1018" s="5">
        <v>11895.01</v>
      </c>
      <c r="AH1018" s="5">
        <v>8637.8101299999998</v>
      </c>
      <c r="AI1018" s="5">
        <f t="shared" si="233"/>
        <v>3257.1998700000004</v>
      </c>
      <c r="AJ1018" s="5">
        <f t="shared" si="234"/>
        <v>93609.939999999988</v>
      </c>
      <c r="AK1018" s="5">
        <f t="shared" si="234"/>
        <v>71641.1829</v>
      </c>
      <c r="AL1018" s="5">
        <f t="shared" si="234"/>
        <v>21968.757099999999</v>
      </c>
      <c r="AM1018" s="8">
        <f t="shared" si="243"/>
        <v>90429.2</v>
      </c>
      <c r="AN1018" s="8">
        <f t="shared" si="244"/>
        <v>80493.279999999999</v>
      </c>
      <c r="AO1018" s="8">
        <f t="shared" si="245"/>
        <v>9935.9199999999964</v>
      </c>
      <c r="AP1018" s="8">
        <f t="shared" si="235"/>
        <v>23718.040850000001</v>
      </c>
      <c r="AQ1018" s="8">
        <f t="shared" si="235"/>
        <v>11831.196835563469</v>
      </c>
      <c r="AR1018" s="8">
        <f t="shared" si="235"/>
        <v>11886.84401443653</v>
      </c>
      <c r="AS1018" s="8">
        <f t="shared" si="235"/>
        <v>21128.246780000001</v>
      </c>
      <c r="AT1018" s="8">
        <f t="shared" si="235"/>
        <v>16540.068961409088</v>
      </c>
      <c r="AU1018" s="8">
        <f t="shared" si="235"/>
        <v>4588.1778185909106</v>
      </c>
      <c r="AV1018" s="8">
        <f t="shared" si="242"/>
        <v>135275.48762999999</v>
      </c>
      <c r="AW1018" s="8">
        <f t="shared" si="242"/>
        <v>108864.54579697255</v>
      </c>
      <c r="AX1018" s="8">
        <f t="shared" si="242"/>
        <v>26410.941833027438</v>
      </c>
    </row>
    <row r="1019" spans="1:50">
      <c r="A1019" s="7">
        <v>200026</v>
      </c>
      <c r="B1019" s="7">
        <v>36703</v>
      </c>
      <c r="C1019" s="3">
        <v>4499.41</v>
      </c>
      <c r="D1019" s="3">
        <v>4121.8999999999996</v>
      </c>
      <c r="E1019" s="3">
        <f t="shared" si="239"/>
        <v>377.51000000000022</v>
      </c>
      <c r="F1019" s="3">
        <v>0</v>
      </c>
      <c r="G1019" s="3">
        <v>0.42599968999999999</v>
      </c>
      <c r="H1019" s="3">
        <f t="shared" si="226"/>
        <v>-0.42599968999999999</v>
      </c>
      <c r="I1019" s="3">
        <v>2133.3000000000002</v>
      </c>
      <c r="J1019" s="3">
        <v>1451.0736999999999</v>
      </c>
      <c r="K1019" s="3">
        <f t="shared" si="227"/>
        <v>682.22630000000026</v>
      </c>
      <c r="L1019" s="3">
        <f t="shared" si="228"/>
        <v>6632.71</v>
      </c>
      <c r="M1019" s="3">
        <f t="shared" si="228"/>
        <v>5573.3996996899996</v>
      </c>
      <c r="N1019" s="3">
        <f t="shared" si="228"/>
        <v>1059.3103003100005</v>
      </c>
      <c r="O1019" s="4">
        <v>27141.95</v>
      </c>
      <c r="P1019" s="4">
        <v>25152.13</v>
      </c>
      <c r="Q1019" s="4">
        <f t="shared" si="240"/>
        <v>1989.8199999999997</v>
      </c>
      <c r="R1019" s="4">
        <v>2096.9664699999998</v>
      </c>
      <c r="S1019" s="4">
        <v>863.15481954832899</v>
      </c>
      <c r="T1019" s="4">
        <f t="shared" si="229"/>
        <v>1233.8116504516709</v>
      </c>
      <c r="U1019" s="4">
        <v>8401.8362799999995</v>
      </c>
      <c r="V1019" s="4">
        <v>5656.5298992696298</v>
      </c>
      <c r="W1019" s="4">
        <f t="shared" si="230"/>
        <v>2745.3063807303697</v>
      </c>
      <c r="X1019" s="4">
        <f t="shared" si="231"/>
        <v>37640.75275</v>
      </c>
      <c r="Y1019" s="4">
        <f t="shared" si="231"/>
        <v>31671.814718817961</v>
      </c>
      <c r="Z1019" s="4">
        <f t="shared" si="231"/>
        <v>5968.9380311820405</v>
      </c>
      <c r="AA1019" s="5">
        <v>65691</v>
      </c>
      <c r="AB1019" s="5">
        <v>56356.22</v>
      </c>
      <c r="AC1019" s="5">
        <f t="shared" si="241"/>
        <v>9334.7799999999988</v>
      </c>
      <c r="AD1019" s="5">
        <v>15807.37</v>
      </c>
      <c r="AE1019" s="5">
        <v>7457.414264</v>
      </c>
      <c r="AF1019" s="5">
        <f t="shared" si="232"/>
        <v>8349.9557359999999</v>
      </c>
      <c r="AG1019" s="5">
        <v>12329.68</v>
      </c>
      <c r="AH1019" s="5">
        <v>8287.1575099999991</v>
      </c>
      <c r="AI1019" s="5">
        <f t="shared" si="233"/>
        <v>4042.5224900000012</v>
      </c>
      <c r="AJ1019" s="5">
        <f t="shared" si="234"/>
        <v>93828.049999999988</v>
      </c>
      <c r="AK1019" s="5">
        <f t="shared" si="234"/>
        <v>72100.791773999998</v>
      </c>
      <c r="AL1019" s="5">
        <f t="shared" si="234"/>
        <v>21727.258225999998</v>
      </c>
      <c r="AM1019" s="8">
        <f t="shared" si="243"/>
        <v>97332.36</v>
      </c>
      <c r="AN1019" s="8">
        <f t="shared" si="244"/>
        <v>85630.25</v>
      </c>
      <c r="AO1019" s="8">
        <f t="shared" si="245"/>
        <v>11702.109999999999</v>
      </c>
      <c r="AP1019" s="8">
        <f t="shared" si="235"/>
        <v>17904.336470000002</v>
      </c>
      <c r="AQ1019" s="8">
        <f t="shared" si="235"/>
        <v>8320.9950832383292</v>
      </c>
      <c r="AR1019" s="8">
        <f t="shared" si="235"/>
        <v>9583.3413867616709</v>
      </c>
      <c r="AS1019" s="8">
        <f t="shared" si="235"/>
        <v>22864.816279999999</v>
      </c>
      <c r="AT1019" s="8">
        <f t="shared" si="235"/>
        <v>15394.761109269628</v>
      </c>
      <c r="AU1019" s="8">
        <f t="shared" si="235"/>
        <v>7470.0551707303712</v>
      </c>
      <c r="AV1019" s="8">
        <f t="shared" si="242"/>
        <v>138101.51274999999</v>
      </c>
      <c r="AW1019" s="8">
        <f t="shared" si="242"/>
        <v>109346.00619250795</v>
      </c>
      <c r="AX1019" s="8">
        <f t="shared" si="242"/>
        <v>28755.506557492037</v>
      </c>
    </row>
    <row r="1020" spans="1:50">
      <c r="A1020" s="7">
        <v>200027</v>
      </c>
      <c r="B1020" s="7">
        <v>36710</v>
      </c>
      <c r="C1020" s="3">
        <v>4449.03</v>
      </c>
      <c r="D1020" s="3">
        <v>4142.32</v>
      </c>
      <c r="E1020" s="3">
        <f t="shared" si="239"/>
        <v>306.71000000000004</v>
      </c>
      <c r="F1020" s="3">
        <v>0</v>
      </c>
      <c r="G1020" s="3">
        <v>0.36713611000000002</v>
      </c>
      <c r="H1020" s="3">
        <f t="shared" si="226"/>
        <v>-0.36713611000000002</v>
      </c>
      <c r="I1020" s="3">
        <v>2061.8000000000002</v>
      </c>
      <c r="J1020" s="3">
        <v>1290.0634</v>
      </c>
      <c r="K1020" s="3">
        <f t="shared" si="227"/>
        <v>771.73660000000018</v>
      </c>
      <c r="L1020" s="3">
        <f t="shared" si="228"/>
        <v>6510.83</v>
      </c>
      <c r="M1020" s="3">
        <f t="shared" si="228"/>
        <v>5432.7505361099993</v>
      </c>
      <c r="N1020" s="3">
        <f t="shared" si="228"/>
        <v>1078.0794638900002</v>
      </c>
      <c r="O1020" s="4">
        <v>28182</v>
      </c>
      <c r="P1020" s="4">
        <v>26221.77</v>
      </c>
      <c r="Q1020" s="4">
        <f t="shared" si="240"/>
        <v>1960.2299999999996</v>
      </c>
      <c r="R1020" s="4">
        <v>1612.6908000000001</v>
      </c>
      <c r="S1020" s="4">
        <v>396.91050074825199</v>
      </c>
      <c r="T1020" s="4">
        <f t="shared" si="229"/>
        <v>1215.7802992517481</v>
      </c>
      <c r="U1020" s="4">
        <v>9573.9601239999993</v>
      </c>
      <c r="V1020" s="4">
        <v>5010.9811482044297</v>
      </c>
      <c r="W1020" s="4">
        <f t="shared" si="230"/>
        <v>4562.9789757955696</v>
      </c>
      <c r="X1020" s="4">
        <f t="shared" si="231"/>
        <v>39368.650924000001</v>
      </c>
      <c r="Y1020" s="4">
        <f t="shared" si="231"/>
        <v>31629.661648952679</v>
      </c>
      <c r="Z1020" s="4">
        <f t="shared" si="231"/>
        <v>7738.9892750473173</v>
      </c>
      <c r="AA1020" s="5">
        <v>68710</v>
      </c>
      <c r="AB1020" s="5">
        <v>59564.04</v>
      </c>
      <c r="AC1020" s="5">
        <f t="shared" si="241"/>
        <v>9145.9599999999991</v>
      </c>
      <c r="AD1020" s="5">
        <v>13447.94</v>
      </c>
      <c r="AE1020" s="5">
        <v>5197.0862870000001</v>
      </c>
      <c r="AF1020" s="5">
        <f t="shared" si="232"/>
        <v>8250.8537130000004</v>
      </c>
      <c r="AG1020" s="5">
        <v>10798.16</v>
      </c>
      <c r="AH1020" s="5">
        <v>7680.40409</v>
      </c>
      <c r="AI1020" s="5">
        <f t="shared" si="233"/>
        <v>3117.7559099999999</v>
      </c>
      <c r="AJ1020" s="5">
        <f t="shared" si="234"/>
        <v>92956.1</v>
      </c>
      <c r="AK1020" s="5">
        <f t="shared" si="234"/>
        <v>72441.530377000003</v>
      </c>
      <c r="AL1020" s="5">
        <f t="shared" si="234"/>
        <v>20514.569622999999</v>
      </c>
      <c r="AM1020" s="8">
        <f t="shared" si="243"/>
        <v>101341.03</v>
      </c>
      <c r="AN1020" s="8">
        <f t="shared" si="244"/>
        <v>89928.13</v>
      </c>
      <c r="AO1020" s="8">
        <f t="shared" si="245"/>
        <v>11412.899999999998</v>
      </c>
      <c r="AP1020" s="8">
        <f t="shared" si="235"/>
        <v>15060.630800000001</v>
      </c>
      <c r="AQ1020" s="8">
        <f t="shared" si="235"/>
        <v>5594.3639238582518</v>
      </c>
      <c r="AR1020" s="8">
        <f t="shared" si="235"/>
        <v>9466.2668761417481</v>
      </c>
      <c r="AS1020" s="8">
        <f t="shared" si="235"/>
        <v>22433.920124</v>
      </c>
      <c r="AT1020" s="8">
        <f t="shared" si="235"/>
        <v>13981.448638204431</v>
      </c>
      <c r="AU1020" s="8">
        <f t="shared" si="235"/>
        <v>8452.4714857955696</v>
      </c>
      <c r="AV1020" s="8">
        <f t="shared" si="242"/>
        <v>138835.58092400001</v>
      </c>
      <c r="AW1020" s="8">
        <f t="shared" si="242"/>
        <v>109503.94256206267</v>
      </c>
      <c r="AX1020" s="8">
        <f t="shared" si="242"/>
        <v>29331.638361937315</v>
      </c>
    </row>
    <row r="1021" spans="1:50">
      <c r="A1021" s="7">
        <v>200028</v>
      </c>
      <c r="B1021" s="7">
        <v>36717</v>
      </c>
      <c r="C1021" s="3">
        <v>4425.09</v>
      </c>
      <c r="D1021" s="3">
        <v>4131.3900000000003</v>
      </c>
      <c r="E1021" s="3">
        <f t="shared" si="239"/>
        <v>293.69999999999982</v>
      </c>
      <c r="F1021" s="3">
        <v>0</v>
      </c>
      <c r="G1021" s="3">
        <v>5.6704009999999999E-2</v>
      </c>
      <c r="H1021" s="3">
        <f t="shared" si="226"/>
        <v>-5.6704009999999999E-2</v>
      </c>
      <c r="I1021" s="3">
        <v>2059.8000000000002</v>
      </c>
      <c r="J1021" s="3">
        <v>1183.7574999999999</v>
      </c>
      <c r="K1021" s="3">
        <f t="shared" si="227"/>
        <v>876.04250000000025</v>
      </c>
      <c r="L1021" s="3">
        <f t="shared" si="228"/>
        <v>6484.89</v>
      </c>
      <c r="M1021" s="3">
        <f t="shared" si="228"/>
        <v>5315.2042040100005</v>
      </c>
      <c r="N1021" s="3">
        <f t="shared" si="228"/>
        <v>1169.6857959900001</v>
      </c>
      <c r="O1021" s="4">
        <v>29524</v>
      </c>
      <c r="P1021" s="4">
        <v>27018.89</v>
      </c>
      <c r="Q1021" s="4">
        <f t="shared" si="240"/>
        <v>2505.1100000000006</v>
      </c>
      <c r="R1021" s="4">
        <v>1003.5209</v>
      </c>
      <c r="S1021" s="4">
        <v>134.81078855680599</v>
      </c>
      <c r="T1021" s="4">
        <f t="shared" si="229"/>
        <v>868.71011144319402</v>
      </c>
      <c r="U1021" s="4">
        <v>10206.870937</v>
      </c>
      <c r="V1021" s="4">
        <v>4360.3157605943197</v>
      </c>
      <c r="W1021" s="4">
        <f t="shared" si="230"/>
        <v>5846.55517640568</v>
      </c>
      <c r="X1021" s="4">
        <f t="shared" si="231"/>
        <v>40734.391837000003</v>
      </c>
      <c r="Y1021" s="4">
        <f t="shared" si="231"/>
        <v>31514.016549151125</v>
      </c>
      <c r="Z1021" s="4">
        <f t="shared" si="231"/>
        <v>9220.375287848874</v>
      </c>
      <c r="AA1021" s="5">
        <v>70975</v>
      </c>
      <c r="AB1021" s="5">
        <v>62394.34</v>
      </c>
      <c r="AC1021" s="5">
        <f t="shared" si="241"/>
        <v>8580.6600000000035</v>
      </c>
      <c r="AD1021" s="5">
        <v>10482.48</v>
      </c>
      <c r="AE1021" s="5">
        <v>3518.5222410000001</v>
      </c>
      <c r="AF1021" s="5">
        <f t="shared" si="232"/>
        <v>6963.957758999999</v>
      </c>
      <c r="AG1021" s="5">
        <v>10712.3</v>
      </c>
      <c r="AH1021" s="5">
        <v>7000.1364160000003</v>
      </c>
      <c r="AI1021" s="5">
        <f t="shared" si="233"/>
        <v>3712.163583999999</v>
      </c>
      <c r="AJ1021" s="5">
        <f t="shared" si="234"/>
        <v>92169.78</v>
      </c>
      <c r="AK1021" s="5">
        <f t="shared" si="234"/>
        <v>72912.998656999989</v>
      </c>
      <c r="AL1021" s="5">
        <f t="shared" si="234"/>
        <v>19256.781343000002</v>
      </c>
      <c r="AM1021" s="8">
        <f t="shared" si="243"/>
        <v>104924.09</v>
      </c>
      <c r="AN1021" s="8">
        <f t="shared" si="244"/>
        <v>93544.62</v>
      </c>
      <c r="AO1021" s="8">
        <f t="shared" si="245"/>
        <v>11379.470000000005</v>
      </c>
      <c r="AP1021" s="8">
        <f t="shared" si="235"/>
        <v>11486.000899999999</v>
      </c>
      <c r="AQ1021" s="8">
        <f t="shared" si="235"/>
        <v>3653.3897335668062</v>
      </c>
      <c r="AR1021" s="8">
        <f t="shared" si="235"/>
        <v>7832.6111664331929</v>
      </c>
      <c r="AS1021" s="8">
        <f t="shared" si="235"/>
        <v>22978.970936999998</v>
      </c>
      <c r="AT1021" s="8">
        <f t="shared" si="235"/>
        <v>12544.209676594321</v>
      </c>
      <c r="AU1021" s="8">
        <f t="shared" si="235"/>
        <v>10434.761260405679</v>
      </c>
      <c r="AV1021" s="8">
        <f t="shared" si="242"/>
        <v>139389.06183700002</v>
      </c>
      <c r="AW1021" s="8">
        <f t="shared" si="242"/>
        <v>109742.21941016111</v>
      </c>
      <c r="AX1021" s="8">
        <f t="shared" si="242"/>
        <v>29646.842426838877</v>
      </c>
    </row>
    <row r="1022" spans="1:50">
      <c r="A1022" s="7">
        <v>200029</v>
      </c>
      <c r="B1022" s="7">
        <v>36724</v>
      </c>
      <c r="C1022" s="3">
        <v>4472.07</v>
      </c>
      <c r="D1022" s="3">
        <v>4106.6899999999996</v>
      </c>
      <c r="E1022" s="3">
        <f t="shared" si="239"/>
        <v>365.38000000000011</v>
      </c>
      <c r="F1022" s="3">
        <v>0</v>
      </c>
      <c r="G1022" s="3">
        <v>0</v>
      </c>
      <c r="H1022" s="3">
        <f t="shared" si="226"/>
        <v>0</v>
      </c>
      <c r="I1022" s="3">
        <v>2095.6</v>
      </c>
      <c r="J1022" s="3">
        <v>1104.7483999999999</v>
      </c>
      <c r="K1022" s="3">
        <f t="shared" si="227"/>
        <v>990.85159999999996</v>
      </c>
      <c r="L1022" s="3">
        <f t="shared" si="228"/>
        <v>6567.67</v>
      </c>
      <c r="M1022" s="3">
        <f t="shared" si="228"/>
        <v>5211.4383999999991</v>
      </c>
      <c r="N1022" s="3">
        <f t="shared" si="228"/>
        <v>1356.2316000000001</v>
      </c>
      <c r="O1022" s="4">
        <v>30564.05</v>
      </c>
      <c r="P1022" s="4">
        <v>27628.09</v>
      </c>
      <c r="Q1022" s="4">
        <f t="shared" si="240"/>
        <v>2935.9599999999991</v>
      </c>
      <c r="R1022" s="4">
        <v>485.22683999999998</v>
      </c>
      <c r="S1022" s="4">
        <v>0</v>
      </c>
      <c r="T1022" s="4">
        <f t="shared" si="229"/>
        <v>485.22683999999998</v>
      </c>
      <c r="U1022" s="4">
        <v>10345.032112000001</v>
      </c>
      <c r="V1022" s="4">
        <v>3755.4310981618</v>
      </c>
      <c r="W1022" s="4">
        <f t="shared" si="230"/>
        <v>6589.6010138382007</v>
      </c>
      <c r="X1022" s="4">
        <f t="shared" si="231"/>
        <v>41394.308951999999</v>
      </c>
      <c r="Y1022" s="4">
        <f t="shared" si="231"/>
        <v>31383.5210981618</v>
      </c>
      <c r="Z1022" s="4">
        <f t="shared" si="231"/>
        <v>10010.787853838199</v>
      </c>
      <c r="AA1022" s="5">
        <v>72699</v>
      </c>
      <c r="AB1022" s="5">
        <v>64798.13</v>
      </c>
      <c r="AC1022" s="5">
        <f t="shared" si="241"/>
        <v>7900.8700000000026</v>
      </c>
      <c r="AD1022" s="5">
        <v>7392.37</v>
      </c>
      <c r="AE1022" s="5">
        <v>2313.3825200000001</v>
      </c>
      <c r="AF1022" s="5">
        <f t="shared" si="232"/>
        <v>5078.9874799999998</v>
      </c>
      <c r="AG1022" s="5">
        <v>9286.7000000000007</v>
      </c>
      <c r="AH1022" s="5">
        <v>6278.4627899999996</v>
      </c>
      <c r="AI1022" s="5">
        <f t="shared" si="233"/>
        <v>3008.2372100000011</v>
      </c>
      <c r="AJ1022" s="5">
        <f t="shared" si="234"/>
        <v>89378.069999999992</v>
      </c>
      <c r="AK1022" s="5">
        <f t="shared" si="234"/>
        <v>73389.975310000009</v>
      </c>
      <c r="AL1022" s="5">
        <f t="shared" si="234"/>
        <v>15988.094690000004</v>
      </c>
      <c r="AM1022" s="8">
        <f t="shared" si="243"/>
        <v>107735.12</v>
      </c>
      <c r="AN1022" s="8">
        <f t="shared" si="244"/>
        <v>96532.91</v>
      </c>
      <c r="AO1022" s="8">
        <f t="shared" si="245"/>
        <v>11202.210000000003</v>
      </c>
      <c r="AP1022" s="8">
        <f t="shared" si="235"/>
        <v>7877.5968400000002</v>
      </c>
      <c r="AQ1022" s="8">
        <f t="shared" si="235"/>
        <v>2313.3825200000001</v>
      </c>
      <c r="AR1022" s="8">
        <f t="shared" si="235"/>
        <v>5564.21432</v>
      </c>
      <c r="AS1022" s="8">
        <f t="shared" si="235"/>
        <v>21727.332112000004</v>
      </c>
      <c r="AT1022" s="8">
        <f t="shared" si="235"/>
        <v>11138.6422881618</v>
      </c>
      <c r="AU1022" s="8">
        <f t="shared" si="235"/>
        <v>10588.689823838202</v>
      </c>
      <c r="AV1022" s="8">
        <f t="shared" si="242"/>
        <v>137340.04895199998</v>
      </c>
      <c r="AW1022" s="8">
        <f t="shared" si="242"/>
        <v>109984.93480816181</v>
      </c>
      <c r="AX1022" s="8">
        <f t="shared" si="242"/>
        <v>27355.114143838204</v>
      </c>
    </row>
    <row r="1023" spans="1:50">
      <c r="A1023" s="7">
        <v>200030</v>
      </c>
      <c r="B1023" s="7">
        <v>36731</v>
      </c>
      <c r="C1023" s="3">
        <v>4407.71</v>
      </c>
      <c r="D1023" s="3">
        <v>4083.56</v>
      </c>
      <c r="E1023" s="3">
        <f t="shared" si="239"/>
        <v>324.15000000000009</v>
      </c>
      <c r="F1023" s="3">
        <v>0</v>
      </c>
      <c r="G1023" s="3">
        <v>0</v>
      </c>
      <c r="H1023" s="3">
        <f t="shared" si="226"/>
        <v>0</v>
      </c>
      <c r="I1023" s="3">
        <v>1468.4</v>
      </c>
      <c r="J1023" s="3">
        <v>1026.2963</v>
      </c>
      <c r="K1023" s="3">
        <f t="shared" si="227"/>
        <v>442.10370000000012</v>
      </c>
      <c r="L1023" s="3">
        <f t="shared" si="228"/>
        <v>5876.1100000000006</v>
      </c>
      <c r="M1023" s="3">
        <f t="shared" si="228"/>
        <v>5109.8562999999995</v>
      </c>
      <c r="N1023" s="3">
        <f t="shared" si="228"/>
        <v>766.25370000000021</v>
      </c>
      <c r="O1023" s="4">
        <v>30664.7</v>
      </c>
      <c r="P1023" s="4">
        <v>28080.18</v>
      </c>
      <c r="Q1023" s="4">
        <f t="shared" si="240"/>
        <v>2584.5200000000004</v>
      </c>
      <c r="R1023" s="4">
        <v>157.1576</v>
      </c>
      <c r="S1023" s="4">
        <v>0</v>
      </c>
      <c r="T1023" s="4">
        <f t="shared" si="229"/>
        <v>157.1576</v>
      </c>
      <c r="U1023" s="4">
        <v>7361.9544530000003</v>
      </c>
      <c r="V1023" s="4">
        <v>3238.7874317444698</v>
      </c>
      <c r="W1023" s="4">
        <f t="shared" si="230"/>
        <v>4123.1670212555309</v>
      </c>
      <c r="X1023" s="4">
        <f t="shared" si="231"/>
        <v>38183.812053000001</v>
      </c>
      <c r="Y1023" s="4">
        <f t="shared" si="231"/>
        <v>31318.96743174447</v>
      </c>
      <c r="Z1023" s="4">
        <f t="shared" si="231"/>
        <v>6864.8446212555318</v>
      </c>
      <c r="AA1023" s="5">
        <v>74262</v>
      </c>
      <c r="AB1023" s="5">
        <v>66666.080000000002</v>
      </c>
      <c r="AC1023" s="5">
        <f t="shared" si="241"/>
        <v>7595.9199999999983</v>
      </c>
      <c r="AD1023" s="5">
        <v>5365.66</v>
      </c>
      <c r="AE1023" s="5">
        <v>1479.2688250000001</v>
      </c>
      <c r="AF1023" s="5">
        <f t="shared" si="232"/>
        <v>3886.3911749999997</v>
      </c>
      <c r="AG1023" s="5">
        <v>8224.99</v>
      </c>
      <c r="AH1023" s="5">
        <v>5566.67335</v>
      </c>
      <c r="AI1023" s="5">
        <f t="shared" si="233"/>
        <v>2658.3166499999998</v>
      </c>
      <c r="AJ1023" s="5">
        <f t="shared" si="234"/>
        <v>87852.650000000009</v>
      </c>
      <c r="AK1023" s="5">
        <f t="shared" si="234"/>
        <v>73712.022175000006</v>
      </c>
      <c r="AL1023" s="5">
        <f t="shared" si="234"/>
        <v>14140.627825</v>
      </c>
      <c r="AM1023" s="8">
        <f t="shared" si="243"/>
        <v>109334.41</v>
      </c>
      <c r="AN1023" s="8">
        <f t="shared" si="244"/>
        <v>98829.82</v>
      </c>
      <c r="AO1023" s="8">
        <f t="shared" si="245"/>
        <v>10504.589999999998</v>
      </c>
      <c r="AP1023" s="8">
        <f t="shared" si="235"/>
        <v>5522.8176000000003</v>
      </c>
      <c r="AQ1023" s="8">
        <f t="shared" si="235"/>
        <v>1479.2688250000001</v>
      </c>
      <c r="AR1023" s="8">
        <f t="shared" si="235"/>
        <v>4043.5487749999998</v>
      </c>
      <c r="AS1023" s="8">
        <f t="shared" si="235"/>
        <v>17055.344452999998</v>
      </c>
      <c r="AT1023" s="8">
        <f t="shared" si="235"/>
        <v>9831.7570817444685</v>
      </c>
      <c r="AU1023" s="8">
        <f t="shared" si="235"/>
        <v>7223.5873712555303</v>
      </c>
      <c r="AV1023" s="8">
        <f t="shared" si="242"/>
        <v>131912.57205300001</v>
      </c>
      <c r="AW1023" s="8">
        <f t="shared" si="242"/>
        <v>110140.84590674448</v>
      </c>
      <c r="AX1023" s="8">
        <f t="shared" si="242"/>
        <v>21771.726146255533</v>
      </c>
    </row>
    <row r="1024" spans="1:50">
      <c r="A1024" s="7">
        <v>200031</v>
      </c>
      <c r="B1024" s="7">
        <v>36738</v>
      </c>
      <c r="C1024" s="3">
        <v>4287.7700000000004</v>
      </c>
      <c r="D1024" s="3">
        <v>4064.16</v>
      </c>
      <c r="E1024" s="3">
        <f t="shared" si="239"/>
        <v>223.61000000000058</v>
      </c>
      <c r="F1024" s="3">
        <v>0</v>
      </c>
      <c r="G1024" s="3">
        <v>0</v>
      </c>
      <c r="H1024" s="3">
        <f t="shared" si="226"/>
        <v>0</v>
      </c>
      <c r="I1024" s="3">
        <v>1205.8</v>
      </c>
      <c r="J1024" s="3">
        <v>951.64601000000005</v>
      </c>
      <c r="K1024" s="3">
        <f t="shared" si="227"/>
        <v>254.15398999999991</v>
      </c>
      <c r="L1024" s="3">
        <f t="shared" si="228"/>
        <v>5493.5700000000006</v>
      </c>
      <c r="M1024" s="3">
        <f t="shared" si="228"/>
        <v>5015.8060100000002</v>
      </c>
      <c r="N1024" s="3">
        <f t="shared" si="228"/>
        <v>477.76399000000049</v>
      </c>
      <c r="O1024" s="4">
        <v>30463.4</v>
      </c>
      <c r="P1024" s="4">
        <v>28377.14</v>
      </c>
      <c r="Q1024" s="4">
        <f t="shared" si="240"/>
        <v>2086.260000000002</v>
      </c>
      <c r="R1024" s="4">
        <v>0</v>
      </c>
      <c r="S1024" s="4">
        <v>0</v>
      </c>
      <c r="T1024" s="4">
        <f t="shared" si="229"/>
        <v>0</v>
      </c>
      <c r="U1024" s="4">
        <v>7829.7786527999997</v>
      </c>
      <c r="V1024" s="4">
        <v>2840.8801907163902</v>
      </c>
      <c r="W1024" s="4">
        <f t="shared" si="230"/>
        <v>4988.898462083609</v>
      </c>
      <c r="X1024" s="4">
        <f t="shared" si="231"/>
        <v>38293.178652800001</v>
      </c>
      <c r="Y1024" s="4">
        <f t="shared" si="231"/>
        <v>31218.02019071639</v>
      </c>
      <c r="Z1024" s="4">
        <f t="shared" si="231"/>
        <v>7075.1584620836111</v>
      </c>
      <c r="AA1024" s="5">
        <v>74815</v>
      </c>
      <c r="AB1024" s="5">
        <v>67944.11</v>
      </c>
      <c r="AC1024" s="5">
        <f t="shared" si="241"/>
        <v>6870.8899999999994</v>
      </c>
      <c r="AD1024" s="5">
        <v>4207.3100000000004</v>
      </c>
      <c r="AE1024" s="5">
        <v>932.90629320000005</v>
      </c>
      <c r="AF1024" s="5">
        <f t="shared" si="232"/>
        <v>3274.4037068000002</v>
      </c>
      <c r="AG1024" s="5">
        <v>7787.28</v>
      </c>
      <c r="AH1024" s="5">
        <v>4993.7838099999999</v>
      </c>
      <c r="AI1024" s="5">
        <f t="shared" si="233"/>
        <v>2793.4961899999998</v>
      </c>
      <c r="AJ1024" s="5">
        <f t="shared" si="234"/>
        <v>86809.59</v>
      </c>
      <c r="AK1024" s="5">
        <f t="shared" si="234"/>
        <v>73870.800103199988</v>
      </c>
      <c r="AL1024" s="5">
        <f t="shared" si="234"/>
        <v>12938.789896799999</v>
      </c>
      <c r="AM1024" s="8">
        <f t="shared" si="243"/>
        <v>109566.17</v>
      </c>
      <c r="AN1024" s="8">
        <f t="shared" si="244"/>
        <v>100385.41</v>
      </c>
      <c r="AO1024" s="8">
        <f t="shared" si="245"/>
        <v>9180.760000000002</v>
      </c>
      <c r="AP1024" s="8">
        <f t="shared" si="235"/>
        <v>4207.3100000000004</v>
      </c>
      <c r="AQ1024" s="8">
        <f t="shared" si="235"/>
        <v>932.90629320000005</v>
      </c>
      <c r="AR1024" s="8">
        <f t="shared" si="235"/>
        <v>3274.4037068000002</v>
      </c>
      <c r="AS1024" s="8">
        <f t="shared" si="235"/>
        <v>16822.858652799998</v>
      </c>
      <c r="AT1024" s="8">
        <f t="shared" si="235"/>
        <v>8786.31001071639</v>
      </c>
      <c r="AU1024" s="8">
        <f t="shared" si="235"/>
        <v>8036.5486420836087</v>
      </c>
      <c r="AV1024" s="8">
        <f t="shared" si="242"/>
        <v>130596.3386528</v>
      </c>
      <c r="AW1024" s="8">
        <f t="shared" si="242"/>
        <v>110104.62630391638</v>
      </c>
      <c r="AX1024" s="8">
        <f t="shared" si="242"/>
        <v>20491.712348883611</v>
      </c>
    </row>
    <row r="1025" spans="1:50">
      <c r="A1025" s="7">
        <v>200032</v>
      </c>
      <c r="B1025" s="7">
        <v>36745</v>
      </c>
      <c r="C1025" s="3">
        <v>4189.21</v>
      </c>
      <c r="D1025" s="3">
        <v>4045.82</v>
      </c>
      <c r="E1025" s="3">
        <f t="shared" si="239"/>
        <v>143.38999999999987</v>
      </c>
      <c r="F1025" s="3">
        <v>0</v>
      </c>
      <c r="G1025" s="3">
        <v>1.6681199999999999E-3</v>
      </c>
      <c r="H1025" s="3">
        <f t="shared" si="226"/>
        <v>-1.6681199999999999E-3</v>
      </c>
      <c r="I1025" s="3">
        <v>1360.2</v>
      </c>
      <c r="J1025" s="3">
        <v>902.21957999999995</v>
      </c>
      <c r="K1025" s="3">
        <f t="shared" si="227"/>
        <v>457.98042000000009</v>
      </c>
      <c r="L1025" s="3">
        <f t="shared" si="228"/>
        <v>5549.41</v>
      </c>
      <c r="M1025" s="3">
        <f t="shared" si="228"/>
        <v>4948.0412481200001</v>
      </c>
      <c r="N1025" s="3">
        <f t="shared" si="228"/>
        <v>601.36875187999999</v>
      </c>
      <c r="O1025" s="4">
        <v>31134.400000000001</v>
      </c>
      <c r="P1025" s="4">
        <v>28564.78</v>
      </c>
      <c r="Q1025" s="4">
        <f t="shared" si="240"/>
        <v>2569.6200000000026</v>
      </c>
      <c r="R1025" s="4">
        <v>0</v>
      </c>
      <c r="S1025" s="4">
        <v>11.8987352608283</v>
      </c>
      <c r="T1025" s="4">
        <f t="shared" si="229"/>
        <v>-11.8987352608283</v>
      </c>
      <c r="U1025" s="4">
        <v>6723.7822399999995</v>
      </c>
      <c r="V1025" s="4">
        <v>2578.0515099355598</v>
      </c>
      <c r="W1025" s="4">
        <f t="shared" si="230"/>
        <v>4145.7307300644397</v>
      </c>
      <c r="X1025" s="4">
        <f t="shared" si="231"/>
        <v>37858.182240000002</v>
      </c>
      <c r="Y1025" s="4">
        <f t="shared" si="231"/>
        <v>31154.730245196384</v>
      </c>
      <c r="Z1025" s="4">
        <f t="shared" si="231"/>
        <v>6703.4519948036141</v>
      </c>
      <c r="AA1025" s="5">
        <v>75400</v>
      </c>
      <c r="AB1025" s="5">
        <v>68780.539999999994</v>
      </c>
      <c r="AC1025" s="5">
        <f t="shared" si="241"/>
        <v>6619.4600000000064</v>
      </c>
      <c r="AD1025" s="5">
        <v>3518.09</v>
      </c>
      <c r="AE1025" s="5">
        <v>598.07600000000002</v>
      </c>
      <c r="AF1025" s="5">
        <f t="shared" si="232"/>
        <v>2920.0140000000001</v>
      </c>
      <c r="AG1025" s="5">
        <v>6891.69</v>
      </c>
      <c r="AH1025" s="5">
        <v>4603.0890259999996</v>
      </c>
      <c r="AI1025" s="5">
        <f t="shared" si="233"/>
        <v>2288.600974</v>
      </c>
      <c r="AJ1025" s="5">
        <f t="shared" si="234"/>
        <v>85809.78</v>
      </c>
      <c r="AK1025" s="5">
        <f t="shared" si="234"/>
        <v>73981.705025999996</v>
      </c>
      <c r="AL1025" s="5">
        <f t="shared" si="234"/>
        <v>11828.074974000006</v>
      </c>
      <c r="AM1025" s="8">
        <f t="shared" si="243"/>
        <v>110723.61</v>
      </c>
      <c r="AN1025" s="8">
        <f t="shared" si="244"/>
        <v>101391.13999999998</v>
      </c>
      <c r="AO1025" s="8">
        <f t="shared" si="245"/>
        <v>9332.4700000000084</v>
      </c>
      <c r="AP1025" s="8">
        <f t="shared" si="235"/>
        <v>3518.09</v>
      </c>
      <c r="AQ1025" s="8">
        <f t="shared" si="235"/>
        <v>609.97640338082829</v>
      </c>
      <c r="AR1025" s="8">
        <f t="shared" si="235"/>
        <v>2908.1135966191719</v>
      </c>
      <c r="AS1025" s="8">
        <f t="shared" si="235"/>
        <v>14975.67224</v>
      </c>
      <c r="AT1025" s="8">
        <f t="shared" si="235"/>
        <v>8083.3601159355594</v>
      </c>
      <c r="AU1025" s="8">
        <f t="shared" si="235"/>
        <v>6892.3121240644396</v>
      </c>
      <c r="AV1025" s="8">
        <f t="shared" si="242"/>
        <v>129217.37224</v>
      </c>
      <c r="AW1025" s="8">
        <f t="shared" si="242"/>
        <v>110084.47651931638</v>
      </c>
      <c r="AX1025" s="8">
        <f t="shared" si="242"/>
        <v>19132.89572068362</v>
      </c>
    </row>
    <row r="1026" spans="1:50">
      <c r="A1026" s="7">
        <v>200033</v>
      </c>
      <c r="B1026" s="7">
        <v>36752</v>
      </c>
      <c r="C1026" s="3">
        <v>4141.04</v>
      </c>
      <c r="D1026" s="3">
        <v>4025.85</v>
      </c>
      <c r="E1026" s="3">
        <f t="shared" si="239"/>
        <v>115.19000000000005</v>
      </c>
      <c r="F1026" s="3">
        <v>0</v>
      </c>
      <c r="G1026" s="3">
        <v>3.1075199999999999E-3</v>
      </c>
      <c r="H1026" s="3">
        <f t="shared" si="226"/>
        <v>-3.1075199999999999E-3</v>
      </c>
      <c r="I1026" s="3">
        <v>1329.7</v>
      </c>
      <c r="J1026" s="3">
        <v>879.87027999999998</v>
      </c>
      <c r="K1026" s="3">
        <f t="shared" si="227"/>
        <v>449.82972000000007</v>
      </c>
      <c r="L1026" s="3">
        <f t="shared" si="228"/>
        <v>5470.74</v>
      </c>
      <c r="M1026" s="3">
        <f t="shared" si="228"/>
        <v>4905.72338752</v>
      </c>
      <c r="N1026" s="3">
        <f t="shared" si="228"/>
        <v>565.01661248000016</v>
      </c>
      <c r="O1026" s="4">
        <v>31302.15</v>
      </c>
      <c r="P1026" s="4">
        <v>28709.13</v>
      </c>
      <c r="Q1026" s="4">
        <f t="shared" si="240"/>
        <v>2593.0200000000004</v>
      </c>
      <c r="R1026" s="4">
        <v>0</v>
      </c>
      <c r="S1026" s="4">
        <v>46.267413794277701</v>
      </c>
      <c r="T1026" s="4">
        <f t="shared" si="229"/>
        <v>-46.267413794277701</v>
      </c>
      <c r="U1026" s="4">
        <v>7526.0426870000001</v>
      </c>
      <c r="V1026" s="4">
        <v>2451.81698591751</v>
      </c>
      <c r="W1026" s="4">
        <f t="shared" si="230"/>
        <v>5074.2257010824906</v>
      </c>
      <c r="X1026" s="4">
        <f t="shared" si="231"/>
        <v>38828.192687000002</v>
      </c>
      <c r="Y1026" s="4">
        <f t="shared" si="231"/>
        <v>31207.214399711789</v>
      </c>
      <c r="Z1026" s="4">
        <f t="shared" si="231"/>
        <v>7620.9782872882133</v>
      </c>
      <c r="AA1026" s="5">
        <v>76543</v>
      </c>
      <c r="AB1026" s="5">
        <v>69390.820000000007</v>
      </c>
      <c r="AC1026" s="5">
        <f t="shared" si="241"/>
        <v>7152.179999999993</v>
      </c>
      <c r="AD1026" s="5">
        <v>2681.54</v>
      </c>
      <c r="AE1026" s="5">
        <v>385.83984750000002</v>
      </c>
      <c r="AF1026" s="5">
        <f t="shared" si="232"/>
        <v>2295.7001525000001</v>
      </c>
      <c r="AG1026" s="5">
        <v>8297.81</v>
      </c>
      <c r="AH1026" s="5">
        <v>4411.9849519999998</v>
      </c>
      <c r="AI1026" s="5">
        <f t="shared" si="233"/>
        <v>3885.8250479999997</v>
      </c>
      <c r="AJ1026" s="5">
        <f t="shared" si="234"/>
        <v>87522.349999999991</v>
      </c>
      <c r="AK1026" s="5">
        <f t="shared" si="234"/>
        <v>74188.644799500005</v>
      </c>
      <c r="AL1026" s="5">
        <f t="shared" si="234"/>
        <v>13333.705200499993</v>
      </c>
      <c r="AM1026" s="8">
        <f t="shared" si="243"/>
        <v>111986.19</v>
      </c>
      <c r="AN1026" s="8">
        <f t="shared" si="244"/>
        <v>102125.8</v>
      </c>
      <c r="AO1026" s="8">
        <f t="shared" si="245"/>
        <v>9860.389999999994</v>
      </c>
      <c r="AP1026" s="8">
        <f t="shared" si="235"/>
        <v>2681.54</v>
      </c>
      <c r="AQ1026" s="8">
        <f t="shared" si="235"/>
        <v>432.11036881427771</v>
      </c>
      <c r="AR1026" s="8">
        <f t="shared" si="235"/>
        <v>2249.4296311857224</v>
      </c>
      <c r="AS1026" s="8">
        <f t="shared" si="235"/>
        <v>17153.552686999999</v>
      </c>
      <c r="AT1026" s="8">
        <f t="shared" si="235"/>
        <v>7743.6722179175104</v>
      </c>
      <c r="AU1026" s="8">
        <f t="shared" si="235"/>
        <v>9409.8804690824909</v>
      </c>
      <c r="AV1026" s="8">
        <f t="shared" si="242"/>
        <v>131821.282687</v>
      </c>
      <c r="AW1026" s="8">
        <f t="shared" si="242"/>
        <v>110301.58258673179</v>
      </c>
      <c r="AX1026" s="8">
        <f t="shared" si="242"/>
        <v>21519.700100268208</v>
      </c>
    </row>
    <row r="1027" spans="1:50">
      <c r="A1027" s="7">
        <v>200034</v>
      </c>
      <c r="B1027" s="7">
        <v>36759</v>
      </c>
      <c r="C1027" s="3">
        <v>4125.38</v>
      </c>
      <c r="D1027" s="3">
        <v>4001.71</v>
      </c>
      <c r="E1027" s="3">
        <f t="shared" si="239"/>
        <v>123.67000000000007</v>
      </c>
      <c r="F1027" s="3">
        <v>0</v>
      </c>
      <c r="G1027" s="3">
        <v>5.3240000000000004E-4</v>
      </c>
      <c r="H1027" s="3">
        <f t="shared" ref="H1027:H1090" si="246">F1027-G1027</f>
        <v>-5.3240000000000004E-4</v>
      </c>
      <c r="I1027" s="3">
        <v>1115.5</v>
      </c>
      <c r="J1027" s="3">
        <v>869.33723999999995</v>
      </c>
      <c r="K1027" s="3">
        <f t="shared" ref="K1027:K1090" si="247">I1027-J1027</f>
        <v>246.16276000000005</v>
      </c>
      <c r="L1027" s="3">
        <f t="shared" ref="L1027:N1090" si="248">C1027+F1027+I1027</f>
        <v>5240.88</v>
      </c>
      <c r="M1027" s="3">
        <f t="shared" si="248"/>
        <v>4871.0477724000002</v>
      </c>
      <c r="N1027" s="3">
        <f t="shared" si="248"/>
        <v>369.83222760000012</v>
      </c>
      <c r="O1027" s="4">
        <v>30933.1</v>
      </c>
      <c r="P1027" s="4">
        <v>28857.94</v>
      </c>
      <c r="Q1027" s="4">
        <f t="shared" si="240"/>
        <v>2075.16</v>
      </c>
      <c r="R1027" s="4">
        <v>0</v>
      </c>
      <c r="S1027" s="4">
        <v>85.867755043454096</v>
      </c>
      <c r="T1027" s="4">
        <f t="shared" ref="T1027:T1090" si="249">R1027-S1027</f>
        <v>-85.867755043454096</v>
      </c>
      <c r="U1027" s="4">
        <v>5596.6372410000004</v>
      </c>
      <c r="V1027" s="4">
        <v>2449.7315315030901</v>
      </c>
      <c r="W1027" s="4">
        <f t="shared" ref="W1027:W1090" si="250">U1027-V1027</f>
        <v>3146.9057094969103</v>
      </c>
      <c r="X1027" s="4">
        <f t="shared" ref="X1027:Z1090" si="251">O1027+R1027+U1027</f>
        <v>36529.737240999995</v>
      </c>
      <c r="Y1027" s="4">
        <f t="shared" si="251"/>
        <v>31393.539286546544</v>
      </c>
      <c r="Z1027" s="4">
        <f t="shared" si="251"/>
        <v>5136.1979544534561</v>
      </c>
      <c r="AA1027" s="5">
        <v>76648</v>
      </c>
      <c r="AB1027" s="5">
        <v>69827.990000000005</v>
      </c>
      <c r="AC1027" s="5">
        <f t="shared" si="241"/>
        <v>6820.0099999999948</v>
      </c>
      <c r="AD1027" s="5">
        <v>2047.92</v>
      </c>
      <c r="AE1027" s="5">
        <v>263.62192920000001</v>
      </c>
      <c r="AF1027" s="5">
        <f t="shared" ref="AF1027:AF1090" si="252">AD1027-AE1027</f>
        <v>1784.2980708</v>
      </c>
      <c r="AG1027" s="5">
        <v>6605.45</v>
      </c>
      <c r="AH1027" s="5">
        <v>4302.9207489999999</v>
      </c>
      <c r="AI1027" s="5">
        <f t="shared" ref="AI1027:AI1090" si="253">AG1027-AH1027</f>
        <v>2302.5292509999999</v>
      </c>
      <c r="AJ1027" s="5">
        <f t="shared" ref="AJ1027:AL1090" si="254">AA1027+AD1027+AG1027</f>
        <v>85301.37</v>
      </c>
      <c r="AK1027" s="5">
        <f t="shared" si="254"/>
        <v>74394.532678200005</v>
      </c>
      <c r="AL1027" s="5">
        <f t="shared" si="254"/>
        <v>10906.837321799994</v>
      </c>
      <c r="AM1027" s="8">
        <f t="shared" si="243"/>
        <v>111706.48</v>
      </c>
      <c r="AN1027" s="8">
        <f t="shared" si="244"/>
        <v>102687.64000000001</v>
      </c>
      <c r="AO1027" s="8">
        <f t="shared" si="245"/>
        <v>9018.8399999999947</v>
      </c>
      <c r="AP1027" s="8">
        <f t="shared" si="235"/>
        <v>2047.92</v>
      </c>
      <c r="AQ1027" s="8">
        <f t="shared" si="235"/>
        <v>349.49021664345412</v>
      </c>
      <c r="AR1027" s="8">
        <f t="shared" si="235"/>
        <v>1698.4297833565458</v>
      </c>
      <c r="AS1027" s="8">
        <f t="shared" si="235"/>
        <v>13317.587241000001</v>
      </c>
      <c r="AT1027" s="8">
        <f t="shared" si="235"/>
        <v>7621.9895205030898</v>
      </c>
      <c r="AU1027" s="8">
        <f t="shared" si="235"/>
        <v>5695.5977204969104</v>
      </c>
      <c r="AV1027" s="8">
        <f t="shared" si="242"/>
        <v>127071.987241</v>
      </c>
      <c r="AW1027" s="8">
        <f t="shared" si="242"/>
        <v>110659.11973714654</v>
      </c>
      <c r="AX1027" s="8">
        <f t="shared" si="242"/>
        <v>16412.867503853449</v>
      </c>
    </row>
    <row r="1028" spans="1:50">
      <c r="A1028" s="7">
        <v>200035</v>
      </c>
      <c r="B1028" s="7">
        <v>36766</v>
      </c>
      <c r="C1028" s="3">
        <v>4050.64</v>
      </c>
      <c r="D1028" s="3">
        <v>3973.85</v>
      </c>
      <c r="E1028" s="3">
        <f t="shared" si="239"/>
        <v>76.789999999999964</v>
      </c>
      <c r="F1028" s="3">
        <v>0</v>
      </c>
      <c r="G1028" s="3">
        <v>0</v>
      </c>
      <c r="H1028" s="3">
        <f t="shared" si="246"/>
        <v>0</v>
      </c>
      <c r="I1028" s="3">
        <v>891.4</v>
      </c>
      <c r="J1028" s="3">
        <v>835.24013000000002</v>
      </c>
      <c r="K1028" s="3">
        <f t="shared" si="247"/>
        <v>56.159869999999955</v>
      </c>
      <c r="L1028" s="3">
        <f t="shared" si="248"/>
        <v>4942.04</v>
      </c>
      <c r="M1028" s="3">
        <f t="shared" si="248"/>
        <v>4809.0901299999996</v>
      </c>
      <c r="N1028" s="3">
        <f t="shared" si="248"/>
        <v>132.94986999999992</v>
      </c>
      <c r="O1028" s="4">
        <v>30631.15</v>
      </c>
      <c r="P1028" s="4">
        <v>29038.400000000001</v>
      </c>
      <c r="Q1028" s="4">
        <f t="shared" si="240"/>
        <v>1592.75</v>
      </c>
      <c r="R1028" s="4">
        <v>0</v>
      </c>
      <c r="S1028" s="4">
        <v>136.29354984614</v>
      </c>
      <c r="T1028" s="4">
        <f t="shared" si="249"/>
        <v>-136.29354984614</v>
      </c>
      <c r="U1028" s="4">
        <v>4773.2177339999998</v>
      </c>
      <c r="V1028" s="4">
        <v>2547.6638449378902</v>
      </c>
      <c r="W1028" s="4">
        <f t="shared" si="250"/>
        <v>2225.5538890621096</v>
      </c>
      <c r="X1028" s="4">
        <f t="shared" si="251"/>
        <v>35404.367733999999</v>
      </c>
      <c r="Y1028" s="4">
        <f t="shared" si="251"/>
        <v>31722.357394784034</v>
      </c>
      <c r="Z1028" s="4">
        <f t="shared" si="251"/>
        <v>3682.0103392159699</v>
      </c>
      <c r="AA1028" s="5">
        <v>76749</v>
      </c>
      <c r="AB1028" s="5">
        <v>70239.520000000004</v>
      </c>
      <c r="AC1028" s="5">
        <f t="shared" si="241"/>
        <v>6509.4799999999959</v>
      </c>
      <c r="AD1028" s="5">
        <v>1577.39</v>
      </c>
      <c r="AE1028" s="5">
        <v>199.12987279999999</v>
      </c>
      <c r="AF1028" s="5">
        <f t="shared" si="252"/>
        <v>1378.2601272000002</v>
      </c>
      <c r="AG1028" s="5">
        <v>7069.56</v>
      </c>
      <c r="AH1028" s="5">
        <v>4193.596603</v>
      </c>
      <c r="AI1028" s="5">
        <f t="shared" si="253"/>
        <v>2875.9633970000004</v>
      </c>
      <c r="AJ1028" s="5">
        <f t="shared" si="254"/>
        <v>85395.95</v>
      </c>
      <c r="AK1028" s="5">
        <f t="shared" si="254"/>
        <v>74632.246475799999</v>
      </c>
      <c r="AL1028" s="5">
        <f t="shared" si="254"/>
        <v>10763.703524199997</v>
      </c>
      <c r="AM1028" s="8">
        <f t="shared" si="243"/>
        <v>111430.79000000001</v>
      </c>
      <c r="AN1028" s="8">
        <f t="shared" si="244"/>
        <v>103251.77</v>
      </c>
      <c r="AO1028" s="8">
        <f t="shared" si="245"/>
        <v>8179.0199999999959</v>
      </c>
      <c r="AP1028" s="8">
        <f t="shared" si="235"/>
        <v>1577.39</v>
      </c>
      <c r="AQ1028" s="8">
        <f t="shared" si="235"/>
        <v>335.42342264614001</v>
      </c>
      <c r="AR1028" s="8">
        <f t="shared" si="235"/>
        <v>1241.9665773538602</v>
      </c>
      <c r="AS1028" s="8">
        <f t="shared" si="235"/>
        <v>12734.177734000001</v>
      </c>
      <c r="AT1028" s="8">
        <f t="shared" si="235"/>
        <v>7576.5005779378898</v>
      </c>
      <c r="AU1028" s="8">
        <f t="shared" si="235"/>
        <v>5157.67715606211</v>
      </c>
      <c r="AV1028" s="8">
        <f t="shared" si="242"/>
        <v>125742.35773399999</v>
      </c>
      <c r="AW1028" s="8">
        <f t="shared" si="242"/>
        <v>111163.69400058403</v>
      </c>
      <c r="AX1028" s="8">
        <f t="shared" si="242"/>
        <v>14578.663733415966</v>
      </c>
    </row>
    <row r="1029" spans="1:50">
      <c r="A1029" s="7">
        <v>200036</v>
      </c>
      <c r="B1029" s="7">
        <v>36773</v>
      </c>
      <c r="C1029" s="3">
        <v>3978.13</v>
      </c>
      <c r="D1029" s="3">
        <v>3945.56</v>
      </c>
      <c r="E1029" s="3">
        <f t="shared" si="239"/>
        <v>32.570000000000164</v>
      </c>
      <c r="F1029" s="3">
        <v>0</v>
      </c>
      <c r="G1029" s="3">
        <v>0</v>
      </c>
      <c r="H1029" s="3">
        <f t="shared" si="246"/>
        <v>0</v>
      </c>
      <c r="I1029" s="3">
        <v>944.1</v>
      </c>
      <c r="J1029" s="3">
        <v>766.00891999999999</v>
      </c>
      <c r="K1029" s="3">
        <f t="shared" si="247"/>
        <v>178.09108000000003</v>
      </c>
      <c r="L1029" s="3">
        <f t="shared" si="248"/>
        <v>4922.2300000000005</v>
      </c>
      <c r="M1029" s="3">
        <f t="shared" si="248"/>
        <v>4711.5689199999997</v>
      </c>
      <c r="N1029" s="3">
        <f t="shared" si="248"/>
        <v>210.6610800000002</v>
      </c>
      <c r="O1029" s="4">
        <v>30396.3</v>
      </c>
      <c r="P1029" s="4">
        <v>29203</v>
      </c>
      <c r="Q1029" s="4">
        <f t="shared" si="240"/>
        <v>1193.2999999999993</v>
      </c>
      <c r="R1029" s="4">
        <v>0</v>
      </c>
      <c r="S1029" s="4">
        <v>185.665370448646</v>
      </c>
      <c r="T1029" s="4">
        <f t="shared" si="249"/>
        <v>-185.665370448646</v>
      </c>
      <c r="U1029" s="4">
        <v>4819.0781059999999</v>
      </c>
      <c r="V1029" s="4">
        <v>2713.2048911864499</v>
      </c>
      <c r="W1029" s="4">
        <f t="shared" si="250"/>
        <v>2105.87321481355</v>
      </c>
      <c r="X1029" s="4">
        <f t="shared" si="251"/>
        <v>35215.378105999996</v>
      </c>
      <c r="Y1029" s="4">
        <f t="shared" si="251"/>
        <v>32101.870261635097</v>
      </c>
      <c r="Z1029" s="4">
        <f t="shared" si="251"/>
        <v>3113.5078443649036</v>
      </c>
      <c r="AA1029" s="5">
        <v>77352</v>
      </c>
      <c r="AB1029" s="5">
        <v>70778.509999999995</v>
      </c>
      <c r="AC1029" s="5">
        <f t="shared" si="241"/>
        <v>6573.4900000000052</v>
      </c>
      <c r="AD1029" s="5">
        <v>1313.97</v>
      </c>
      <c r="AE1029" s="5">
        <v>180.35495270000001</v>
      </c>
      <c r="AF1029" s="5">
        <f t="shared" si="252"/>
        <v>1133.6150473</v>
      </c>
      <c r="AG1029" s="5">
        <v>7923.49</v>
      </c>
      <c r="AH1029" s="5">
        <v>4138.3621869999997</v>
      </c>
      <c r="AI1029" s="5">
        <f t="shared" si="253"/>
        <v>3785.1278130000001</v>
      </c>
      <c r="AJ1029" s="5">
        <f t="shared" si="254"/>
        <v>86589.46</v>
      </c>
      <c r="AK1029" s="5">
        <f t="shared" si="254"/>
        <v>75097.2271397</v>
      </c>
      <c r="AL1029" s="5">
        <f t="shared" si="254"/>
        <v>11492.232860300006</v>
      </c>
      <c r="AM1029" s="8">
        <f t="shared" si="243"/>
        <v>111726.43</v>
      </c>
      <c r="AN1029" s="8">
        <f t="shared" si="244"/>
        <v>103927.06999999999</v>
      </c>
      <c r="AO1029" s="8">
        <f t="shared" si="245"/>
        <v>7799.3600000000042</v>
      </c>
      <c r="AP1029" s="8">
        <f t="shared" si="235"/>
        <v>1313.97</v>
      </c>
      <c r="AQ1029" s="8">
        <f t="shared" si="235"/>
        <v>366.02032314864601</v>
      </c>
      <c r="AR1029" s="8">
        <f t="shared" si="235"/>
        <v>947.94967685135407</v>
      </c>
      <c r="AS1029" s="8">
        <f t="shared" si="235"/>
        <v>13686.668106000001</v>
      </c>
      <c r="AT1029" s="8">
        <f t="shared" si="235"/>
        <v>7617.5759981864494</v>
      </c>
      <c r="AU1029" s="8">
        <f t="shared" si="235"/>
        <v>6069.0921078135507</v>
      </c>
      <c r="AV1029" s="8">
        <f t="shared" si="242"/>
        <v>126727.06810600001</v>
      </c>
      <c r="AW1029" s="8">
        <f t="shared" si="242"/>
        <v>111910.6663213351</v>
      </c>
      <c r="AX1029" s="8">
        <f t="shared" si="242"/>
        <v>14816.401784664909</v>
      </c>
    </row>
    <row r="1030" spans="1:50">
      <c r="A1030" s="7">
        <v>200037</v>
      </c>
      <c r="B1030" s="7">
        <v>36780</v>
      </c>
      <c r="C1030" s="3">
        <v>3920.41</v>
      </c>
      <c r="D1030" s="3">
        <v>3920.21</v>
      </c>
      <c r="E1030" s="3">
        <f t="shared" si="239"/>
        <v>0.1999999999998181</v>
      </c>
      <c r="F1030" s="3">
        <v>0</v>
      </c>
      <c r="G1030" s="3">
        <v>5.23261E-2</v>
      </c>
      <c r="H1030" s="3">
        <f t="shared" si="246"/>
        <v>-5.23261E-2</v>
      </c>
      <c r="I1030" s="3">
        <v>719.9</v>
      </c>
      <c r="J1030" s="3">
        <v>754.49859000000004</v>
      </c>
      <c r="K1030" s="3">
        <f t="shared" si="247"/>
        <v>-34.598590000000058</v>
      </c>
      <c r="L1030" s="3">
        <f t="shared" si="248"/>
        <v>4640.3099999999995</v>
      </c>
      <c r="M1030" s="3">
        <f t="shared" si="248"/>
        <v>4674.7609161</v>
      </c>
      <c r="N1030" s="3">
        <f t="shared" si="248"/>
        <v>-34.450916100000242</v>
      </c>
      <c r="O1030" s="4">
        <v>30094.35</v>
      </c>
      <c r="P1030" s="4">
        <v>29294.18</v>
      </c>
      <c r="Q1030" s="4">
        <f t="shared" si="240"/>
        <v>800.16999999999825</v>
      </c>
      <c r="R1030" s="4">
        <v>0</v>
      </c>
      <c r="S1030" s="4">
        <v>211.91729220045499</v>
      </c>
      <c r="T1030" s="4">
        <f t="shared" si="249"/>
        <v>-211.91729220045499</v>
      </c>
      <c r="U1030" s="4">
        <v>3026.4198586000002</v>
      </c>
      <c r="V1030" s="4">
        <v>2909.8153140950499</v>
      </c>
      <c r="W1030" s="4">
        <f t="shared" si="250"/>
        <v>116.60454450495035</v>
      </c>
      <c r="X1030" s="4">
        <f t="shared" si="251"/>
        <v>33120.769858599997</v>
      </c>
      <c r="Y1030" s="4">
        <f t="shared" si="251"/>
        <v>32415.912606295504</v>
      </c>
      <c r="Z1030" s="4">
        <f t="shared" si="251"/>
        <v>704.85725230449361</v>
      </c>
      <c r="AA1030" s="5">
        <v>76902</v>
      </c>
      <c r="AB1030" s="5">
        <v>71418.899999999994</v>
      </c>
      <c r="AC1030" s="5">
        <f t="shared" si="241"/>
        <v>5483.1000000000058</v>
      </c>
      <c r="AD1030" s="5">
        <v>1057.3599999999999</v>
      </c>
      <c r="AE1030" s="5">
        <v>239.50037499999999</v>
      </c>
      <c r="AF1030" s="5">
        <f t="shared" si="252"/>
        <v>817.85962499999994</v>
      </c>
      <c r="AG1030" s="5">
        <v>6538.62</v>
      </c>
      <c r="AH1030" s="5">
        <v>4261.6762129999997</v>
      </c>
      <c r="AI1030" s="5">
        <f t="shared" si="253"/>
        <v>2276.9437870000002</v>
      </c>
      <c r="AJ1030" s="5">
        <f t="shared" si="254"/>
        <v>84497.98</v>
      </c>
      <c r="AK1030" s="5">
        <f t="shared" si="254"/>
        <v>75920.076587999996</v>
      </c>
      <c r="AL1030" s="5">
        <f t="shared" si="254"/>
        <v>8577.9034120000069</v>
      </c>
      <c r="AM1030" s="8">
        <f t="shared" si="243"/>
        <v>110916.76</v>
      </c>
      <c r="AN1030" s="8">
        <f t="shared" si="244"/>
        <v>104633.29</v>
      </c>
      <c r="AO1030" s="8">
        <f t="shared" si="245"/>
        <v>6283.4700000000039</v>
      </c>
      <c r="AP1030" s="8">
        <f t="shared" ref="AP1030:AP1041" si="255">F1030+R1030+AD1030</f>
        <v>1057.3599999999999</v>
      </c>
      <c r="AQ1030" s="8">
        <f t="shared" ref="AQ1030:AQ1041" si="256">G1030+S1030+AE1030</f>
        <v>451.46999330045497</v>
      </c>
      <c r="AR1030" s="8">
        <f t="shared" ref="AR1030:AR1041" si="257">H1030+T1030+AF1030</f>
        <v>605.89000669954498</v>
      </c>
      <c r="AS1030" s="8">
        <f t="shared" ref="AS1030:AS1041" si="258">I1030+U1030+AG1030</f>
        <v>10284.939858600001</v>
      </c>
      <c r="AT1030" s="8">
        <f t="shared" ref="AT1030:AT1041" si="259">J1030+V1030+AH1030</f>
        <v>7925.9901170950498</v>
      </c>
      <c r="AU1030" s="8">
        <f t="shared" ref="AU1030:AU1041" si="260">K1030+W1030+AI1030</f>
        <v>2358.9497415049505</v>
      </c>
      <c r="AV1030" s="8">
        <f t="shared" si="242"/>
        <v>122259.0598586</v>
      </c>
      <c r="AW1030" s="8">
        <f t="shared" si="242"/>
        <v>113010.7501103955</v>
      </c>
      <c r="AX1030" s="8">
        <f t="shared" si="242"/>
        <v>9248.3097482044996</v>
      </c>
    </row>
    <row r="1031" spans="1:50">
      <c r="A1031" s="7">
        <v>200038</v>
      </c>
      <c r="B1031" s="7">
        <v>36787</v>
      </c>
      <c r="C1031" s="3">
        <v>3843.35</v>
      </c>
      <c r="D1031" s="3">
        <v>3901.2</v>
      </c>
      <c r="E1031" s="3">
        <f t="shared" si="239"/>
        <v>-57.849999999999909</v>
      </c>
      <c r="F1031" s="3">
        <v>0</v>
      </c>
      <c r="G1031" s="3">
        <v>0.83361649999999998</v>
      </c>
      <c r="H1031" s="3">
        <f t="shared" si="246"/>
        <v>-0.83361649999999998</v>
      </c>
      <c r="I1031" s="3">
        <v>372.6</v>
      </c>
      <c r="J1031" s="3">
        <v>790.51499999999999</v>
      </c>
      <c r="K1031" s="3">
        <f t="shared" si="247"/>
        <v>-417.91499999999996</v>
      </c>
      <c r="L1031" s="3">
        <f t="shared" si="248"/>
        <v>4215.95</v>
      </c>
      <c r="M1031" s="3">
        <f t="shared" si="248"/>
        <v>4692.5486165000002</v>
      </c>
      <c r="N1031" s="3">
        <f t="shared" si="248"/>
        <v>-476.59861649999988</v>
      </c>
      <c r="O1031" s="4">
        <v>29490.45</v>
      </c>
      <c r="P1031" s="4">
        <v>29287.57</v>
      </c>
      <c r="Q1031" s="4">
        <f t="shared" si="240"/>
        <v>202.88000000000102</v>
      </c>
      <c r="R1031" s="4">
        <v>0</v>
      </c>
      <c r="S1031" s="4">
        <v>229.137688842979</v>
      </c>
      <c r="T1031" s="4">
        <f t="shared" si="249"/>
        <v>-229.137688842979</v>
      </c>
      <c r="U1031" s="4">
        <v>1341.065658</v>
      </c>
      <c r="V1031" s="4">
        <v>3101.2332816522598</v>
      </c>
      <c r="W1031" s="4">
        <f t="shared" si="250"/>
        <v>-1760.1676236522599</v>
      </c>
      <c r="X1031" s="4">
        <f t="shared" si="251"/>
        <v>30831.515658</v>
      </c>
      <c r="Y1031" s="4">
        <f t="shared" si="251"/>
        <v>32617.940970495241</v>
      </c>
      <c r="Z1031" s="4">
        <f t="shared" si="251"/>
        <v>-1786.4253124952379</v>
      </c>
      <c r="AA1031" s="5">
        <v>76344</v>
      </c>
      <c r="AB1031" s="5">
        <v>72025.440000000002</v>
      </c>
      <c r="AC1031" s="5">
        <f t="shared" si="241"/>
        <v>4318.5599999999977</v>
      </c>
      <c r="AD1031" s="5">
        <v>634.82000000000005</v>
      </c>
      <c r="AE1031" s="5">
        <v>416.26637899999997</v>
      </c>
      <c r="AF1031" s="5">
        <f t="shared" si="252"/>
        <v>218.55362100000008</v>
      </c>
      <c r="AG1031" s="5">
        <v>5202.42</v>
      </c>
      <c r="AH1031" s="5">
        <v>4463.8577910000004</v>
      </c>
      <c r="AI1031" s="5">
        <f t="shared" si="253"/>
        <v>738.56220899999971</v>
      </c>
      <c r="AJ1031" s="5">
        <f t="shared" si="254"/>
        <v>82181.240000000005</v>
      </c>
      <c r="AK1031" s="5">
        <f t="shared" si="254"/>
        <v>76905.564169999998</v>
      </c>
      <c r="AL1031" s="5">
        <f t="shared" si="254"/>
        <v>5275.6758299999974</v>
      </c>
      <c r="AM1031" s="8">
        <f t="shared" si="243"/>
        <v>109677.8</v>
      </c>
      <c r="AN1031" s="8">
        <f t="shared" si="244"/>
        <v>105214.20999999999</v>
      </c>
      <c r="AO1031" s="8">
        <f t="shared" si="245"/>
        <v>4463.5899999999983</v>
      </c>
      <c r="AP1031" s="8">
        <f t="shared" si="255"/>
        <v>634.82000000000005</v>
      </c>
      <c r="AQ1031" s="8">
        <f t="shared" si="256"/>
        <v>646.23768434297904</v>
      </c>
      <c r="AR1031" s="8">
        <f t="shared" si="257"/>
        <v>-11.41768434297893</v>
      </c>
      <c r="AS1031" s="8">
        <f t="shared" si="258"/>
        <v>6916.085658</v>
      </c>
      <c r="AT1031" s="8">
        <f t="shared" si="259"/>
        <v>8355.6060726522592</v>
      </c>
      <c r="AU1031" s="8">
        <f t="shared" si="260"/>
        <v>-1439.5204146522601</v>
      </c>
      <c r="AV1031" s="8">
        <f t="shared" si="242"/>
        <v>117228.70565800001</v>
      </c>
      <c r="AW1031" s="8">
        <f t="shared" si="242"/>
        <v>114216.05375699524</v>
      </c>
      <c r="AX1031" s="8">
        <f t="shared" si="242"/>
        <v>3012.6519010047596</v>
      </c>
    </row>
    <row r="1032" spans="1:50">
      <c r="A1032" s="7">
        <v>200039</v>
      </c>
      <c r="B1032" s="7">
        <v>36794</v>
      </c>
      <c r="C1032" s="3">
        <v>3800.21</v>
      </c>
      <c r="D1032" s="3">
        <v>3890.57</v>
      </c>
      <c r="E1032" s="3">
        <f t="shared" si="239"/>
        <v>-90.360000000000127</v>
      </c>
      <c r="F1032" s="3">
        <v>0</v>
      </c>
      <c r="G1032" s="3">
        <v>2.6231905000000002</v>
      </c>
      <c r="H1032" s="3">
        <f t="shared" si="246"/>
        <v>-2.6231905000000002</v>
      </c>
      <c r="I1032" s="3">
        <v>166.6</v>
      </c>
      <c r="J1032" s="3">
        <v>851.95547999999997</v>
      </c>
      <c r="K1032" s="3">
        <f t="shared" si="247"/>
        <v>-685.35547999999994</v>
      </c>
      <c r="L1032" s="3">
        <f t="shared" si="248"/>
        <v>3966.81</v>
      </c>
      <c r="M1032" s="3">
        <f t="shared" si="248"/>
        <v>4745.1486704999998</v>
      </c>
      <c r="N1032" s="3">
        <f t="shared" si="248"/>
        <v>-778.33867050000003</v>
      </c>
      <c r="O1032" s="4">
        <v>28853</v>
      </c>
      <c r="P1032" s="4">
        <v>29177.59</v>
      </c>
      <c r="Q1032" s="4">
        <f t="shared" si="240"/>
        <v>-324.59000000000015</v>
      </c>
      <c r="R1032" s="4">
        <v>0</v>
      </c>
      <c r="S1032" s="4">
        <v>257.533602887521</v>
      </c>
      <c r="T1032" s="4">
        <f t="shared" si="249"/>
        <v>-257.533602887521</v>
      </c>
      <c r="U1032" s="4">
        <v>443.00320929999998</v>
      </c>
      <c r="V1032" s="4">
        <v>3255.6299072974002</v>
      </c>
      <c r="W1032" s="4">
        <f t="shared" si="250"/>
        <v>-2812.6266979974002</v>
      </c>
      <c r="X1032" s="4">
        <f t="shared" si="251"/>
        <v>29296.003209300001</v>
      </c>
      <c r="Y1032" s="4">
        <f t="shared" si="251"/>
        <v>32690.753510184921</v>
      </c>
      <c r="Z1032" s="4">
        <f t="shared" si="251"/>
        <v>-3394.7503008849217</v>
      </c>
      <c r="AA1032" s="5">
        <v>76079</v>
      </c>
      <c r="AB1032" s="5">
        <v>72500.69</v>
      </c>
      <c r="AC1032" s="5">
        <f t="shared" si="241"/>
        <v>3578.3099999999977</v>
      </c>
      <c r="AD1032" s="5">
        <v>244.91</v>
      </c>
      <c r="AE1032" s="5">
        <v>682.7310311</v>
      </c>
      <c r="AF1032" s="5">
        <f t="shared" si="252"/>
        <v>-437.82103110000003</v>
      </c>
      <c r="AG1032" s="5">
        <v>4985.3900000000003</v>
      </c>
      <c r="AH1032" s="5">
        <v>4604.4571699999997</v>
      </c>
      <c r="AI1032" s="5">
        <f t="shared" si="253"/>
        <v>380.93283000000065</v>
      </c>
      <c r="AJ1032" s="5">
        <f t="shared" si="254"/>
        <v>81309.3</v>
      </c>
      <c r="AK1032" s="5">
        <f t="shared" si="254"/>
        <v>77787.8782011</v>
      </c>
      <c r="AL1032" s="5">
        <f t="shared" si="254"/>
        <v>3521.4217988999981</v>
      </c>
      <c r="AM1032" s="8">
        <f t="shared" si="243"/>
        <v>108732.20999999999</v>
      </c>
      <c r="AN1032" s="8">
        <f t="shared" si="244"/>
        <v>105568.85</v>
      </c>
      <c r="AO1032" s="8">
        <f t="shared" si="245"/>
        <v>3163.3599999999974</v>
      </c>
      <c r="AP1032" s="8">
        <f t="shared" si="255"/>
        <v>244.91</v>
      </c>
      <c r="AQ1032" s="8">
        <f t="shared" si="256"/>
        <v>942.88782448752102</v>
      </c>
      <c r="AR1032" s="8">
        <f t="shared" si="257"/>
        <v>-697.97782448752105</v>
      </c>
      <c r="AS1032" s="8">
        <f t="shared" si="258"/>
        <v>5594.9932093000007</v>
      </c>
      <c r="AT1032" s="8">
        <f t="shared" si="259"/>
        <v>8712.0425572974</v>
      </c>
      <c r="AU1032" s="8">
        <f t="shared" si="260"/>
        <v>-3117.0493479973993</v>
      </c>
      <c r="AV1032" s="8">
        <f t="shared" si="242"/>
        <v>114572.11320930001</v>
      </c>
      <c r="AW1032" s="8">
        <f t="shared" si="242"/>
        <v>115223.78038178492</v>
      </c>
      <c r="AX1032" s="8">
        <f t="shared" si="242"/>
        <v>-651.66717248492387</v>
      </c>
    </row>
    <row r="1033" spans="1:50">
      <c r="A1033" s="7">
        <v>200040</v>
      </c>
      <c r="B1033" s="7">
        <v>36801</v>
      </c>
      <c r="C1033" s="3">
        <v>3763.75</v>
      </c>
      <c r="D1033" s="3">
        <v>3887.17</v>
      </c>
      <c r="E1033" s="3">
        <f t="shared" si="239"/>
        <v>-123.42000000000007</v>
      </c>
      <c r="F1033" s="3">
        <v>0</v>
      </c>
      <c r="G1033" s="3">
        <v>17.47831</v>
      </c>
      <c r="H1033" s="3">
        <f t="shared" si="246"/>
        <v>-17.47831</v>
      </c>
      <c r="I1033" s="3">
        <v>-31.4</v>
      </c>
      <c r="J1033" s="3">
        <v>933.59374000000003</v>
      </c>
      <c r="K1033" s="3">
        <f t="shared" si="247"/>
        <v>-964.99374</v>
      </c>
      <c r="L1033" s="3">
        <f t="shared" si="248"/>
        <v>3732.35</v>
      </c>
      <c r="M1033" s="3">
        <f t="shared" si="248"/>
        <v>4838.2420499999998</v>
      </c>
      <c r="N1033" s="3">
        <f t="shared" si="248"/>
        <v>-1105.8920500000002</v>
      </c>
      <c r="O1033" s="4">
        <v>28349.75</v>
      </c>
      <c r="P1033" s="4">
        <v>28987.599999999999</v>
      </c>
      <c r="Q1033" s="4">
        <f t="shared" si="240"/>
        <v>-637.84999999999854</v>
      </c>
      <c r="R1033" s="4">
        <v>0</v>
      </c>
      <c r="S1033" s="4">
        <v>320.47934882291901</v>
      </c>
      <c r="T1033" s="4">
        <f t="shared" si="249"/>
        <v>-320.47934882291901</v>
      </c>
      <c r="U1033" s="4">
        <v>479.56279000000001</v>
      </c>
      <c r="V1033" s="4">
        <v>3349.0225921548399</v>
      </c>
      <c r="W1033" s="4">
        <f t="shared" si="250"/>
        <v>-2869.45980215484</v>
      </c>
      <c r="X1033" s="4">
        <f t="shared" si="251"/>
        <v>28829.31279</v>
      </c>
      <c r="Y1033" s="4">
        <f t="shared" si="251"/>
        <v>32657.101940977758</v>
      </c>
      <c r="Z1033" s="4">
        <f t="shared" si="251"/>
        <v>-3827.7891509777573</v>
      </c>
      <c r="AA1033" s="5">
        <v>75498</v>
      </c>
      <c r="AB1033" s="5">
        <v>72838.11</v>
      </c>
      <c r="AC1033" s="5">
        <f t="shared" si="241"/>
        <v>2659.8899999999994</v>
      </c>
      <c r="AD1033" s="5">
        <v>11.27</v>
      </c>
      <c r="AE1033" s="5">
        <v>1024.480483</v>
      </c>
      <c r="AF1033" s="5">
        <f t="shared" si="252"/>
        <v>-1013.2104830000001</v>
      </c>
      <c r="AG1033" s="5">
        <v>4849.37</v>
      </c>
      <c r="AH1033" s="5">
        <v>4734.0837799999999</v>
      </c>
      <c r="AI1033" s="5">
        <f t="shared" si="253"/>
        <v>115.28621999999996</v>
      </c>
      <c r="AJ1033" s="5">
        <f t="shared" si="254"/>
        <v>80358.64</v>
      </c>
      <c r="AK1033" s="5">
        <f t="shared" si="254"/>
        <v>78596.674263000008</v>
      </c>
      <c r="AL1033" s="5">
        <f t="shared" si="254"/>
        <v>1761.9657369999993</v>
      </c>
      <c r="AM1033" s="8">
        <f t="shared" si="243"/>
        <v>107611.5</v>
      </c>
      <c r="AN1033" s="8">
        <f t="shared" si="244"/>
        <v>105712.88</v>
      </c>
      <c r="AO1033" s="8">
        <f t="shared" si="245"/>
        <v>1898.6200000000008</v>
      </c>
      <c r="AP1033" s="8">
        <f t="shared" si="255"/>
        <v>11.27</v>
      </c>
      <c r="AQ1033" s="8">
        <f t="shared" si="256"/>
        <v>1362.4381418229191</v>
      </c>
      <c r="AR1033" s="8">
        <f t="shared" si="257"/>
        <v>-1351.1681418229191</v>
      </c>
      <c r="AS1033" s="8">
        <f t="shared" si="258"/>
        <v>5297.5327900000002</v>
      </c>
      <c r="AT1033" s="8">
        <f t="shared" si="259"/>
        <v>9016.7001121548401</v>
      </c>
      <c r="AU1033" s="8">
        <f t="shared" si="260"/>
        <v>-3719.1673221548399</v>
      </c>
      <c r="AV1033" s="8">
        <f t="shared" si="242"/>
        <v>112920.30279</v>
      </c>
      <c r="AW1033" s="8">
        <f t="shared" si="242"/>
        <v>116092.01825397776</v>
      </c>
      <c r="AX1033" s="8">
        <f t="shared" si="242"/>
        <v>-3171.7154639777582</v>
      </c>
    </row>
    <row r="1034" spans="1:50">
      <c r="A1034" s="7">
        <v>200041</v>
      </c>
      <c r="B1034" s="7">
        <v>36808</v>
      </c>
      <c r="C1034" s="3">
        <v>3702.65</v>
      </c>
      <c r="D1034" s="3">
        <v>3889.42</v>
      </c>
      <c r="E1034" s="3">
        <f t="shared" si="239"/>
        <v>-186.76999999999998</v>
      </c>
      <c r="F1034" s="3">
        <v>0</v>
      </c>
      <c r="G1034" s="3">
        <v>67.613844999999998</v>
      </c>
      <c r="H1034" s="3">
        <f t="shared" si="246"/>
        <v>-67.613844999999998</v>
      </c>
      <c r="I1034" s="3">
        <v>-142.4</v>
      </c>
      <c r="J1034" s="3">
        <v>984.07897000000003</v>
      </c>
      <c r="K1034" s="3">
        <f t="shared" si="247"/>
        <v>-1126.4789700000001</v>
      </c>
      <c r="L1034" s="3">
        <f t="shared" si="248"/>
        <v>3560.25</v>
      </c>
      <c r="M1034" s="3">
        <f t="shared" si="248"/>
        <v>4941.1128150000004</v>
      </c>
      <c r="N1034" s="3">
        <f t="shared" si="248"/>
        <v>-1380.8628150000002</v>
      </c>
      <c r="O1034" s="4">
        <v>28450.400000000001</v>
      </c>
      <c r="P1034" s="4">
        <v>28738.26</v>
      </c>
      <c r="Q1034" s="4">
        <f t="shared" si="240"/>
        <v>-287.85999999999694</v>
      </c>
      <c r="R1034" s="4">
        <v>32.280527069999998</v>
      </c>
      <c r="S1034" s="4">
        <v>439.241057128975</v>
      </c>
      <c r="T1034" s="4">
        <f t="shared" si="249"/>
        <v>-406.960530058975</v>
      </c>
      <c r="U1034" s="4">
        <v>3407.4784657999999</v>
      </c>
      <c r="V1034" s="4">
        <v>3367.5401558286599</v>
      </c>
      <c r="W1034" s="4">
        <f t="shared" si="250"/>
        <v>39.938309971340004</v>
      </c>
      <c r="X1034" s="4">
        <f t="shared" si="251"/>
        <v>31890.158992870001</v>
      </c>
      <c r="Y1034" s="4">
        <f t="shared" si="251"/>
        <v>32545.041212957636</v>
      </c>
      <c r="Z1034" s="4">
        <f t="shared" si="251"/>
        <v>-654.88222008763194</v>
      </c>
      <c r="AA1034" s="5">
        <v>75859</v>
      </c>
      <c r="AB1034" s="5">
        <v>72962.28</v>
      </c>
      <c r="AC1034" s="5">
        <f t="shared" si="241"/>
        <v>2896.7200000000012</v>
      </c>
      <c r="AD1034" s="5">
        <v>795.45</v>
      </c>
      <c r="AE1034" s="5">
        <v>1606.4836250000001</v>
      </c>
      <c r="AF1034" s="5">
        <f t="shared" si="252"/>
        <v>-811.03362500000003</v>
      </c>
      <c r="AG1034" s="5">
        <v>6372.39</v>
      </c>
      <c r="AH1034" s="5">
        <v>4610.42616</v>
      </c>
      <c r="AI1034" s="5">
        <f t="shared" si="253"/>
        <v>1761.9638400000003</v>
      </c>
      <c r="AJ1034" s="5">
        <f t="shared" si="254"/>
        <v>83026.84</v>
      </c>
      <c r="AK1034" s="5">
        <f t="shared" si="254"/>
        <v>79179.189784999995</v>
      </c>
      <c r="AL1034" s="5">
        <f t="shared" si="254"/>
        <v>3847.6502150000015</v>
      </c>
      <c r="AM1034" s="8">
        <f t="shared" si="243"/>
        <v>108012.05</v>
      </c>
      <c r="AN1034" s="8">
        <f t="shared" si="244"/>
        <v>105589.95999999999</v>
      </c>
      <c r="AO1034" s="8">
        <f t="shared" si="245"/>
        <v>2422.0900000000042</v>
      </c>
      <c r="AP1034" s="8">
        <f t="shared" si="255"/>
        <v>827.73052706999999</v>
      </c>
      <c r="AQ1034" s="8">
        <f t="shared" si="256"/>
        <v>2113.3385271289753</v>
      </c>
      <c r="AR1034" s="8">
        <f t="shared" si="257"/>
        <v>-1285.608000058975</v>
      </c>
      <c r="AS1034" s="8">
        <f t="shared" si="258"/>
        <v>9637.4684658000006</v>
      </c>
      <c r="AT1034" s="8">
        <f t="shared" si="259"/>
        <v>8962.045285828659</v>
      </c>
      <c r="AU1034" s="8">
        <f t="shared" si="260"/>
        <v>675.42317997134023</v>
      </c>
      <c r="AV1034" s="8">
        <f t="shared" si="242"/>
        <v>118477.24899286999</v>
      </c>
      <c r="AW1034" s="8">
        <f t="shared" si="242"/>
        <v>116665.34381295764</v>
      </c>
      <c r="AX1034" s="8">
        <f t="shared" si="242"/>
        <v>1811.9051799123695</v>
      </c>
    </row>
    <row r="1035" spans="1:50">
      <c r="A1035" s="7">
        <v>200042</v>
      </c>
      <c r="B1035" s="7">
        <v>36815</v>
      </c>
      <c r="C1035" s="3">
        <v>3636.24</v>
      </c>
      <c r="D1035" s="3">
        <v>3895.71</v>
      </c>
      <c r="E1035" s="3">
        <f t="shared" si="239"/>
        <v>-259.47000000000025</v>
      </c>
      <c r="F1035" s="3">
        <v>0</v>
      </c>
      <c r="G1035" s="3">
        <v>149.19631999999999</v>
      </c>
      <c r="H1035" s="3">
        <f t="shared" si="246"/>
        <v>-149.19631999999999</v>
      </c>
      <c r="I1035" s="3">
        <v>-207.1</v>
      </c>
      <c r="J1035" s="3">
        <v>1009.8751999999999</v>
      </c>
      <c r="K1035" s="3">
        <f t="shared" si="247"/>
        <v>-1216.9751999999999</v>
      </c>
      <c r="L1035" s="3">
        <f t="shared" si="248"/>
        <v>3429.14</v>
      </c>
      <c r="M1035" s="3">
        <f t="shared" si="248"/>
        <v>5054.7815200000005</v>
      </c>
      <c r="N1035" s="3">
        <f t="shared" si="248"/>
        <v>-1625.6415200000001</v>
      </c>
      <c r="O1035" s="4">
        <v>28349.75</v>
      </c>
      <c r="P1035" s="4">
        <v>28452.9</v>
      </c>
      <c r="Q1035" s="4">
        <f t="shared" si="240"/>
        <v>-103.15000000000146</v>
      </c>
      <c r="R1035" s="4">
        <v>48.115922070000003</v>
      </c>
      <c r="S1035" s="4">
        <v>730.25451316156204</v>
      </c>
      <c r="T1035" s="4">
        <f t="shared" si="249"/>
        <v>-682.13859109156203</v>
      </c>
      <c r="U1035" s="4">
        <v>2536.661619</v>
      </c>
      <c r="V1035" s="4">
        <v>3308.2726013164202</v>
      </c>
      <c r="W1035" s="4">
        <f t="shared" si="250"/>
        <v>-771.61098231642018</v>
      </c>
      <c r="X1035" s="4">
        <f t="shared" si="251"/>
        <v>30934.527541069998</v>
      </c>
      <c r="Y1035" s="4">
        <f t="shared" si="251"/>
        <v>32491.427114477985</v>
      </c>
      <c r="Z1035" s="4">
        <f t="shared" si="251"/>
        <v>-1556.8995734079836</v>
      </c>
      <c r="AA1035" s="5">
        <v>76434</v>
      </c>
      <c r="AB1035" s="5">
        <v>72890.2</v>
      </c>
      <c r="AC1035" s="5">
        <f t="shared" si="241"/>
        <v>3543.8000000000029</v>
      </c>
      <c r="AD1035" s="5">
        <v>872</v>
      </c>
      <c r="AE1035" s="5">
        <v>2524.5085410000002</v>
      </c>
      <c r="AF1035" s="5">
        <f t="shared" si="252"/>
        <v>-1652.5085410000002</v>
      </c>
      <c r="AG1035" s="5">
        <v>6836.54</v>
      </c>
      <c r="AH1035" s="5">
        <v>4373.8891999999996</v>
      </c>
      <c r="AI1035" s="5">
        <f t="shared" si="253"/>
        <v>2462.6508000000003</v>
      </c>
      <c r="AJ1035" s="5">
        <f t="shared" si="254"/>
        <v>84142.54</v>
      </c>
      <c r="AK1035" s="5">
        <f t="shared" si="254"/>
        <v>79788.597741000005</v>
      </c>
      <c r="AL1035" s="5">
        <f t="shared" si="254"/>
        <v>4353.9422590000031</v>
      </c>
      <c r="AM1035" s="8">
        <f t="shared" si="243"/>
        <v>108419.98999999999</v>
      </c>
      <c r="AN1035" s="8">
        <f t="shared" si="244"/>
        <v>105238.81</v>
      </c>
      <c r="AO1035" s="8">
        <f t="shared" si="245"/>
        <v>3181.1800000000012</v>
      </c>
      <c r="AP1035" s="8">
        <f t="shared" si="255"/>
        <v>920.11592207000001</v>
      </c>
      <c r="AQ1035" s="8">
        <f t="shared" si="256"/>
        <v>3403.9593741615622</v>
      </c>
      <c r="AR1035" s="8">
        <f t="shared" si="257"/>
        <v>-2483.8434520915621</v>
      </c>
      <c r="AS1035" s="8">
        <f t="shared" si="258"/>
        <v>9166.1016190000009</v>
      </c>
      <c r="AT1035" s="8">
        <f t="shared" si="259"/>
        <v>8692.0370013164193</v>
      </c>
      <c r="AU1035" s="8">
        <f t="shared" si="260"/>
        <v>474.06461768358031</v>
      </c>
      <c r="AV1035" s="8">
        <f t="shared" si="242"/>
        <v>118506.20754106999</v>
      </c>
      <c r="AW1035" s="8">
        <f t="shared" si="242"/>
        <v>117334.80637547799</v>
      </c>
      <c r="AX1035" s="8">
        <f t="shared" si="242"/>
        <v>1171.4011655920194</v>
      </c>
    </row>
    <row r="1036" spans="1:50">
      <c r="A1036" s="7">
        <v>200043</v>
      </c>
      <c r="B1036" s="7">
        <v>36822</v>
      </c>
      <c r="C1036" s="3">
        <v>3678.25</v>
      </c>
      <c r="D1036" s="3">
        <v>3904.29</v>
      </c>
      <c r="E1036" s="3">
        <f t="shared" si="239"/>
        <v>-226.03999999999996</v>
      </c>
      <c r="F1036" s="3">
        <v>37.1</v>
      </c>
      <c r="G1036" s="3">
        <v>248.23326</v>
      </c>
      <c r="H1036" s="3">
        <f t="shared" si="246"/>
        <v>-211.13326000000001</v>
      </c>
      <c r="I1036" s="3">
        <v>300</v>
      </c>
      <c r="J1036" s="3">
        <v>1068.5841</v>
      </c>
      <c r="K1036" s="3">
        <f t="shared" si="247"/>
        <v>-768.58410000000003</v>
      </c>
      <c r="L1036" s="3">
        <f t="shared" si="248"/>
        <v>4015.35</v>
      </c>
      <c r="M1036" s="3">
        <f t="shared" si="248"/>
        <v>5221.10736</v>
      </c>
      <c r="N1036" s="3">
        <f t="shared" si="248"/>
        <v>-1205.7573600000001</v>
      </c>
      <c r="O1036" s="4">
        <v>28114.9</v>
      </c>
      <c r="P1036" s="4">
        <v>28126.94</v>
      </c>
      <c r="Q1036" s="4">
        <f t="shared" si="240"/>
        <v>-12.039999999997235</v>
      </c>
      <c r="R1036" s="4">
        <v>1254.7170008999999</v>
      </c>
      <c r="S1036" s="4">
        <v>1411.0182503078499</v>
      </c>
      <c r="T1036" s="4">
        <f t="shared" si="249"/>
        <v>-156.30124940785004</v>
      </c>
      <c r="U1036" s="4">
        <v>3001.1980960000001</v>
      </c>
      <c r="V1036" s="4">
        <v>3178.6193975155102</v>
      </c>
      <c r="W1036" s="4">
        <f t="shared" si="250"/>
        <v>-177.42130151551009</v>
      </c>
      <c r="X1036" s="4">
        <f t="shared" si="251"/>
        <v>32370.815096900002</v>
      </c>
      <c r="Y1036" s="4">
        <f t="shared" si="251"/>
        <v>32716.57764782336</v>
      </c>
      <c r="Z1036" s="4">
        <f t="shared" si="251"/>
        <v>-345.76255092335737</v>
      </c>
      <c r="AA1036" s="5">
        <v>76252</v>
      </c>
      <c r="AB1036" s="5">
        <v>72618.429999999993</v>
      </c>
      <c r="AC1036" s="5">
        <f t="shared" si="241"/>
        <v>3633.570000000007</v>
      </c>
      <c r="AD1036" s="5">
        <v>2982.41</v>
      </c>
      <c r="AE1036" s="5">
        <v>3760.9142409999999</v>
      </c>
      <c r="AF1036" s="5">
        <f t="shared" si="252"/>
        <v>-778.50424100000009</v>
      </c>
      <c r="AG1036" s="5">
        <v>6310.5</v>
      </c>
      <c r="AH1036" s="5">
        <v>4254.1621459999997</v>
      </c>
      <c r="AI1036" s="5">
        <f t="shared" si="253"/>
        <v>2056.3378540000003</v>
      </c>
      <c r="AJ1036" s="5">
        <f t="shared" si="254"/>
        <v>85544.91</v>
      </c>
      <c r="AK1036" s="5">
        <f t="shared" si="254"/>
        <v>80633.506387000001</v>
      </c>
      <c r="AL1036" s="5">
        <f t="shared" si="254"/>
        <v>4911.4036130000077</v>
      </c>
      <c r="AM1036" s="8">
        <f t="shared" si="243"/>
        <v>108045.15</v>
      </c>
      <c r="AN1036" s="8">
        <f t="shared" si="244"/>
        <v>104649.65999999999</v>
      </c>
      <c r="AO1036" s="8">
        <f t="shared" si="245"/>
        <v>3395.4900000000098</v>
      </c>
      <c r="AP1036" s="8">
        <f t="shared" si="255"/>
        <v>4274.2270008999994</v>
      </c>
      <c r="AQ1036" s="8">
        <f t="shared" si="256"/>
        <v>5420.1657513078499</v>
      </c>
      <c r="AR1036" s="8">
        <f t="shared" si="257"/>
        <v>-1145.9387504078502</v>
      </c>
      <c r="AS1036" s="8">
        <f t="shared" si="258"/>
        <v>9611.6980960000001</v>
      </c>
      <c r="AT1036" s="8">
        <f t="shared" si="259"/>
        <v>8501.3656435155099</v>
      </c>
      <c r="AU1036" s="8">
        <f t="shared" si="260"/>
        <v>1110.3324524844902</v>
      </c>
      <c r="AV1036" s="8">
        <f t="shared" si="242"/>
        <v>121931.07509690001</v>
      </c>
      <c r="AW1036" s="8">
        <f t="shared" si="242"/>
        <v>118571.19139482337</v>
      </c>
      <c r="AX1036" s="8">
        <f t="shared" si="242"/>
        <v>3359.8837020766505</v>
      </c>
    </row>
    <row r="1037" spans="1:50">
      <c r="A1037" s="7">
        <v>200044</v>
      </c>
      <c r="B1037" s="7">
        <v>36829</v>
      </c>
      <c r="C1037" s="3">
        <v>3728.68</v>
      </c>
      <c r="D1037" s="3">
        <v>3912.46</v>
      </c>
      <c r="E1037" s="3">
        <f t="shared" si="239"/>
        <v>-183.7800000000002</v>
      </c>
      <c r="F1037" s="3">
        <v>292.39999999999998</v>
      </c>
      <c r="G1037" s="3">
        <v>379.26765</v>
      </c>
      <c r="H1037" s="3">
        <f t="shared" si="246"/>
        <v>-86.867650000000026</v>
      </c>
      <c r="I1037" s="3">
        <v>995.2</v>
      </c>
      <c r="J1037" s="3">
        <v>1127.3701000000001</v>
      </c>
      <c r="K1037" s="3">
        <f t="shared" si="247"/>
        <v>-132.17010000000005</v>
      </c>
      <c r="L1037" s="3">
        <f t="shared" si="248"/>
        <v>5016.28</v>
      </c>
      <c r="M1037" s="3">
        <f t="shared" si="248"/>
        <v>5419.0977499999999</v>
      </c>
      <c r="N1037" s="3">
        <f t="shared" si="248"/>
        <v>-402.81775000000027</v>
      </c>
      <c r="O1037" s="4">
        <v>28349.75</v>
      </c>
      <c r="P1037" s="4">
        <v>27773.98</v>
      </c>
      <c r="Q1037" s="4">
        <f t="shared" si="240"/>
        <v>575.77000000000044</v>
      </c>
      <c r="R1037" s="4">
        <v>2278.1135641000001</v>
      </c>
      <c r="S1037" s="4">
        <v>2310.7946882036799</v>
      </c>
      <c r="T1037" s="4">
        <f t="shared" si="249"/>
        <v>-32.681124103679849</v>
      </c>
      <c r="U1037" s="4">
        <v>5330.1672099999996</v>
      </c>
      <c r="V1037" s="4">
        <v>2994.2518849891098</v>
      </c>
      <c r="W1037" s="4">
        <f t="shared" si="250"/>
        <v>2335.9153250108898</v>
      </c>
      <c r="X1037" s="4">
        <f t="shared" si="251"/>
        <v>35958.0307741</v>
      </c>
      <c r="Y1037" s="4">
        <f t="shared" si="251"/>
        <v>33079.026573192794</v>
      </c>
      <c r="Z1037" s="4">
        <f t="shared" si="251"/>
        <v>2879.0042009072104</v>
      </c>
      <c r="AA1037" s="5">
        <v>75710</v>
      </c>
      <c r="AB1037" s="5">
        <v>72100.070000000007</v>
      </c>
      <c r="AC1037" s="5">
        <f t="shared" si="241"/>
        <v>3609.929999999993</v>
      </c>
      <c r="AD1037" s="5">
        <v>5534</v>
      </c>
      <c r="AE1037" s="5">
        <v>5232.0002400000003</v>
      </c>
      <c r="AF1037" s="5">
        <f t="shared" si="252"/>
        <v>301.9997599999997</v>
      </c>
      <c r="AG1037" s="5">
        <v>6243.93</v>
      </c>
      <c r="AH1037" s="5">
        <v>4061.1773880000001</v>
      </c>
      <c r="AI1037" s="5">
        <f t="shared" si="253"/>
        <v>2182.7526120000002</v>
      </c>
      <c r="AJ1037" s="5">
        <f t="shared" si="254"/>
        <v>87487.93</v>
      </c>
      <c r="AK1037" s="5">
        <f t="shared" si="254"/>
        <v>81393.247627999997</v>
      </c>
      <c r="AL1037" s="5">
        <f t="shared" si="254"/>
        <v>6094.6823719999929</v>
      </c>
      <c r="AM1037" s="8">
        <f t="shared" si="243"/>
        <v>107788.43</v>
      </c>
      <c r="AN1037" s="8">
        <f t="shared" si="244"/>
        <v>103786.51000000001</v>
      </c>
      <c r="AO1037" s="8">
        <f t="shared" si="245"/>
        <v>4001.9199999999933</v>
      </c>
      <c r="AP1037" s="8">
        <f t="shared" si="255"/>
        <v>8104.5135640999997</v>
      </c>
      <c r="AQ1037" s="8">
        <f t="shared" si="256"/>
        <v>7922.0625782036805</v>
      </c>
      <c r="AR1037" s="8">
        <f t="shared" si="257"/>
        <v>182.45098589631982</v>
      </c>
      <c r="AS1037" s="8">
        <f t="shared" si="258"/>
        <v>12569.297210000001</v>
      </c>
      <c r="AT1037" s="8">
        <f t="shared" si="259"/>
        <v>8182.7993729891095</v>
      </c>
      <c r="AU1037" s="8">
        <f t="shared" si="260"/>
        <v>4386.4978370108902</v>
      </c>
      <c r="AV1037" s="8">
        <f t="shared" si="242"/>
        <v>128462.24077409999</v>
      </c>
      <c r="AW1037" s="8">
        <f t="shared" si="242"/>
        <v>119891.37195119279</v>
      </c>
      <c r="AX1037" s="8">
        <f t="shared" si="242"/>
        <v>8570.8688229072031</v>
      </c>
    </row>
    <row r="1038" spans="1:50">
      <c r="A1038" s="7">
        <v>200045</v>
      </c>
      <c r="B1038" s="7">
        <v>36836</v>
      </c>
      <c r="C1038" s="3">
        <v>3914.64</v>
      </c>
      <c r="D1038" s="3">
        <v>3917.07</v>
      </c>
      <c r="E1038" s="3">
        <f t="shared" si="239"/>
        <v>-2.430000000000291</v>
      </c>
      <c r="F1038" s="3">
        <v>43.1</v>
      </c>
      <c r="G1038" s="3">
        <v>534.78549999999996</v>
      </c>
      <c r="H1038" s="3">
        <f t="shared" si="246"/>
        <v>-491.68549999999993</v>
      </c>
      <c r="I1038" s="3">
        <v>1310.9</v>
      </c>
      <c r="J1038" s="3">
        <v>1143.4032999999999</v>
      </c>
      <c r="K1038" s="3">
        <f t="shared" si="247"/>
        <v>167.49670000000015</v>
      </c>
      <c r="L1038" s="3">
        <f t="shared" si="248"/>
        <v>5268.6399999999994</v>
      </c>
      <c r="M1038" s="3">
        <f t="shared" si="248"/>
        <v>5595.2587999999996</v>
      </c>
      <c r="N1038" s="3">
        <f t="shared" si="248"/>
        <v>-326.61880000000008</v>
      </c>
      <c r="O1038" s="4">
        <v>28483.95</v>
      </c>
      <c r="P1038" s="4">
        <v>27448.17</v>
      </c>
      <c r="Q1038" s="4">
        <f t="shared" si="240"/>
        <v>1035.7800000000025</v>
      </c>
      <c r="R1038" s="4">
        <v>2417.7341652999999</v>
      </c>
      <c r="S1038" s="4">
        <v>3387.53563322436</v>
      </c>
      <c r="T1038" s="4">
        <f t="shared" si="249"/>
        <v>-969.80146792436017</v>
      </c>
      <c r="U1038" s="4">
        <v>6140.4852000000001</v>
      </c>
      <c r="V1038" s="4">
        <v>2776.0006697604799</v>
      </c>
      <c r="W1038" s="4">
        <f t="shared" si="250"/>
        <v>3364.4845302395202</v>
      </c>
      <c r="X1038" s="4">
        <f t="shared" si="251"/>
        <v>37042.169365300004</v>
      </c>
      <c r="Y1038" s="4">
        <f t="shared" si="251"/>
        <v>33611.706302984836</v>
      </c>
      <c r="Z1038" s="4">
        <f t="shared" si="251"/>
        <v>3430.4630623151625</v>
      </c>
      <c r="AA1038" s="5">
        <v>74606</v>
      </c>
      <c r="AB1038" s="5">
        <v>71251.350000000006</v>
      </c>
      <c r="AC1038" s="5">
        <f t="shared" si="241"/>
        <v>3354.6499999999942</v>
      </c>
      <c r="AD1038" s="5">
        <v>7547.86</v>
      </c>
      <c r="AE1038" s="5">
        <v>6947.5866299999998</v>
      </c>
      <c r="AF1038" s="5">
        <f t="shared" si="252"/>
        <v>600.27336999999989</v>
      </c>
      <c r="AG1038" s="5">
        <v>6927.75</v>
      </c>
      <c r="AH1038" s="5">
        <v>3609.0618169999998</v>
      </c>
      <c r="AI1038" s="5">
        <f t="shared" si="253"/>
        <v>3318.6881830000002</v>
      </c>
      <c r="AJ1038" s="5">
        <f t="shared" si="254"/>
        <v>89081.61</v>
      </c>
      <c r="AK1038" s="5">
        <f t="shared" si="254"/>
        <v>81807.998447000005</v>
      </c>
      <c r="AL1038" s="5">
        <f t="shared" si="254"/>
        <v>7273.6115529999943</v>
      </c>
      <c r="AM1038" s="8">
        <f t="shared" si="243"/>
        <v>107004.59</v>
      </c>
      <c r="AN1038" s="8">
        <f t="shared" si="244"/>
        <v>102616.59</v>
      </c>
      <c r="AO1038" s="8">
        <f t="shared" si="245"/>
        <v>4387.9999999999964</v>
      </c>
      <c r="AP1038" s="8">
        <f t="shared" si="255"/>
        <v>10008.694165299999</v>
      </c>
      <c r="AQ1038" s="8">
        <f t="shared" si="256"/>
        <v>10869.907763224361</v>
      </c>
      <c r="AR1038" s="8">
        <f t="shared" si="257"/>
        <v>-861.21359792436033</v>
      </c>
      <c r="AS1038" s="8">
        <f t="shared" si="258"/>
        <v>14379.135200000001</v>
      </c>
      <c r="AT1038" s="8">
        <f t="shared" si="259"/>
        <v>7528.4657867604801</v>
      </c>
      <c r="AU1038" s="8">
        <f t="shared" si="260"/>
        <v>6850.6694132395205</v>
      </c>
      <c r="AV1038" s="8">
        <f t="shared" si="242"/>
        <v>131392.41936530001</v>
      </c>
      <c r="AW1038" s="8">
        <f t="shared" si="242"/>
        <v>121014.96354998484</v>
      </c>
      <c r="AX1038" s="8">
        <f t="shared" si="242"/>
        <v>10377.455815315156</v>
      </c>
    </row>
    <row r="1039" spans="1:50">
      <c r="A1039" s="7">
        <v>200046</v>
      </c>
      <c r="B1039" s="7">
        <v>36843</v>
      </c>
      <c r="C1039" s="3">
        <v>4042.61</v>
      </c>
      <c r="D1039" s="3">
        <v>3915.03</v>
      </c>
      <c r="E1039" s="3">
        <f t="shared" si="239"/>
        <v>127.57999999999993</v>
      </c>
      <c r="F1039" s="3">
        <v>30.8</v>
      </c>
      <c r="G1039" s="3">
        <v>743.29173000000003</v>
      </c>
      <c r="H1039" s="3">
        <f t="shared" si="246"/>
        <v>-712.49173000000008</v>
      </c>
      <c r="I1039" s="3">
        <v>1235.4000000000001</v>
      </c>
      <c r="J1039" s="3">
        <v>1085.1113</v>
      </c>
      <c r="K1039" s="3">
        <f t="shared" si="247"/>
        <v>150.28870000000006</v>
      </c>
      <c r="L1039" s="3">
        <f t="shared" si="248"/>
        <v>5308.81</v>
      </c>
      <c r="M1039" s="3">
        <f t="shared" si="248"/>
        <v>5743.4330300000001</v>
      </c>
      <c r="N1039" s="3">
        <f t="shared" si="248"/>
        <v>-434.62303000000009</v>
      </c>
      <c r="O1039" s="4">
        <v>28517.5</v>
      </c>
      <c r="P1039" s="4">
        <v>27104.62</v>
      </c>
      <c r="Q1039" s="4">
        <f t="shared" si="240"/>
        <v>1412.880000000001</v>
      </c>
      <c r="R1039" s="4">
        <v>4003.9228670000002</v>
      </c>
      <c r="S1039" s="4">
        <v>4595.9350321369402</v>
      </c>
      <c r="T1039" s="4">
        <f t="shared" si="249"/>
        <v>-592.01216513693998</v>
      </c>
      <c r="U1039" s="4">
        <v>6212.6658399999997</v>
      </c>
      <c r="V1039" s="4">
        <v>2546.1384618134002</v>
      </c>
      <c r="W1039" s="4">
        <f t="shared" si="250"/>
        <v>3666.5273781865994</v>
      </c>
      <c r="X1039" s="4">
        <f t="shared" si="251"/>
        <v>38734.088707000003</v>
      </c>
      <c r="Y1039" s="4">
        <f t="shared" si="251"/>
        <v>34246.693493950341</v>
      </c>
      <c r="Z1039" s="4">
        <f t="shared" si="251"/>
        <v>4487.39521304966</v>
      </c>
      <c r="AA1039" s="5">
        <v>73287</v>
      </c>
      <c r="AB1039" s="5">
        <v>70040.259999999995</v>
      </c>
      <c r="AC1039" s="5">
        <f t="shared" si="241"/>
        <v>3246.7400000000052</v>
      </c>
      <c r="AD1039" s="5">
        <v>9920.14</v>
      </c>
      <c r="AE1039" s="5">
        <v>8868.4803599999996</v>
      </c>
      <c r="AF1039" s="5">
        <f t="shared" si="252"/>
        <v>1051.6596399999999</v>
      </c>
      <c r="AG1039" s="5">
        <v>5567.16</v>
      </c>
      <c r="AH1039" s="5">
        <v>3013.976584</v>
      </c>
      <c r="AI1039" s="5">
        <f t="shared" si="253"/>
        <v>2553.1834159999999</v>
      </c>
      <c r="AJ1039" s="5">
        <f t="shared" si="254"/>
        <v>88774.3</v>
      </c>
      <c r="AK1039" s="5">
        <f t="shared" si="254"/>
        <v>81922.716944</v>
      </c>
      <c r="AL1039" s="5">
        <f t="shared" si="254"/>
        <v>6851.5830560000049</v>
      </c>
      <c r="AM1039" s="8">
        <f t="shared" si="243"/>
        <v>105847.11</v>
      </c>
      <c r="AN1039" s="8">
        <f t="shared" si="244"/>
        <v>101059.90999999999</v>
      </c>
      <c r="AO1039" s="8">
        <f t="shared" si="245"/>
        <v>4787.2000000000062</v>
      </c>
      <c r="AP1039" s="8">
        <f t="shared" si="255"/>
        <v>13954.862867</v>
      </c>
      <c r="AQ1039" s="8">
        <f t="shared" si="256"/>
        <v>14207.707122136941</v>
      </c>
      <c r="AR1039" s="8">
        <f t="shared" si="257"/>
        <v>-252.84425513694032</v>
      </c>
      <c r="AS1039" s="8">
        <f t="shared" si="258"/>
        <v>13015.225839999999</v>
      </c>
      <c r="AT1039" s="8">
        <f t="shared" si="259"/>
        <v>6645.2263458134003</v>
      </c>
      <c r="AU1039" s="8">
        <f t="shared" si="260"/>
        <v>6369.9994941865989</v>
      </c>
      <c r="AV1039" s="8">
        <f t="shared" si="242"/>
        <v>132817.198707</v>
      </c>
      <c r="AW1039" s="8">
        <f t="shared" si="242"/>
        <v>121912.84346795034</v>
      </c>
      <c r="AX1039" s="8">
        <f t="shared" si="242"/>
        <v>10904.355239049664</v>
      </c>
    </row>
    <row r="1040" spans="1:50">
      <c r="A1040" s="7">
        <v>200047</v>
      </c>
      <c r="B1040" s="7">
        <v>36850</v>
      </c>
      <c r="C1040" s="3">
        <v>4036.03</v>
      </c>
      <c r="D1040" s="3">
        <v>3903.21</v>
      </c>
      <c r="E1040" s="3">
        <f t="shared" si="239"/>
        <v>132.82000000000016</v>
      </c>
      <c r="F1040" s="3">
        <v>150.9</v>
      </c>
      <c r="G1040" s="3">
        <v>975.04</v>
      </c>
      <c r="H1040" s="3">
        <f t="shared" si="246"/>
        <v>-824.14</v>
      </c>
      <c r="I1040" s="3">
        <v>1172.8</v>
      </c>
      <c r="J1040" s="3">
        <v>1008.1097</v>
      </c>
      <c r="K1040" s="3">
        <f t="shared" si="247"/>
        <v>164.69029999999998</v>
      </c>
      <c r="L1040" s="3">
        <f t="shared" si="248"/>
        <v>5359.7300000000005</v>
      </c>
      <c r="M1040" s="3">
        <f t="shared" si="248"/>
        <v>5886.3597</v>
      </c>
      <c r="N1040" s="3">
        <f t="shared" si="248"/>
        <v>-526.62969999999984</v>
      </c>
      <c r="O1040" s="4">
        <v>28316.2</v>
      </c>
      <c r="P1040" s="4">
        <v>26672.38</v>
      </c>
      <c r="Q1040" s="4">
        <f t="shared" si="240"/>
        <v>1643.8199999999997</v>
      </c>
      <c r="R1040" s="4">
        <v>5442.0189319999999</v>
      </c>
      <c r="S1040" s="4">
        <v>5885.2651614780898</v>
      </c>
      <c r="T1040" s="4">
        <f t="shared" si="249"/>
        <v>-443.24622947808984</v>
      </c>
      <c r="U1040" s="4">
        <v>5953.2740000000003</v>
      </c>
      <c r="V1040" s="4">
        <v>2324.6261749332102</v>
      </c>
      <c r="W1040" s="4">
        <f t="shared" si="250"/>
        <v>3628.6478250667901</v>
      </c>
      <c r="X1040" s="4">
        <f t="shared" si="251"/>
        <v>39711.492932000001</v>
      </c>
      <c r="Y1040" s="4">
        <f t="shared" si="251"/>
        <v>34882.271336411301</v>
      </c>
      <c r="Z1040" s="4">
        <f t="shared" si="251"/>
        <v>4829.2215955887004</v>
      </c>
      <c r="AA1040" s="5">
        <v>71944</v>
      </c>
      <c r="AB1040" s="5">
        <v>68534.94</v>
      </c>
      <c r="AC1040" s="5">
        <f t="shared" si="241"/>
        <v>3409.0599999999977</v>
      </c>
      <c r="AD1040" s="5">
        <v>13175.25</v>
      </c>
      <c r="AE1040" s="5">
        <v>10894.750959999999</v>
      </c>
      <c r="AF1040" s="5">
        <f t="shared" si="252"/>
        <v>2280.4990400000006</v>
      </c>
      <c r="AG1040" s="5">
        <v>5173.45</v>
      </c>
      <c r="AH1040" s="5">
        <v>2588.5371209999998</v>
      </c>
      <c r="AI1040" s="5">
        <f t="shared" si="253"/>
        <v>2584.912879</v>
      </c>
      <c r="AJ1040" s="5">
        <f t="shared" si="254"/>
        <v>90292.7</v>
      </c>
      <c r="AK1040" s="5">
        <f t="shared" si="254"/>
        <v>82018.228081000008</v>
      </c>
      <c r="AL1040" s="5">
        <f t="shared" si="254"/>
        <v>8274.4719189999978</v>
      </c>
      <c r="AM1040" s="8">
        <f t="shared" si="243"/>
        <v>104296.23</v>
      </c>
      <c r="AN1040" s="8">
        <f t="shared" si="244"/>
        <v>99110.53</v>
      </c>
      <c r="AO1040" s="8">
        <f t="shared" si="245"/>
        <v>5185.6999999999971</v>
      </c>
      <c r="AP1040" s="8">
        <f t="shared" si="255"/>
        <v>18768.168932</v>
      </c>
      <c r="AQ1040" s="8">
        <f t="shared" si="256"/>
        <v>17755.05612147809</v>
      </c>
      <c r="AR1040" s="8">
        <f t="shared" si="257"/>
        <v>1013.1128105219109</v>
      </c>
      <c r="AS1040" s="8">
        <f t="shared" si="258"/>
        <v>12299.524000000001</v>
      </c>
      <c r="AT1040" s="8">
        <f t="shared" si="259"/>
        <v>5921.27299593321</v>
      </c>
      <c r="AU1040" s="8">
        <f t="shared" si="260"/>
        <v>6378.2510040667894</v>
      </c>
      <c r="AV1040" s="8">
        <f t="shared" si="242"/>
        <v>135363.92293200002</v>
      </c>
      <c r="AW1040" s="8">
        <f t="shared" si="242"/>
        <v>122786.85911741131</v>
      </c>
      <c r="AX1040" s="8">
        <f t="shared" si="242"/>
        <v>12577.063814588699</v>
      </c>
    </row>
    <row r="1041" spans="1:50">
      <c r="A1041" s="7">
        <v>200048</v>
      </c>
      <c r="B1041" s="7">
        <v>36857</v>
      </c>
      <c r="C1041" s="3">
        <v>4062.8</v>
      </c>
      <c r="D1041" s="3">
        <v>3878.74</v>
      </c>
      <c r="E1041" s="3">
        <f t="shared" si="239"/>
        <v>184.0600000000004</v>
      </c>
      <c r="F1041" s="3">
        <v>613.79999999999995</v>
      </c>
      <c r="G1041" s="3">
        <v>1205.6797999999999</v>
      </c>
      <c r="H1041" s="3">
        <f t="shared" si="246"/>
        <v>-591.87979999999993</v>
      </c>
      <c r="I1041" s="3">
        <v>1023.2</v>
      </c>
      <c r="J1041" s="3">
        <v>939.58067000000005</v>
      </c>
      <c r="K1041" s="3">
        <f t="shared" si="247"/>
        <v>83.619329999999991</v>
      </c>
      <c r="L1041" s="3">
        <f t="shared" si="248"/>
        <v>5699.8</v>
      </c>
      <c r="M1041" s="3">
        <f t="shared" si="248"/>
        <v>6024.00047</v>
      </c>
      <c r="N1041" s="3">
        <f t="shared" si="248"/>
        <v>-324.20046999999954</v>
      </c>
      <c r="O1041" s="4">
        <v>28114.9</v>
      </c>
      <c r="P1041" s="4">
        <v>26055.93</v>
      </c>
      <c r="Q1041" s="4">
        <f t="shared" si="240"/>
        <v>2058.9700000000012</v>
      </c>
      <c r="R1041" s="4">
        <v>6713.0813459999999</v>
      </c>
      <c r="S1041" s="4">
        <v>7207.0494565232502</v>
      </c>
      <c r="T1041" s="4">
        <f t="shared" si="249"/>
        <v>-493.96811052325029</v>
      </c>
      <c r="U1041" s="4">
        <v>5973.9321220000002</v>
      </c>
      <c r="V1041" s="4">
        <v>2125.9061664269102</v>
      </c>
      <c r="W1041" s="4">
        <f t="shared" si="250"/>
        <v>3848.02595557309</v>
      </c>
      <c r="X1041" s="4">
        <f t="shared" si="251"/>
        <v>40801.913467999999</v>
      </c>
      <c r="Y1041" s="4">
        <f t="shared" si="251"/>
        <v>35388.885622950162</v>
      </c>
      <c r="Z1041" s="4">
        <f t="shared" si="251"/>
        <v>5413.0278450498408</v>
      </c>
      <c r="AA1041" s="5">
        <v>70824</v>
      </c>
      <c r="AB1041" s="5">
        <v>66858.47</v>
      </c>
      <c r="AC1041" s="5">
        <f t="shared" si="241"/>
        <v>3965.5299999999988</v>
      </c>
      <c r="AD1041" s="5">
        <v>14815.65</v>
      </c>
      <c r="AE1041" s="5">
        <v>12886.331539999999</v>
      </c>
      <c r="AF1041" s="5">
        <f t="shared" si="252"/>
        <v>1929.3184600000004</v>
      </c>
      <c r="AG1041" s="5">
        <v>4870.3</v>
      </c>
      <c r="AH1041" s="5">
        <v>2343.355826</v>
      </c>
      <c r="AI1041" s="5">
        <f t="shared" si="253"/>
        <v>2526.9441740000002</v>
      </c>
      <c r="AJ1041" s="5">
        <f t="shared" si="254"/>
        <v>90509.95</v>
      </c>
      <c r="AK1041" s="5">
        <f t="shared" si="254"/>
        <v>82088.157365999999</v>
      </c>
      <c r="AL1041" s="5">
        <f t="shared" si="254"/>
        <v>8421.7926339999995</v>
      </c>
      <c r="AM1041" s="8">
        <f t="shared" si="243"/>
        <v>103001.7</v>
      </c>
      <c r="AN1041" s="8">
        <f t="shared" si="244"/>
        <v>96793.14</v>
      </c>
      <c r="AO1041" s="8">
        <f t="shared" si="245"/>
        <v>6208.56</v>
      </c>
      <c r="AP1041" s="8">
        <f t="shared" si="255"/>
        <v>22142.531346</v>
      </c>
      <c r="AQ1041" s="8">
        <f t="shared" si="256"/>
        <v>21299.060796523248</v>
      </c>
      <c r="AR1041" s="8">
        <f t="shared" si="257"/>
        <v>843.47054947675019</v>
      </c>
      <c r="AS1041" s="8">
        <f t="shared" si="258"/>
        <v>11867.432122</v>
      </c>
      <c r="AT1041" s="8">
        <f t="shared" si="259"/>
        <v>5408.8426624269105</v>
      </c>
      <c r="AU1041" s="8">
        <f t="shared" si="260"/>
        <v>6458.5894595730897</v>
      </c>
      <c r="AV1041" s="8">
        <f t="shared" si="242"/>
        <v>137011.66346800001</v>
      </c>
      <c r="AW1041" s="8">
        <f t="shared" si="242"/>
        <v>123501.04345895015</v>
      </c>
      <c r="AX1041" s="8">
        <f t="shared" si="242"/>
        <v>13510.620009049841</v>
      </c>
    </row>
    <row r="1042" spans="1:50">
      <c r="A1042" s="7">
        <v>200049</v>
      </c>
      <c r="B1042" s="7">
        <v>36864</v>
      </c>
      <c r="C1042" s="3">
        <v>4136.22</v>
      </c>
      <c r="D1042" s="3">
        <v>3838.99</v>
      </c>
      <c r="E1042" s="3">
        <f t="shared" si="239"/>
        <v>297.23000000000047</v>
      </c>
      <c r="F1042" s="3">
        <v>517.6</v>
      </c>
      <c r="G1042" s="3">
        <v>1440.0530000000001</v>
      </c>
      <c r="H1042" s="3">
        <f t="shared" si="246"/>
        <v>-922.45300000000009</v>
      </c>
      <c r="I1042" s="3">
        <v>1271.3</v>
      </c>
      <c r="J1042" s="3">
        <v>861.76293999999996</v>
      </c>
      <c r="K1042" s="3">
        <f t="shared" si="247"/>
        <v>409.53706</v>
      </c>
      <c r="L1042" s="3">
        <f t="shared" si="248"/>
        <v>5925.1200000000008</v>
      </c>
      <c r="M1042" s="3">
        <f t="shared" si="248"/>
        <v>6140.8059399999993</v>
      </c>
      <c r="N1042" s="3">
        <f t="shared" si="248"/>
        <v>-215.68593999999962</v>
      </c>
      <c r="O1042" s="4">
        <v>27745.85</v>
      </c>
      <c r="P1042" s="4">
        <v>25277.03</v>
      </c>
      <c r="Q1042" s="4">
        <f t="shared" si="240"/>
        <v>2468.8199999999997</v>
      </c>
      <c r="R1042" s="4">
        <v>7292.8559969999997</v>
      </c>
      <c r="S1042" s="4">
        <v>8522.0201193452504</v>
      </c>
      <c r="T1042" s="4">
        <f t="shared" si="249"/>
        <v>-1229.1641223452507</v>
      </c>
      <c r="U1042" s="4">
        <v>5815.8330669999996</v>
      </c>
      <c r="V1042" s="4">
        <v>1956.75375701909</v>
      </c>
      <c r="W1042" s="4">
        <f t="shared" si="250"/>
        <v>3859.0793099809098</v>
      </c>
      <c r="X1042" s="4">
        <f t="shared" si="251"/>
        <v>40854.539063999997</v>
      </c>
      <c r="Y1042" s="4">
        <f t="shared" si="251"/>
        <v>35755.803876364342</v>
      </c>
      <c r="Z1042" s="4">
        <f t="shared" si="251"/>
        <v>5098.7351876356588</v>
      </c>
      <c r="AA1042" s="5">
        <v>70338</v>
      </c>
      <c r="AB1042" s="5">
        <v>65094.28</v>
      </c>
      <c r="AC1042" s="5">
        <f t="shared" si="241"/>
        <v>5243.7200000000012</v>
      </c>
      <c r="AD1042" s="5">
        <v>15489.66</v>
      </c>
      <c r="AE1042" s="5">
        <v>14905.85979</v>
      </c>
      <c r="AF1042" s="5">
        <f t="shared" si="252"/>
        <v>583.80020999999942</v>
      </c>
      <c r="AG1042" s="5">
        <v>5920.9</v>
      </c>
      <c r="AH1042" s="5">
        <v>2088.237697</v>
      </c>
      <c r="AI1042" s="5">
        <f t="shared" si="253"/>
        <v>3832.6623029999996</v>
      </c>
      <c r="AJ1042" s="5">
        <f t="shared" si="254"/>
        <v>91748.56</v>
      </c>
      <c r="AK1042" s="5">
        <f t="shared" si="254"/>
        <v>82088.377487000005</v>
      </c>
      <c r="AL1042" s="5">
        <f t="shared" si="254"/>
        <v>9660.1825129999997</v>
      </c>
      <c r="AM1042" s="8">
        <f t="shared" si="243"/>
        <v>102220.07</v>
      </c>
      <c r="AN1042" s="8">
        <f t="shared" si="244"/>
        <v>94210.299999999988</v>
      </c>
      <c r="AO1042" s="8">
        <f t="shared" si="245"/>
        <v>8009.7700000000013</v>
      </c>
      <c r="AP1042" s="8">
        <f>F1042+R1042+AD1042</f>
        <v>23300.115997000001</v>
      </c>
      <c r="AQ1042" s="8">
        <f>G1042+S1042+AE1042</f>
        <v>24867.932909345251</v>
      </c>
      <c r="AR1042" s="8">
        <f>H1042+T1042+AF1042</f>
        <v>-1567.8169123452512</v>
      </c>
      <c r="AS1042" s="8">
        <f t="shared" ref="AS1042:AX1091" si="261">I1042+U1042+AG1042</f>
        <v>13008.033067</v>
      </c>
      <c r="AT1042" s="8">
        <f t="shared" si="261"/>
        <v>4906.7543940190899</v>
      </c>
      <c r="AU1042" s="8">
        <f t="shared" si="261"/>
        <v>8101.2786729809086</v>
      </c>
      <c r="AV1042" s="8">
        <f t="shared" si="242"/>
        <v>138528.219064</v>
      </c>
      <c r="AW1042" s="8">
        <f t="shared" si="242"/>
        <v>123984.98730336435</v>
      </c>
      <c r="AX1042" s="8">
        <f t="shared" si="242"/>
        <v>14543.231760635659</v>
      </c>
    </row>
    <row r="1043" spans="1:50">
      <c r="A1043" s="7">
        <v>200050</v>
      </c>
      <c r="B1043" s="7">
        <v>36871</v>
      </c>
      <c r="C1043" s="3">
        <v>4203.3599999999997</v>
      </c>
      <c r="D1043" s="3">
        <v>3781.35</v>
      </c>
      <c r="E1043" s="3">
        <f t="shared" si="239"/>
        <v>422.00999999999976</v>
      </c>
      <c r="F1043" s="3">
        <v>729.8</v>
      </c>
      <c r="G1043" s="3">
        <v>1692.5433</v>
      </c>
      <c r="H1043" s="3">
        <f t="shared" si="246"/>
        <v>-962.74330000000009</v>
      </c>
      <c r="I1043" s="3">
        <v>1158.8</v>
      </c>
      <c r="J1043" s="3">
        <v>773.92777000000001</v>
      </c>
      <c r="K1043" s="3">
        <f t="shared" si="247"/>
        <v>384.87222999999994</v>
      </c>
      <c r="L1043" s="3">
        <f t="shared" si="248"/>
        <v>6091.96</v>
      </c>
      <c r="M1043" s="3">
        <f t="shared" si="248"/>
        <v>6247.82107</v>
      </c>
      <c r="N1043" s="3">
        <f t="shared" si="248"/>
        <v>-155.86107000000038</v>
      </c>
      <c r="O1043" s="4">
        <v>27410.35</v>
      </c>
      <c r="P1043" s="4">
        <v>24417.83</v>
      </c>
      <c r="Q1043" s="4">
        <f t="shared" si="240"/>
        <v>2992.5199999999968</v>
      </c>
      <c r="R1043" s="4">
        <v>9144.6791778999996</v>
      </c>
      <c r="S1043" s="4">
        <v>9805.3120820160893</v>
      </c>
      <c r="T1043" s="4">
        <f t="shared" si="249"/>
        <v>-660.63290411608978</v>
      </c>
      <c r="U1043" s="4">
        <v>5578.3607350000002</v>
      </c>
      <c r="V1043" s="4">
        <v>1815.54306869382</v>
      </c>
      <c r="W1043" s="4">
        <f t="shared" si="250"/>
        <v>3762.8176663061804</v>
      </c>
      <c r="X1043" s="4">
        <f t="shared" si="251"/>
        <v>42133.389912899998</v>
      </c>
      <c r="Y1043" s="4">
        <f t="shared" si="251"/>
        <v>36038.685150709913</v>
      </c>
      <c r="Z1043" s="4">
        <f t="shared" si="251"/>
        <v>6094.7047621900874</v>
      </c>
      <c r="AA1043" s="5">
        <v>69129</v>
      </c>
      <c r="AB1043" s="5">
        <v>63295.9</v>
      </c>
      <c r="AC1043" s="5">
        <f t="shared" si="241"/>
        <v>5833.0999999999985</v>
      </c>
      <c r="AD1043" s="5">
        <v>17800.68</v>
      </c>
      <c r="AE1043" s="5">
        <v>17150.676759999998</v>
      </c>
      <c r="AF1043" s="5">
        <f t="shared" si="252"/>
        <v>650.00324000000182</v>
      </c>
      <c r="AG1043" s="5">
        <v>4948.18</v>
      </c>
      <c r="AH1043" s="5">
        <v>1759.6375700000001</v>
      </c>
      <c r="AI1043" s="5">
        <f t="shared" si="253"/>
        <v>3188.5424300000004</v>
      </c>
      <c r="AJ1043" s="5">
        <f t="shared" si="254"/>
        <v>91877.859999999986</v>
      </c>
      <c r="AK1043" s="5">
        <f t="shared" si="254"/>
        <v>82206.214330000003</v>
      </c>
      <c r="AL1043" s="5">
        <f t="shared" si="254"/>
        <v>9671.6456700000017</v>
      </c>
      <c r="AM1043" s="8">
        <f t="shared" ref="AM1043:AR1085" si="262">C1043+O1043+AA1043</f>
        <v>100742.70999999999</v>
      </c>
      <c r="AN1043" s="8">
        <f t="shared" si="262"/>
        <v>91495.08</v>
      </c>
      <c r="AO1043" s="8">
        <f t="shared" si="262"/>
        <v>9247.6299999999956</v>
      </c>
      <c r="AP1043" s="8">
        <f t="shared" si="262"/>
        <v>27675.159177900001</v>
      </c>
      <c r="AQ1043" s="8">
        <f t="shared" si="262"/>
        <v>28648.532142016087</v>
      </c>
      <c r="AR1043" s="8">
        <f t="shared" si="262"/>
        <v>-973.37296411608804</v>
      </c>
      <c r="AS1043" s="8">
        <f t="shared" si="261"/>
        <v>11685.340735000002</v>
      </c>
      <c r="AT1043" s="8">
        <f t="shared" si="261"/>
        <v>4349.1084086938199</v>
      </c>
      <c r="AU1043" s="8">
        <f t="shared" si="261"/>
        <v>7336.2323263061808</v>
      </c>
      <c r="AV1043" s="8">
        <f t="shared" si="242"/>
        <v>140103.2099129</v>
      </c>
      <c r="AW1043" s="8">
        <f t="shared" si="242"/>
        <v>124492.72055070991</v>
      </c>
      <c r="AX1043" s="8">
        <f t="shared" si="242"/>
        <v>15610.489362190088</v>
      </c>
    </row>
    <row r="1044" spans="1:50">
      <c r="A1044" s="7">
        <v>200051</v>
      </c>
      <c r="B1044" s="7">
        <v>36878</v>
      </c>
      <c r="C1044" s="3">
        <v>4173.16</v>
      </c>
      <c r="D1044" s="3">
        <v>3703.22</v>
      </c>
      <c r="E1044" s="3">
        <f t="shared" si="239"/>
        <v>469.94000000000005</v>
      </c>
      <c r="F1044" s="3">
        <v>799.1</v>
      </c>
      <c r="G1044" s="3">
        <v>1956.3896</v>
      </c>
      <c r="H1044" s="3">
        <f t="shared" si="246"/>
        <v>-1157.2896000000001</v>
      </c>
      <c r="I1044" s="3">
        <v>1013.7</v>
      </c>
      <c r="J1044" s="3">
        <v>686.10706000000005</v>
      </c>
      <c r="K1044" s="3">
        <f t="shared" si="247"/>
        <v>327.59294</v>
      </c>
      <c r="L1044" s="3">
        <f t="shared" si="248"/>
        <v>5985.96</v>
      </c>
      <c r="M1044" s="3">
        <f t="shared" si="248"/>
        <v>6345.71666</v>
      </c>
      <c r="N1044" s="3">
        <f t="shared" si="248"/>
        <v>-359.75666000000001</v>
      </c>
      <c r="O1044" s="4">
        <v>26470.95</v>
      </c>
      <c r="P1044" s="4">
        <v>23553.96</v>
      </c>
      <c r="Q1044" s="4">
        <f t="shared" si="240"/>
        <v>2916.9900000000016</v>
      </c>
      <c r="R1044" s="4">
        <v>9564.5745191999995</v>
      </c>
      <c r="S1044" s="4">
        <v>11049.1030908678</v>
      </c>
      <c r="T1044" s="4">
        <f t="shared" si="249"/>
        <v>-1484.5285716678009</v>
      </c>
      <c r="U1044" s="4">
        <v>4548.3926439999996</v>
      </c>
      <c r="V1044" s="4">
        <v>1693.06617118957</v>
      </c>
      <c r="W1044" s="4">
        <f t="shared" si="250"/>
        <v>2855.3264728104296</v>
      </c>
      <c r="X1044" s="4">
        <f t="shared" si="251"/>
        <v>40583.9171632</v>
      </c>
      <c r="Y1044" s="4">
        <f t="shared" si="251"/>
        <v>36296.129262057366</v>
      </c>
      <c r="Z1044" s="4">
        <f t="shared" si="251"/>
        <v>4287.7879011426303</v>
      </c>
      <c r="AA1044" s="5">
        <v>66789</v>
      </c>
      <c r="AB1044" s="5">
        <v>61538.96</v>
      </c>
      <c r="AC1044" s="5">
        <f t="shared" si="241"/>
        <v>5250.0400000000009</v>
      </c>
      <c r="AD1044" s="5">
        <v>18863.66</v>
      </c>
      <c r="AE1044" s="5">
        <v>19619.333790000001</v>
      </c>
      <c r="AF1044" s="5">
        <f t="shared" si="252"/>
        <v>-755.67379000000074</v>
      </c>
      <c r="AG1044" s="5">
        <v>3809.5</v>
      </c>
      <c r="AH1044" s="5">
        <v>1394.8300819999999</v>
      </c>
      <c r="AI1044" s="5">
        <f t="shared" si="253"/>
        <v>2414.6699180000001</v>
      </c>
      <c r="AJ1044" s="5">
        <f t="shared" si="254"/>
        <v>89462.16</v>
      </c>
      <c r="AK1044" s="5">
        <f t="shared" si="254"/>
        <v>82553.123871999996</v>
      </c>
      <c r="AL1044" s="5">
        <f t="shared" si="254"/>
        <v>6909.0361279999997</v>
      </c>
      <c r="AM1044" s="8">
        <f t="shared" si="262"/>
        <v>97433.11</v>
      </c>
      <c r="AN1044" s="8">
        <f t="shared" si="262"/>
        <v>88796.14</v>
      </c>
      <c r="AO1044" s="8">
        <f t="shared" si="262"/>
        <v>8636.970000000003</v>
      </c>
      <c r="AP1044" s="8">
        <f t="shared" si="262"/>
        <v>29227.334519199998</v>
      </c>
      <c r="AQ1044" s="8">
        <f t="shared" si="262"/>
        <v>32624.8264808678</v>
      </c>
      <c r="AR1044" s="8">
        <f t="shared" si="262"/>
        <v>-3397.4919616678017</v>
      </c>
      <c r="AS1044" s="8">
        <f t="shared" si="261"/>
        <v>9371.5926440000003</v>
      </c>
      <c r="AT1044" s="8">
        <f t="shared" si="261"/>
        <v>3774.0033131895702</v>
      </c>
      <c r="AU1044" s="8">
        <f t="shared" si="261"/>
        <v>5597.5893308104296</v>
      </c>
      <c r="AV1044" s="8">
        <f t="shared" si="242"/>
        <v>136032.0371632</v>
      </c>
      <c r="AW1044" s="8">
        <f t="shared" si="242"/>
        <v>125194.96979405737</v>
      </c>
      <c r="AX1044" s="8">
        <f t="shared" si="242"/>
        <v>10837.067369142631</v>
      </c>
    </row>
    <row r="1045" spans="1:50">
      <c r="A1045" s="7">
        <v>200052</v>
      </c>
      <c r="B1045" s="7">
        <v>36885</v>
      </c>
      <c r="C1045" s="3">
        <v>4082.81</v>
      </c>
      <c r="D1045" s="3">
        <v>3605.22</v>
      </c>
      <c r="E1045" s="3">
        <f t="shared" si="239"/>
        <v>477.59000000000015</v>
      </c>
      <c r="F1045" s="3">
        <v>1195.5</v>
      </c>
      <c r="G1045" s="3">
        <v>2218.1788000000001</v>
      </c>
      <c r="H1045" s="3">
        <f t="shared" si="246"/>
        <v>-1022.6788000000001</v>
      </c>
      <c r="I1045" s="3">
        <v>878</v>
      </c>
      <c r="J1045" s="3">
        <v>591.51808000000005</v>
      </c>
      <c r="K1045" s="3">
        <f t="shared" si="247"/>
        <v>286.48191999999995</v>
      </c>
      <c r="L1045" s="3">
        <f t="shared" si="248"/>
        <v>6156.3099999999995</v>
      </c>
      <c r="M1045" s="3">
        <f t="shared" si="248"/>
        <v>6414.9168799999998</v>
      </c>
      <c r="N1045" s="3">
        <f t="shared" si="248"/>
        <v>-258.60688000000005</v>
      </c>
      <c r="O1045" s="4">
        <v>25565.1</v>
      </c>
      <c r="P1045" s="4">
        <v>22716.16</v>
      </c>
      <c r="Q1045" s="4">
        <f t="shared" si="240"/>
        <v>2848.9399999999987</v>
      </c>
      <c r="R1045" s="4">
        <v>10728.36313</v>
      </c>
      <c r="S1045" s="4">
        <v>12262.278510043699</v>
      </c>
      <c r="T1045" s="4">
        <f t="shared" si="249"/>
        <v>-1533.9153800436998</v>
      </c>
      <c r="U1045" s="4">
        <v>3848.8568660000001</v>
      </c>
      <c r="V1045" s="4">
        <v>1574.7974401649899</v>
      </c>
      <c r="W1045" s="4">
        <f t="shared" si="250"/>
        <v>2274.0594258350102</v>
      </c>
      <c r="X1045" s="4">
        <f t="shared" si="251"/>
        <v>40142.319995999998</v>
      </c>
      <c r="Y1045" s="4">
        <f t="shared" si="251"/>
        <v>36553.235950208691</v>
      </c>
      <c r="Z1045" s="4">
        <f t="shared" si="251"/>
        <v>3589.0840457913091</v>
      </c>
      <c r="AA1045" s="5">
        <v>64379</v>
      </c>
      <c r="AB1045" s="5">
        <v>59879.53</v>
      </c>
      <c r="AC1045" s="5">
        <f t="shared" si="241"/>
        <v>4499.4700000000012</v>
      </c>
      <c r="AD1045" s="5">
        <v>20102.310000000001</v>
      </c>
      <c r="AE1045" s="5">
        <v>22042.208989999999</v>
      </c>
      <c r="AF1045" s="5">
        <f t="shared" si="252"/>
        <v>-1939.8989899999979</v>
      </c>
      <c r="AG1045" s="5">
        <v>2967.69</v>
      </c>
      <c r="AH1045" s="5">
        <v>1045.8127710000001</v>
      </c>
      <c r="AI1045" s="5">
        <f t="shared" si="253"/>
        <v>1921.8772289999999</v>
      </c>
      <c r="AJ1045" s="5">
        <f t="shared" si="254"/>
        <v>87449</v>
      </c>
      <c r="AK1045" s="5">
        <f t="shared" si="254"/>
        <v>82967.551760999995</v>
      </c>
      <c r="AL1045" s="5">
        <f t="shared" si="254"/>
        <v>4481.448239000003</v>
      </c>
      <c r="AM1045" s="8">
        <f t="shared" si="262"/>
        <v>94026.91</v>
      </c>
      <c r="AN1045" s="8">
        <f t="shared" si="262"/>
        <v>86200.91</v>
      </c>
      <c r="AO1045" s="8">
        <f t="shared" si="262"/>
        <v>7826</v>
      </c>
      <c r="AP1045" s="8">
        <f t="shared" si="262"/>
        <v>32026.173130000003</v>
      </c>
      <c r="AQ1045" s="8">
        <f t="shared" si="262"/>
        <v>36522.666300043697</v>
      </c>
      <c r="AR1045" s="8">
        <f t="shared" si="262"/>
        <v>-4496.4931700436973</v>
      </c>
      <c r="AS1045" s="8">
        <f t="shared" si="261"/>
        <v>7694.5468660000006</v>
      </c>
      <c r="AT1045" s="8">
        <f t="shared" si="261"/>
        <v>3212.1282911649896</v>
      </c>
      <c r="AU1045" s="8">
        <f t="shared" si="261"/>
        <v>4482.4185748350101</v>
      </c>
      <c r="AV1045" s="8">
        <f t="shared" si="242"/>
        <v>133747.629996</v>
      </c>
      <c r="AW1045" s="8">
        <f t="shared" si="242"/>
        <v>125935.70459120869</v>
      </c>
      <c r="AX1045" s="8">
        <f t="shared" si="242"/>
        <v>7811.9254047913118</v>
      </c>
    </row>
    <row r="1046" spans="1:50">
      <c r="A1046" s="7">
        <v>200101</v>
      </c>
      <c r="B1046" s="7">
        <v>36892</v>
      </c>
      <c r="C1046" s="3">
        <v>3981.73</v>
      </c>
      <c r="D1046" s="3">
        <v>3474.32</v>
      </c>
      <c r="E1046" s="3">
        <f t="shared" si="239"/>
        <v>507.40999999999985</v>
      </c>
      <c r="F1046" s="3">
        <v>1303.5999999999999</v>
      </c>
      <c r="G1046" s="3">
        <v>2575.3854000000001</v>
      </c>
      <c r="H1046" s="3">
        <f t="shared" si="246"/>
        <v>-1271.7854000000002</v>
      </c>
      <c r="I1046" s="3">
        <v>750.7</v>
      </c>
      <c r="J1046" s="3">
        <v>555.80246999999997</v>
      </c>
      <c r="K1046" s="3">
        <f t="shared" si="247"/>
        <v>194.89753000000007</v>
      </c>
      <c r="L1046" s="3">
        <f t="shared" si="248"/>
        <v>6036.03</v>
      </c>
      <c r="M1046" s="3">
        <f t="shared" si="248"/>
        <v>6605.5078700000004</v>
      </c>
      <c r="N1046" s="3">
        <f t="shared" si="248"/>
        <v>-569.47787000000028</v>
      </c>
      <c r="O1046" s="4">
        <v>24625.7</v>
      </c>
      <c r="P1046" s="4">
        <v>22135.31</v>
      </c>
      <c r="Q1046" s="4">
        <f t="shared" si="240"/>
        <v>2490.3899999999994</v>
      </c>
      <c r="R1046" s="4">
        <v>12421.170612</v>
      </c>
      <c r="S1046" s="4">
        <v>13467.129022080901</v>
      </c>
      <c r="T1046" s="4">
        <f t="shared" si="249"/>
        <v>-1045.9584100809006</v>
      </c>
      <c r="U1046" s="4">
        <v>3562.7276019999999</v>
      </c>
      <c r="V1046" s="4">
        <v>1444.2565226203999</v>
      </c>
      <c r="W1046" s="4">
        <f t="shared" si="250"/>
        <v>2118.4710793796003</v>
      </c>
      <c r="X1046" s="4">
        <f t="shared" si="251"/>
        <v>40609.598213999998</v>
      </c>
      <c r="Y1046" s="4">
        <f t="shared" si="251"/>
        <v>37046.695544701302</v>
      </c>
      <c r="Z1046" s="4">
        <f t="shared" si="251"/>
        <v>3562.902669298699</v>
      </c>
      <c r="AA1046" s="5">
        <v>62009</v>
      </c>
      <c r="AB1046" s="5">
        <v>57198.92</v>
      </c>
      <c r="AC1046" s="5">
        <f t="shared" si="241"/>
        <v>4810.0800000000017</v>
      </c>
      <c r="AD1046" s="5">
        <v>23026.69</v>
      </c>
      <c r="AE1046" s="5">
        <v>24745.097880000001</v>
      </c>
      <c r="AF1046" s="5">
        <f t="shared" si="252"/>
        <v>-1718.4078800000025</v>
      </c>
      <c r="AG1046" s="5">
        <v>2810.28</v>
      </c>
      <c r="AH1046" s="5">
        <v>811.59739300000001</v>
      </c>
      <c r="AI1046" s="5">
        <f t="shared" si="253"/>
        <v>1998.6826070000002</v>
      </c>
      <c r="AJ1046" s="5">
        <f t="shared" si="254"/>
        <v>87845.97</v>
      </c>
      <c r="AK1046" s="5">
        <f t="shared" si="254"/>
        <v>82755.615273000003</v>
      </c>
      <c r="AL1046" s="5">
        <f t="shared" si="254"/>
        <v>5090.3547269999999</v>
      </c>
      <c r="AM1046" s="8">
        <f t="shared" si="262"/>
        <v>90616.43</v>
      </c>
      <c r="AN1046" s="8">
        <f t="shared" si="262"/>
        <v>82808.55</v>
      </c>
      <c r="AO1046" s="8">
        <f t="shared" si="262"/>
        <v>7807.880000000001</v>
      </c>
      <c r="AP1046" s="8">
        <f t="shared" si="262"/>
        <v>36751.460611999995</v>
      </c>
      <c r="AQ1046" s="8">
        <f t="shared" si="262"/>
        <v>40787.612302080903</v>
      </c>
      <c r="AR1046" s="8">
        <f t="shared" si="262"/>
        <v>-4036.1516900809033</v>
      </c>
      <c r="AS1046" s="8">
        <f t="shared" si="261"/>
        <v>7123.7076020000004</v>
      </c>
      <c r="AT1046" s="8">
        <f t="shared" si="261"/>
        <v>2811.6563856203998</v>
      </c>
      <c r="AU1046" s="8">
        <f t="shared" si="261"/>
        <v>4312.0512163796011</v>
      </c>
      <c r="AV1046" s="8">
        <f t="shared" si="242"/>
        <v>134491.598214</v>
      </c>
      <c r="AW1046" s="8">
        <f t="shared" si="242"/>
        <v>126407.81868770131</v>
      </c>
      <c r="AX1046" s="8">
        <f t="shared" si="242"/>
        <v>8083.7795262986983</v>
      </c>
    </row>
    <row r="1047" spans="1:50">
      <c r="A1047" s="7">
        <v>200102</v>
      </c>
      <c r="B1047" s="7">
        <v>36899</v>
      </c>
      <c r="C1047" s="3">
        <v>3861.11</v>
      </c>
      <c r="D1047" s="3">
        <v>3347.89</v>
      </c>
      <c r="E1047" s="3">
        <f t="shared" si="239"/>
        <v>513.22000000000025</v>
      </c>
      <c r="F1047" s="3">
        <v>1494.4</v>
      </c>
      <c r="G1047" s="3">
        <v>2887.3676999999998</v>
      </c>
      <c r="H1047" s="3">
        <f t="shared" si="246"/>
        <v>-1392.9676999999997</v>
      </c>
      <c r="I1047" s="3">
        <v>664.7</v>
      </c>
      <c r="J1047" s="3">
        <v>462.97737999999998</v>
      </c>
      <c r="K1047" s="3">
        <f t="shared" si="247"/>
        <v>201.72262000000006</v>
      </c>
      <c r="L1047" s="3">
        <f t="shared" si="248"/>
        <v>6020.21</v>
      </c>
      <c r="M1047" s="3">
        <f t="shared" si="248"/>
        <v>6698.2350800000004</v>
      </c>
      <c r="N1047" s="3">
        <f t="shared" si="248"/>
        <v>-678.02507999999943</v>
      </c>
      <c r="O1047" s="4">
        <v>23552.1</v>
      </c>
      <c r="P1047" s="4">
        <v>21258.47</v>
      </c>
      <c r="Q1047" s="4">
        <f t="shared" si="240"/>
        <v>2293.6299999999974</v>
      </c>
      <c r="R1047" s="4">
        <v>13424.600136999999</v>
      </c>
      <c r="S1047" s="4">
        <v>14693.5215957624</v>
      </c>
      <c r="T1047" s="4">
        <f t="shared" si="249"/>
        <v>-1268.921458762401</v>
      </c>
      <c r="U1047" s="4">
        <v>2996.832441</v>
      </c>
      <c r="V1047" s="4">
        <v>1286.93243041341</v>
      </c>
      <c r="W1047" s="4">
        <f t="shared" si="250"/>
        <v>1709.90001058659</v>
      </c>
      <c r="X1047" s="4">
        <f t="shared" si="251"/>
        <v>39973.532577999998</v>
      </c>
      <c r="Y1047" s="4">
        <f t="shared" si="251"/>
        <v>37238.924026175817</v>
      </c>
      <c r="Z1047" s="4">
        <f t="shared" si="251"/>
        <v>2734.6085518241862</v>
      </c>
      <c r="AA1047" s="5">
        <v>59327</v>
      </c>
      <c r="AB1047" s="5">
        <v>55291.69</v>
      </c>
      <c r="AC1047" s="5">
        <f t="shared" si="241"/>
        <v>4035.3099999999977</v>
      </c>
      <c r="AD1047" s="5">
        <v>23592.36</v>
      </c>
      <c r="AE1047" s="5">
        <v>27480.38796</v>
      </c>
      <c r="AF1047" s="5">
        <f t="shared" si="252"/>
        <v>-3888.0279599999994</v>
      </c>
      <c r="AG1047" s="5">
        <v>2470.08</v>
      </c>
      <c r="AH1047" s="5">
        <v>782.89823100000001</v>
      </c>
      <c r="AI1047" s="5">
        <f t="shared" si="253"/>
        <v>1687.1817689999998</v>
      </c>
      <c r="AJ1047" s="5">
        <f t="shared" si="254"/>
        <v>85389.440000000002</v>
      </c>
      <c r="AK1047" s="5">
        <f t="shared" si="254"/>
        <v>83554.976190999994</v>
      </c>
      <c r="AL1047" s="5">
        <f t="shared" si="254"/>
        <v>1834.463808999998</v>
      </c>
      <c r="AM1047" s="8">
        <f t="shared" si="262"/>
        <v>86740.209999999992</v>
      </c>
      <c r="AN1047" s="8">
        <f t="shared" si="262"/>
        <v>79898.05</v>
      </c>
      <c r="AO1047" s="8">
        <f t="shared" si="262"/>
        <v>6842.1599999999953</v>
      </c>
      <c r="AP1047" s="8">
        <f t="shared" si="262"/>
        <v>38511.360136999996</v>
      </c>
      <c r="AQ1047" s="8">
        <f t="shared" si="262"/>
        <v>45061.277255762398</v>
      </c>
      <c r="AR1047" s="8">
        <f t="shared" si="262"/>
        <v>-6549.9171187623997</v>
      </c>
      <c r="AS1047" s="8">
        <f t="shared" si="261"/>
        <v>6131.6124410000002</v>
      </c>
      <c r="AT1047" s="8">
        <f t="shared" si="261"/>
        <v>2532.8080414134101</v>
      </c>
      <c r="AU1047" s="8">
        <f t="shared" si="261"/>
        <v>3598.8043995865901</v>
      </c>
      <c r="AV1047" s="8">
        <f t="shared" si="242"/>
        <v>131383.18257800001</v>
      </c>
      <c r="AW1047" s="8">
        <f t="shared" si="242"/>
        <v>127492.13529717582</v>
      </c>
      <c r="AX1047" s="8">
        <f t="shared" si="242"/>
        <v>3891.0472808241848</v>
      </c>
    </row>
    <row r="1048" spans="1:50">
      <c r="A1048" s="7">
        <v>200103</v>
      </c>
      <c r="B1048" s="7">
        <v>36906</v>
      </c>
      <c r="C1048" s="3">
        <v>3701.41</v>
      </c>
      <c r="D1048" s="3">
        <v>3214.7</v>
      </c>
      <c r="E1048" s="3">
        <f t="shared" ref="E1048:E1111" si="263">C1048-D1048</f>
        <v>486.71000000000004</v>
      </c>
      <c r="F1048" s="3">
        <v>1462.7</v>
      </c>
      <c r="G1048" s="3">
        <v>3187.8672999999999</v>
      </c>
      <c r="H1048" s="3">
        <f t="shared" si="246"/>
        <v>-1725.1672999999998</v>
      </c>
      <c r="I1048" s="3">
        <v>616.4</v>
      </c>
      <c r="J1048" s="3">
        <v>377.44986999999998</v>
      </c>
      <c r="K1048" s="3">
        <f t="shared" si="247"/>
        <v>238.95013</v>
      </c>
      <c r="L1048" s="3">
        <f t="shared" si="248"/>
        <v>5780.5099999999993</v>
      </c>
      <c r="M1048" s="3">
        <f t="shared" si="248"/>
        <v>6780.0171700000001</v>
      </c>
      <c r="N1048" s="3">
        <f t="shared" si="248"/>
        <v>-999.50716999999986</v>
      </c>
      <c r="O1048" s="4">
        <v>22243.65</v>
      </c>
      <c r="P1048" s="4">
        <v>20325.04</v>
      </c>
      <c r="Q1048" s="4">
        <f t="shared" ref="Q1048:Q1111" si="264">O1048-P1048</f>
        <v>1918.6100000000006</v>
      </c>
      <c r="R1048" s="4">
        <v>13522.859343</v>
      </c>
      <c r="S1048" s="4">
        <v>15971.360189078599</v>
      </c>
      <c r="T1048" s="4">
        <f t="shared" si="249"/>
        <v>-2448.5008460785994</v>
      </c>
      <c r="U1048" s="4">
        <v>2525.879469</v>
      </c>
      <c r="V1048" s="4">
        <v>1094.1208147628799</v>
      </c>
      <c r="W1048" s="4">
        <f t="shared" si="250"/>
        <v>1431.75865423712</v>
      </c>
      <c r="X1048" s="4">
        <f t="shared" si="251"/>
        <v>38292.388811999997</v>
      </c>
      <c r="Y1048" s="4">
        <f t="shared" si="251"/>
        <v>37390.521003841481</v>
      </c>
      <c r="Z1048" s="4">
        <f t="shared" si="251"/>
        <v>901.86780815852126</v>
      </c>
      <c r="AA1048" s="5">
        <v>56735</v>
      </c>
      <c r="AB1048" s="5">
        <v>53415.14</v>
      </c>
      <c r="AC1048" s="5">
        <f t="shared" ref="AC1048:AC1111" si="265">AA1048-AB1048</f>
        <v>3319.8600000000006</v>
      </c>
      <c r="AD1048" s="5">
        <v>24345.66</v>
      </c>
      <c r="AE1048" s="5">
        <v>30068.366099999999</v>
      </c>
      <c r="AF1048" s="5">
        <f t="shared" si="252"/>
        <v>-5722.7060999999994</v>
      </c>
      <c r="AG1048" s="5">
        <v>1950.07</v>
      </c>
      <c r="AH1048" s="5">
        <v>691.93850299999997</v>
      </c>
      <c r="AI1048" s="5">
        <f t="shared" si="253"/>
        <v>1258.1314969999999</v>
      </c>
      <c r="AJ1048" s="5">
        <f t="shared" si="254"/>
        <v>83030.73000000001</v>
      </c>
      <c r="AK1048" s="5">
        <f t="shared" si="254"/>
        <v>84175.444602999996</v>
      </c>
      <c r="AL1048" s="5">
        <f t="shared" si="254"/>
        <v>-1144.714602999999</v>
      </c>
      <c r="AM1048" s="8">
        <f t="shared" si="262"/>
        <v>82680.06</v>
      </c>
      <c r="AN1048" s="8">
        <f t="shared" si="262"/>
        <v>76954.880000000005</v>
      </c>
      <c r="AO1048" s="8">
        <f t="shared" si="262"/>
        <v>5725.1800000000012</v>
      </c>
      <c r="AP1048" s="8">
        <f t="shared" si="262"/>
        <v>39331.219343000004</v>
      </c>
      <c r="AQ1048" s="8">
        <f t="shared" si="262"/>
        <v>49227.593589078599</v>
      </c>
      <c r="AR1048" s="8">
        <f t="shared" si="262"/>
        <v>-9896.3742460785979</v>
      </c>
      <c r="AS1048" s="8">
        <f t="shared" si="261"/>
        <v>5092.3494689999998</v>
      </c>
      <c r="AT1048" s="8">
        <f t="shared" si="261"/>
        <v>2163.5091877628797</v>
      </c>
      <c r="AU1048" s="8">
        <f t="shared" si="261"/>
        <v>2928.8402812371196</v>
      </c>
      <c r="AV1048" s="8">
        <f t="shared" si="242"/>
        <v>127103.62881200001</v>
      </c>
      <c r="AW1048" s="8">
        <f t="shared" si="242"/>
        <v>128345.98277684147</v>
      </c>
      <c r="AX1048" s="8">
        <f t="shared" si="242"/>
        <v>-1242.3539648414776</v>
      </c>
    </row>
    <row r="1049" spans="1:50">
      <c r="A1049" s="7">
        <v>200104</v>
      </c>
      <c r="B1049" s="7">
        <v>36913</v>
      </c>
      <c r="C1049" s="3">
        <v>3548.23</v>
      </c>
      <c r="D1049" s="3">
        <v>3078.37</v>
      </c>
      <c r="E1049" s="3">
        <f t="shared" si="263"/>
        <v>469.86000000000013</v>
      </c>
      <c r="F1049" s="3">
        <v>1665.5</v>
      </c>
      <c r="G1049" s="3">
        <v>3443.1633999999999</v>
      </c>
      <c r="H1049" s="3">
        <f t="shared" si="246"/>
        <v>-1777.6633999999999</v>
      </c>
      <c r="I1049" s="3">
        <v>526.4</v>
      </c>
      <c r="J1049" s="3">
        <v>297.71314000000001</v>
      </c>
      <c r="K1049" s="3">
        <f t="shared" si="247"/>
        <v>228.68685999999997</v>
      </c>
      <c r="L1049" s="3">
        <f t="shared" si="248"/>
        <v>5740.1299999999992</v>
      </c>
      <c r="M1049" s="3">
        <f t="shared" si="248"/>
        <v>6819.2465400000001</v>
      </c>
      <c r="N1049" s="3">
        <f t="shared" si="248"/>
        <v>-1079.1165399999998</v>
      </c>
      <c r="O1049" s="4">
        <v>21102.95</v>
      </c>
      <c r="P1049" s="4">
        <v>19272.25</v>
      </c>
      <c r="Q1049" s="4">
        <f t="shared" si="264"/>
        <v>1830.7000000000007</v>
      </c>
      <c r="R1049" s="4">
        <v>14740.831569</v>
      </c>
      <c r="S1049" s="4">
        <v>17322.421129779901</v>
      </c>
      <c r="T1049" s="4">
        <f t="shared" si="249"/>
        <v>-2581.5895607799011</v>
      </c>
      <c r="U1049" s="4">
        <v>2288.66446</v>
      </c>
      <c r="V1049" s="4">
        <v>866.01700864749296</v>
      </c>
      <c r="W1049" s="4">
        <f t="shared" si="250"/>
        <v>1422.647451352507</v>
      </c>
      <c r="X1049" s="4">
        <f t="shared" si="251"/>
        <v>38132.446028999999</v>
      </c>
      <c r="Y1049" s="4">
        <f t="shared" si="251"/>
        <v>37460.688138427395</v>
      </c>
      <c r="Z1049" s="4">
        <f t="shared" si="251"/>
        <v>671.75789057260658</v>
      </c>
      <c r="AA1049" s="5">
        <v>54399</v>
      </c>
      <c r="AB1049" s="5">
        <v>51513.71</v>
      </c>
      <c r="AC1049" s="5">
        <f t="shared" si="265"/>
        <v>2885.2900000000009</v>
      </c>
      <c r="AD1049" s="5">
        <v>27251.14</v>
      </c>
      <c r="AE1049" s="5">
        <v>32477.3963</v>
      </c>
      <c r="AF1049" s="5">
        <f t="shared" si="252"/>
        <v>-5226.2563000000009</v>
      </c>
      <c r="AG1049" s="5">
        <v>1671.99</v>
      </c>
      <c r="AH1049" s="5">
        <v>535.22187899999994</v>
      </c>
      <c r="AI1049" s="5">
        <f t="shared" si="253"/>
        <v>1136.7681210000001</v>
      </c>
      <c r="AJ1049" s="5">
        <f t="shared" si="254"/>
        <v>83322.13</v>
      </c>
      <c r="AK1049" s="5">
        <f t="shared" si="254"/>
        <v>84526.328179000004</v>
      </c>
      <c r="AL1049" s="5">
        <f t="shared" si="254"/>
        <v>-1204.198179</v>
      </c>
      <c r="AM1049" s="8">
        <f t="shared" si="262"/>
        <v>79050.179999999993</v>
      </c>
      <c r="AN1049" s="8">
        <f t="shared" si="262"/>
        <v>73864.33</v>
      </c>
      <c r="AO1049" s="8">
        <f t="shared" si="262"/>
        <v>5185.8500000000022</v>
      </c>
      <c r="AP1049" s="8">
        <f t="shared" si="262"/>
        <v>43657.471569000001</v>
      </c>
      <c r="AQ1049" s="8">
        <f t="shared" si="262"/>
        <v>53242.980829779903</v>
      </c>
      <c r="AR1049" s="8">
        <f t="shared" si="262"/>
        <v>-9585.5092607799015</v>
      </c>
      <c r="AS1049" s="8">
        <f t="shared" si="261"/>
        <v>4487.0544600000003</v>
      </c>
      <c r="AT1049" s="8">
        <f t="shared" si="261"/>
        <v>1698.952027647493</v>
      </c>
      <c r="AU1049" s="8">
        <f t="shared" si="261"/>
        <v>2788.1024323525071</v>
      </c>
      <c r="AV1049" s="8">
        <f t="shared" si="242"/>
        <v>127194.70602899999</v>
      </c>
      <c r="AW1049" s="8">
        <f t="shared" si="242"/>
        <v>128806.2628574274</v>
      </c>
      <c r="AX1049" s="8">
        <f t="shared" si="242"/>
        <v>-1611.5568284273932</v>
      </c>
    </row>
    <row r="1050" spans="1:50">
      <c r="A1050" s="7">
        <v>200105</v>
      </c>
      <c r="B1050" s="7">
        <v>36920</v>
      </c>
      <c r="C1050" s="3">
        <v>3382.53</v>
      </c>
      <c r="D1050" s="3">
        <v>2940.19</v>
      </c>
      <c r="E1050" s="3">
        <f t="shared" si="263"/>
        <v>442.34000000000015</v>
      </c>
      <c r="F1050" s="3">
        <v>1754.8</v>
      </c>
      <c r="G1050" s="3">
        <v>3697.1972999999998</v>
      </c>
      <c r="H1050" s="3">
        <f t="shared" si="246"/>
        <v>-1942.3972999999999</v>
      </c>
      <c r="I1050" s="3">
        <v>422.3</v>
      </c>
      <c r="J1050" s="3">
        <v>224.95559</v>
      </c>
      <c r="K1050" s="3">
        <f t="shared" si="247"/>
        <v>197.34441000000001</v>
      </c>
      <c r="L1050" s="3">
        <f t="shared" si="248"/>
        <v>5559.63</v>
      </c>
      <c r="M1050" s="3">
        <f t="shared" si="248"/>
        <v>6862.3428899999999</v>
      </c>
      <c r="N1050" s="3">
        <f t="shared" si="248"/>
        <v>-1302.7128899999998</v>
      </c>
      <c r="O1050" s="4">
        <v>19693.849999999999</v>
      </c>
      <c r="P1050" s="4">
        <v>18070.43</v>
      </c>
      <c r="Q1050" s="4">
        <f t="shared" si="264"/>
        <v>1623.4199999999983</v>
      </c>
      <c r="R1050" s="4">
        <v>15235.23705</v>
      </c>
      <c r="S1050" s="4">
        <v>18752.7714491769</v>
      </c>
      <c r="T1050" s="4">
        <f t="shared" si="249"/>
        <v>-3517.5343991769005</v>
      </c>
      <c r="U1050" s="4">
        <v>1840.7553250000001</v>
      </c>
      <c r="V1050" s="4">
        <v>613.50341609814404</v>
      </c>
      <c r="W1050" s="4">
        <f t="shared" si="250"/>
        <v>1227.251908901856</v>
      </c>
      <c r="X1050" s="4">
        <f t="shared" si="251"/>
        <v>36769.842375</v>
      </c>
      <c r="Y1050" s="4">
        <f t="shared" si="251"/>
        <v>37436.704865275045</v>
      </c>
      <c r="Z1050" s="4">
        <f t="shared" si="251"/>
        <v>-666.86249027504618</v>
      </c>
      <c r="AA1050" s="5">
        <v>51476</v>
      </c>
      <c r="AB1050" s="5">
        <v>49546.32</v>
      </c>
      <c r="AC1050" s="5">
        <f t="shared" si="265"/>
        <v>1929.6800000000003</v>
      </c>
      <c r="AD1050" s="5">
        <v>27393.54</v>
      </c>
      <c r="AE1050" s="5">
        <v>34752.345099999999</v>
      </c>
      <c r="AF1050" s="5">
        <f t="shared" si="252"/>
        <v>-7358.8050999999978</v>
      </c>
      <c r="AG1050" s="5">
        <v>1085.44</v>
      </c>
      <c r="AH1050" s="5">
        <v>448.83462700000001</v>
      </c>
      <c r="AI1050" s="5">
        <f t="shared" si="253"/>
        <v>636.6053730000001</v>
      </c>
      <c r="AJ1050" s="5">
        <f t="shared" si="254"/>
        <v>79954.98000000001</v>
      </c>
      <c r="AK1050" s="5">
        <f t="shared" si="254"/>
        <v>84747.499727000002</v>
      </c>
      <c r="AL1050" s="5">
        <f t="shared" si="254"/>
        <v>-4792.5197269999971</v>
      </c>
      <c r="AM1050" s="8">
        <f t="shared" si="262"/>
        <v>74552.38</v>
      </c>
      <c r="AN1050" s="8">
        <f t="shared" si="262"/>
        <v>70556.94</v>
      </c>
      <c r="AO1050" s="8">
        <f t="shared" si="262"/>
        <v>3995.4399999999987</v>
      </c>
      <c r="AP1050" s="8">
        <f t="shared" si="262"/>
        <v>44383.57705</v>
      </c>
      <c r="AQ1050" s="8">
        <f t="shared" si="262"/>
        <v>57202.313849176899</v>
      </c>
      <c r="AR1050" s="8">
        <f t="shared" si="262"/>
        <v>-12818.736799176899</v>
      </c>
      <c r="AS1050" s="8">
        <f t="shared" si="261"/>
        <v>3348.4953250000003</v>
      </c>
      <c r="AT1050" s="8">
        <f t="shared" si="261"/>
        <v>1287.293633098144</v>
      </c>
      <c r="AU1050" s="8">
        <f t="shared" si="261"/>
        <v>2061.2016919018561</v>
      </c>
      <c r="AV1050" s="8">
        <f t="shared" si="242"/>
        <v>122284.45237500001</v>
      </c>
      <c r="AW1050" s="8">
        <f t="shared" si="242"/>
        <v>129046.54748227505</v>
      </c>
      <c r="AX1050" s="8">
        <f t="shared" si="242"/>
        <v>-6762.0951072750431</v>
      </c>
    </row>
    <row r="1051" spans="1:50">
      <c r="A1051" s="7">
        <v>200106</v>
      </c>
      <c r="B1051" s="7">
        <v>36927</v>
      </c>
      <c r="C1051" s="3">
        <v>3235.67</v>
      </c>
      <c r="D1051" s="3">
        <v>2800.72</v>
      </c>
      <c r="E1051" s="3">
        <f t="shared" si="263"/>
        <v>434.95000000000027</v>
      </c>
      <c r="F1051" s="3">
        <v>2306.1</v>
      </c>
      <c r="G1051" s="3">
        <v>3966.3454999999999</v>
      </c>
      <c r="H1051" s="3">
        <f t="shared" si="246"/>
        <v>-1660.2455</v>
      </c>
      <c r="I1051" s="3">
        <v>323.8</v>
      </c>
      <c r="J1051" s="3">
        <v>154.68848</v>
      </c>
      <c r="K1051" s="3">
        <f t="shared" si="247"/>
        <v>169.11152000000001</v>
      </c>
      <c r="L1051" s="3">
        <f t="shared" si="248"/>
        <v>5865.5700000000006</v>
      </c>
      <c r="M1051" s="3">
        <f t="shared" si="248"/>
        <v>6921.7539799999995</v>
      </c>
      <c r="N1051" s="3">
        <f t="shared" si="248"/>
        <v>-1056.1839799999998</v>
      </c>
      <c r="O1051" s="4">
        <v>18385.400000000001</v>
      </c>
      <c r="P1051" s="4">
        <v>16741.400000000001</v>
      </c>
      <c r="Q1051" s="4">
        <f t="shared" si="264"/>
        <v>1644</v>
      </c>
      <c r="R1051" s="4">
        <v>17100.823211999999</v>
      </c>
      <c r="S1051" s="4">
        <v>20246.938141219001</v>
      </c>
      <c r="T1051" s="4">
        <f t="shared" si="249"/>
        <v>-3146.1149292190021</v>
      </c>
      <c r="U1051" s="4">
        <v>1653.9133870000001</v>
      </c>
      <c r="V1051" s="4">
        <v>358.25837449138101</v>
      </c>
      <c r="W1051" s="4">
        <f t="shared" si="250"/>
        <v>1295.6550125086192</v>
      </c>
      <c r="X1051" s="4">
        <f t="shared" si="251"/>
        <v>37140.136598999998</v>
      </c>
      <c r="Y1051" s="4">
        <f t="shared" si="251"/>
        <v>37346.596515710386</v>
      </c>
      <c r="Z1051" s="4">
        <f t="shared" si="251"/>
        <v>-206.45991671038291</v>
      </c>
      <c r="AA1051" s="5">
        <v>48756</v>
      </c>
      <c r="AB1051" s="5">
        <v>47449.82</v>
      </c>
      <c r="AC1051" s="5">
        <f t="shared" si="265"/>
        <v>1306.1800000000003</v>
      </c>
      <c r="AD1051" s="5">
        <v>31224.21</v>
      </c>
      <c r="AE1051" s="5">
        <v>36806.129200000003</v>
      </c>
      <c r="AF1051" s="5">
        <f t="shared" si="252"/>
        <v>-5581.9192000000039</v>
      </c>
      <c r="AG1051" s="5">
        <v>655.4</v>
      </c>
      <c r="AH1051" s="5">
        <v>279.30219</v>
      </c>
      <c r="AI1051" s="5">
        <f t="shared" si="253"/>
        <v>376.09780999999998</v>
      </c>
      <c r="AJ1051" s="5">
        <f t="shared" si="254"/>
        <v>80635.609999999986</v>
      </c>
      <c r="AK1051" s="5">
        <f t="shared" si="254"/>
        <v>84535.251390000005</v>
      </c>
      <c r="AL1051" s="5">
        <f t="shared" si="254"/>
        <v>-3899.6413900000034</v>
      </c>
      <c r="AM1051" s="8">
        <f t="shared" si="262"/>
        <v>70377.070000000007</v>
      </c>
      <c r="AN1051" s="8">
        <f t="shared" si="262"/>
        <v>66991.94</v>
      </c>
      <c r="AO1051" s="8">
        <f t="shared" si="262"/>
        <v>3385.1300000000006</v>
      </c>
      <c r="AP1051" s="8">
        <f t="shared" si="262"/>
        <v>50631.133212000001</v>
      </c>
      <c r="AQ1051" s="8">
        <f t="shared" si="262"/>
        <v>61019.412841219004</v>
      </c>
      <c r="AR1051" s="8">
        <f t="shared" si="262"/>
        <v>-10388.279629219007</v>
      </c>
      <c r="AS1051" s="8">
        <f t="shared" si="261"/>
        <v>2633.1133869999999</v>
      </c>
      <c r="AT1051" s="8">
        <f t="shared" si="261"/>
        <v>792.24904449138103</v>
      </c>
      <c r="AU1051" s="8">
        <f t="shared" si="261"/>
        <v>1840.8643425086191</v>
      </c>
      <c r="AV1051" s="8">
        <f t="shared" si="242"/>
        <v>123641.31659899998</v>
      </c>
      <c r="AW1051" s="8">
        <f t="shared" si="242"/>
        <v>128803.60188571039</v>
      </c>
      <c r="AX1051" s="8">
        <f t="shared" si="242"/>
        <v>-5162.2852867103866</v>
      </c>
    </row>
    <row r="1052" spans="1:50">
      <c r="A1052" s="7">
        <v>200107</v>
      </c>
      <c r="B1052" s="7">
        <v>36934</v>
      </c>
      <c r="C1052" s="3">
        <v>3086.68</v>
      </c>
      <c r="D1052" s="3">
        <v>2660.5</v>
      </c>
      <c r="E1052" s="3">
        <f t="shared" si="263"/>
        <v>426.17999999999984</v>
      </c>
      <c r="F1052" s="3">
        <v>2680.8</v>
      </c>
      <c r="G1052" s="3">
        <v>4198.6247999999996</v>
      </c>
      <c r="H1052" s="3">
        <f t="shared" si="246"/>
        <v>-1517.8247999999994</v>
      </c>
      <c r="I1052" s="3">
        <v>248.6</v>
      </c>
      <c r="J1052" s="3">
        <v>89.398785000000004</v>
      </c>
      <c r="K1052" s="3">
        <f t="shared" si="247"/>
        <v>159.20121499999999</v>
      </c>
      <c r="L1052" s="3">
        <f t="shared" si="248"/>
        <v>6016.08</v>
      </c>
      <c r="M1052" s="3">
        <f t="shared" si="248"/>
        <v>6948.5235849999999</v>
      </c>
      <c r="N1052" s="3">
        <f t="shared" si="248"/>
        <v>-932.44358499999953</v>
      </c>
      <c r="O1052" s="4">
        <v>17378.900000000001</v>
      </c>
      <c r="P1052" s="4">
        <v>15346.75</v>
      </c>
      <c r="Q1052" s="4">
        <f t="shared" si="264"/>
        <v>2032.1500000000015</v>
      </c>
      <c r="R1052" s="4">
        <v>19360.761365999999</v>
      </c>
      <c r="S1052" s="4">
        <v>21764.795445989399</v>
      </c>
      <c r="T1052" s="4">
        <f t="shared" si="249"/>
        <v>-2404.0340799894002</v>
      </c>
      <c r="U1052" s="4">
        <v>2144.7232469999999</v>
      </c>
      <c r="V1052" s="4">
        <v>131.06627466384501</v>
      </c>
      <c r="W1052" s="4">
        <f t="shared" si="250"/>
        <v>2013.6569723361549</v>
      </c>
      <c r="X1052" s="4">
        <f t="shared" si="251"/>
        <v>38884.384613000002</v>
      </c>
      <c r="Y1052" s="4">
        <f t="shared" si="251"/>
        <v>37242.611720653244</v>
      </c>
      <c r="Z1052" s="4">
        <f t="shared" si="251"/>
        <v>1641.7728923467562</v>
      </c>
      <c r="AA1052" s="5">
        <v>46777</v>
      </c>
      <c r="AB1052" s="5">
        <v>45221.51</v>
      </c>
      <c r="AC1052" s="5">
        <f t="shared" si="265"/>
        <v>1555.489999999998</v>
      </c>
      <c r="AD1052" s="5">
        <v>32931.65</v>
      </c>
      <c r="AE1052" s="5">
        <v>38590.589899999999</v>
      </c>
      <c r="AF1052" s="5">
        <f t="shared" si="252"/>
        <v>-5658.9398999999976</v>
      </c>
      <c r="AG1052" s="5">
        <v>1127.8699999999999</v>
      </c>
      <c r="AH1052" s="5">
        <v>59.518073000000001</v>
      </c>
      <c r="AI1052" s="5">
        <f t="shared" si="253"/>
        <v>1068.3519269999999</v>
      </c>
      <c r="AJ1052" s="5">
        <f t="shared" si="254"/>
        <v>80836.51999999999</v>
      </c>
      <c r="AK1052" s="5">
        <f t="shared" si="254"/>
        <v>83871.617973</v>
      </c>
      <c r="AL1052" s="5">
        <f t="shared" si="254"/>
        <v>-3035.0979729999999</v>
      </c>
      <c r="AM1052" s="8">
        <f t="shared" si="262"/>
        <v>67242.58</v>
      </c>
      <c r="AN1052" s="8">
        <f t="shared" si="262"/>
        <v>63228.76</v>
      </c>
      <c r="AO1052" s="8">
        <f t="shared" si="262"/>
        <v>4013.8199999999993</v>
      </c>
      <c r="AP1052" s="8">
        <f t="shared" si="262"/>
        <v>54973.211366000003</v>
      </c>
      <c r="AQ1052" s="8">
        <f t="shared" si="262"/>
        <v>64554.010145989399</v>
      </c>
      <c r="AR1052" s="8">
        <f t="shared" si="262"/>
        <v>-9580.7987799893963</v>
      </c>
      <c r="AS1052" s="8">
        <f t="shared" si="261"/>
        <v>3521.1932469999997</v>
      </c>
      <c r="AT1052" s="8">
        <f t="shared" si="261"/>
        <v>279.98313266384503</v>
      </c>
      <c r="AU1052" s="8">
        <f t="shared" si="261"/>
        <v>3241.2101143361551</v>
      </c>
      <c r="AV1052" s="8">
        <f t="shared" si="242"/>
        <v>125736.98461299999</v>
      </c>
      <c r="AW1052" s="8">
        <f t="shared" si="242"/>
        <v>128062.75327865325</v>
      </c>
      <c r="AX1052" s="8">
        <f t="shared" si="242"/>
        <v>-2325.7686656532433</v>
      </c>
    </row>
    <row r="1053" spans="1:50">
      <c r="A1053" s="7">
        <v>200108</v>
      </c>
      <c r="B1053" s="7">
        <v>36941</v>
      </c>
      <c r="C1053" s="3">
        <v>2937.88</v>
      </c>
      <c r="D1053" s="3">
        <v>2520.08</v>
      </c>
      <c r="E1053" s="3">
        <f t="shared" si="263"/>
        <v>417.80000000000018</v>
      </c>
      <c r="F1053" s="3">
        <v>2919.5</v>
      </c>
      <c r="G1053" s="3">
        <v>4402.7788</v>
      </c>
      <c r="H1053" s="3">
        <f t="shared" si="246"/>
        <v>-1483.2788</v>
      </c>
      <c r="I1053" s="3">
        <v>159.5</v>
      </c>
      <c r="J1053" s="3">
        <v>33.793264000000001</v>
      </c>
      <c r="K1053" s="3">
        <f t="shared" si="247"/>
        <v>125.70673600000001</v>
      </c>
      <c r="L1053" s="3">
        <f t="shared" si="248"/>
        <v>6016.88</v>
      </c>
      <c r="M1053" s="3">
        <f t="shared" si="248"/>
        <v>6956.6520639999999</v>
      </c>
      <c r="N1053" s="3">
        <f t="shared" si="248"/>
        <v>-939.77206399999989</v>
      </c>
      <c r="O1053" s="4">
        <v>16171.1</v>
      </c>
      <c r="P1053" s="4">
        <v>13982.42</v>
      </c>
      <c r="Q1053" s="4">
        <f t="shared" si="264"/>
        <v>2188.6800000000003</v>
      </c>
      <c r="R1053" s="4">
        <v>20944.992735</v>
      </c>
      <c r="S1053" s="4">
        <v>23241.8001739674</v>
      </c>
      <c r="T1053" s="4">
        <f t="shared" si="249"/>
        <v>-2296.8074389674002</v>
      </c>
      <c r="U1053" s="4">
        <v>1738.7990580000001</v>
      </c>
      <c r="V1053" s="4">
        <v>-31.513903788468799</v>
      </c>
      <c r="W1053" s="4">
        <f t="shared" si="250"/>
        <v>1770.3129617884688</v>
      </c>
      <c r="X1053" s="4">
        <f t="shared" si="251"/>
        <v>38854.891792999995</v>
      </c>
      <c r="Y1053" s="4">
        <f t="shared" si="251"/>
        <v>37192.706270178933</v>
      </c>
      <c r="Z1053" s="4">
        <f t="shared" si="251"/>
        <v>1662.1855228210688</v>
      </c>
      <c r="AA1053" s="5">
        <v>44305</v>
      </c>
      <c r="AB1053" s="5">
        <v>42869.96</v>
      </c>
      <c r="AC1053" s="5">
        <f t="shared" si="265"/>
        <v>1435.0400000000009</v>
      </c>
      <c r="AD1053" s="5">
        <v>34561.17</v>
      </c>
      <c r="AE1053" s="5">
        <v>40380.840799999998</v>
      </c>
      <c r="AF1053" s="5">
        <f t="shared" si="252"/>
        <v>-5819.6707999999999</v>
      </c>
      <c r="AG1053" s="5">
        <v>781.98</v>
      </c>
      <c r="AH1053" s="5">
        <v>-132.275418</v>
      </c>
      <c r="AI1053" s="5">
        <f t="shared" si="253"/>
        <v>914.25541799999996</v>
      </c>
      <c r="AJ1053" s="5">
        <f t="shared" si="254"/>
        <v>79648.149999999994</v>
      </c>
      <c r="AK1053" s="5">
        <f t="shared" si="254"/>
        <v>83118.525381999993</v>
      </c>
      <c r="AL1053" s="5">
        <f t="shared" si="254"/>
        <v>-3470.3753819999993</v>
      </c>
      <c r="AM1053" s="8">
        <f t="shared" si="262"/>
        <v>63413.979999999996</v>
      </c>
      <c r="AN1053" s="8">
        <f t="shared" si="262"/>
        <v>59372.46</v>
      </c>
      <c r="AO1053" s="8">
        <f t="shared" si="262"/>
        <v>4041.5200000000013</v>
      </c>
      <c r="AP1053" s="8">
        <f t="shared" si="262"/>
        <v>58425.662734999998</v>
      </c>
      <c r="AQ1053" s="8">
        <f t="shared" si="262"/>
        <v>68025.419773967398</v>
      </c>
      <c r="AR1053" s="8">
        <f t="shared" si="262"/>
        <v>-9599.7570389674001</v>
      </c>
      <c r="AS1053" s="8">
        <f t="shared" si="261"/>
        <v>2680.2790580000001</v>
      </c>
      <c r="AT1053" s="8">
        <f t="shared" si="261"/>
        <v>-129.99605778846879</v>
      </c>
      <c r="AU1053" s="8">
        <f t="shared" si="261"/>
        <v>2810.2751157884686</v>
      </c>
      <c r="AV1053" s="8">
        <f t="shared" si="242"/>
        <v>124519.92179299999</v>
      </c>
      <c r="AW1053" s="8">
        <f t="shared" si="242"/>
        <v>127267.88371617893</v>
      </c>
      <c r="AX1053" s="8">
        <f t="shared" si="242"/>
        <v>-2747.9619231789302</v>
      </c>
    </row>
    <row r="1054" spans="1:50">
      <c r="A1054" s="7">
        <v>200109</v>
      </c>
      <c r="B1054" s="7">
        <v>36948</v>
      </c>
      <c r="C1054" s="3">
        <v>2762.69</v>
      </c>
      <c r="D1054" s="3">
        <v>2379.3000000000002</v>
      </c>
      <c r="E1054" s="3">
        <f t="shared" si="263"/>
        <v>383.38999999999987</v>
      </c>
      <c r="F1054" s="3">
        <v>3314.4</v>
      </c>
      <c r="G1054" s="3">
        <v>4633.1971999999996</v>
      </c>
      <c r="H1054" s="3">
        <f t="shared" si="246"/>
        <v>-1318.7971999999995</v>
      </c>
      <c r="I1054" s="3">
        <v>74.900000000000006</v>
      </c>
      <c r="J1054" s="3">
        <v>-21.195968000000001</v>
      </c>
      <c r="K1054" s="3">
        <f t="shared" si="247"/>
        <v>96.095967999999999</v>
      </c>
      <c r="L1054" s="3">
        <f t="shared" si="248"/>
        <v>6151.99</v>
      </c>
      <c r="M1054" s="3">
        <f t="shared" si="248"/>
        <v>6991.3012319999998</v>
      </c>
      <c r="N1054" s="3">
        <f t="shared" si="248"/>
        <v>-839.31123199999968</v>
      </c>
      <c r="O1054" s="4">
        <v>14694.9</v>
      </c>
      <c r="P1054" s="4">
        <v>12705.48</v>
      </c>
      <c r="Q1054" s="4">
        <f t="shared" si="264"/>
        <v>1989.42</v>
      </c>
      <c r="R1054" s="4">
        <v>21505.132996</v>
      </c>
      <c r="S1054" s="4">
        <v>24592.774392007199</v>
      </c>
      <c r="T1054" s="4">
        <f t="shared" si="249"/>
        <v>-3087.6413960071986</v>
      </c>
      <c r="U1054" s="4">
        <v>1325.1536120000001</v>
      </c>
      <c r="V1054" s="4">
        <v>-91.706196256982494</v>
      </c>
      <c r="W1054" s="4">
        <f t="shared" si="250"/>
        <v>1416.8598082569827</v>
      </c>
      <c r="X1054" s="4">
        <f t="shared" si="251"/>
        <v>37525.186608000004</v>
      </c>
      <c r="Y1054" s="4">
        <f t="shared" si="251"/>
        <v>37206.548195750212</v>
      </c>
      <c r="Z1054" s="4">
        <f t="shared" si="251"/>
        <v>318.6384122497841</v>
      </c>
      <c r="AA1054" s="5">
        <v>41425</v>
      </c>
      <c r="AB1054" s="5">
        <v>40460.339999999997</v>
      </c>
      <c r="AC1054" s="5">
        <f t="shared" si="265"/>
        <v>964.66000000000349</v>
      </c>
      <c r="AD1054" s="5">
        <v>35993.56</v>
      </c>
      <c r="AE1054" s="5">
        <v>42345.932699999998</v>
      </c>
      <c r="AF1054" s="5">
        <f t="shared" si="252"/>
        <v>-6352.3726999999999</v>
      </c>
      <c r="AG1054" s="5">
        <v>242.57</v>
      </c>
      <c r="AH1054" s="5">
        <v>-319.55353029999998</v>
      </c>
      <c r="AI1054" s="5">
        <f t="shared" si="253"/>
        <v>562.12353029999997</v>
      </c>
      <c r="AJ1054" s="5">
        <f t="shared" si="254"/>
        <v>77661.13</v>
      </c>
      <c r="AK1054" s="5">
        <f t="shared" si="254"/>
        <v>82486.719169699994</v>
      </c>
      <c r="AL1054" s="5">
        <f t="shared" si="254"/>
        <v>-4825.5891696999961</v>
      </c>
      <c r="AM1054" s="8">
        <f t="shared" si="262"/>
        <v>58882.59</v>
      </c>
      <c r="AN1054" s="8">
        <f t="shared" si="262"/>
        <v>55545.119999999995</v>
      </c>
      <c r="AO1054" s="8">
        <f t="shared" si="262"/>
        <v>3337.4700000000034</v>
      </c>
      <c r="AP1054" s="8">
        <f t="shared" si="262"/>
        <v>60813.092995999999</v>
      </c>
      <c r="AQ1054" s="8">
        <f t="shared" si="262"/>
        <v>71571.904292007195</v>
      </c>
      <c r="AR1054" s="8">
        <f t="shared" si="262"/>
        <v>-10758.811296007198</v>
      </c>
      <c r="AS1054" s="8">
        <f t="shared" si="261"/>
        <v>1642.6236120000001</v>
      </c>
      <c r="AT1054" s="8">
        <f t="shared" si="261"/>
        <v>-432.45569455698251</v>
      </c>
      <c r="AU1054" s="8">
        <f t="shared" si="261"/>
        <v>2075.0793065569828</v>
      </c>
      <c r="AV1054" s="8">
        <f t="shared" si="242"/>
        <v>121338.30660800001</v>
      </c>
      <c r="AW1054" s="8">
        <f t="shared" si="242"/>
        <v>126684.56859745021</v>
      </c>
      <c r="AX1054" s="8">
        <f t="shared" si="242"/>
        <v>-5346.2619894502113</v>
      </c>
    </row>
    <row r="1055" spans="1:50">
      <c r="A1055" s="7">
        <v>200110</v>
      </c>
      <c r="B1055" s="7">
        <v>36955</v>
      </c>
      <c r="C1055" s="3">
        <v>2592.2199999999998</v>
      </c>
      <c r="D1055" s="3">
        <v>2237.54</v>
      </c>
      <c r="E1055" s="3">
        <f t="shared" si="263"/>
        <v>354.67999999999984</v>
      </c>
      <c r="F1055" s="3">
        <v>3563.1</v>
      </c>
      <c r="G1055" s="3">
        <v>4847.5316000000003</v>
      </c>
      <c r="H1055" s="3">
        <f t="shared" si="246"/>
        <v>-1284.4316000000003</v>
      </c>
      <c r="I1055" s="3">
        <v>-5.6</v>
      </c>
      <c r="J1055" s="3">
        <v>-61.792571000000002</v>
      </c>
      <c r="K1055" s="3">
        <f t="shared" si="247"/>
        <v>56.192571000000001</v>
      </c>
      <c r="L1055" s="3">
        <f t="shared" si="248"/>
        <v>6149.7199999999993</v>
      </c>
      <c r="M1055" s="3">
        <f t="shared" si="248"/>
        <v>7023.2790290000003</v>
      </c>
      <c r="N1055" s="3">
        <f t="shared" si="248"/>
        <v>-873.55902900000046</v>
      </c>
      <c r="O1055" s="4">
        <v>13386.45</v>
      </c>
      <c r="P1055" s="4">
        <v>11537.58</v>
      </c>
      <c r="Q1055" s="4">
        <f t="shared" si="264"/>
        <v>1848.8700000000008</v>
      </c>
      <c r="R1055" s="4">
        <v>22354.009603400002</v>
      </c>
      <c r="S1055" s="4">
        <v>25718.965871340999</v>
      </c>
      <c r="T1055" s="4">
        <f t="shared" si="249"/>
        <v>-3364.9562679409973</v>
      </c>
      <c r="U1055" s="4">
        <v>1242.310909</v>
      </c>
      <c r="V1055" s="4">
        <v>-15.687597820640599</v>
      </c>
      <c r="W1055" s="4">
        <f t="shared" si="250"/>
        <v>1257.9985068206406</v>
      </c>
      <c r="X1055" s="4">
        <f t="shared" si="251"/>
        <v>36982.770512399999</v>
      </c>
      <c r="Y1055" s="4">
        <f t="shared" si="251"/>
        <v>37240.85827352036</v>
      </c>
      <c r="Z1055" s="4">
        <f t="shared" si="251"/>
        <v>-258.08776112035594</v>
      </c>
      <c r="AA1055" s="5">
        <v>39236</v>
      </c>
      <c r="AB1055" s="5">
        <v>38047.17</v>
      </c>
      <c r="AC1055" s="5">
        <f t="shared" si="265"/>
        <v>1188.8300000000017</v>
      </c>
      <c r="AD1055" s="5">
        <v>38471.99</v>
      </c>
      <c r="AE1055" s="5">
        <v>44173.483999999997</v>
      </c>
      <c r="AF1055" s="5">
        <f t="shared" si="252"/>
        <v>-5701.4939999999988</v>
      </c>
      <c r="AG1055" s="5">
        <v>363.55</v>
      </c>
      <c r="AH1055" s="5">
        <v>-362.67263700000001</v>
      </c>
      <c r="AI1055" s="5">
        <f t="shared" si="253"/>
        <v>726.22263700000008</v>
      </c>
      <c r="AJ1055" s="5">
        <f t="shared" si="254"/>
        <v>78071.539999999994</v>
      </c>
      <c r="AK1055" s="5">
        <f t="shared" si="254"/>
        <v>81857.981362999999</v>
      </c>
      <c r="AL1055" s="5">
        <f t="shared" si="254"/>
        <v>-3786.4413629999972</v>
      </c>
      <c r="AM1055" s="8">
        <f t="shared" si="262"/>
        <v>55214.67</v>
      </c>
      <c r="AN1055" s="8">
        <f t="shared" si="262"/>
        <v>51822.289999999994</v>
      </c>
      <c r="AO1055" s="8">
        <f t="shared" si="262"/>
        <v>3392.3800000000024</v>
      </c>
      <c r="AP1055" s="8">
        <f t="shared" si="262"/>
        <v>64389.099603399998</v>
      </c>
      <c r="AQ1055" s="8">
        <f t="shared" si="262"/>
        <v>74739.981471340987</v>
      </c>
      <c r="AR1055" s="8">
        <f t="shared" si="262"/>
        <v>-10350.881867940996</v>
      </c>
      <c r="AS1055" s="8">
        <f t="shared" si="261"/>
        <v>1600.2609090000001</v>
      </c>
      <c r="AT1055" s="8">
        <f t="shared" si="261"/>
        <v>-440.15280582064059</v>
      </c>
      <c r="AU1055" s="8">
        <f t="shared" si="261"/>
        <v>2040.4137148206407</v>
      </c>
      <c r="AV1055" s="8">
        <f t="shared" si="242"/>
        <v>121204.0305124</v>
      </c>
      <c r="AW1055" s="8">
        <f t="shared" si="242"/>
        <v>126122.11866552036</v>
      </c>
      <c r="AX1055" s="8">
        <f t="shared" si="242"/>
        <v>-4918.088153120354</v>
      </c>
    </row>
    <row r="1056" spans="1:50">
      <c r="A1056" s="7">
        <v>200111</v>
      </c>
      <c r="B1056" s="7">
        <v>36962</v>
      </c>
      <c r="C1056" s="3">
        <v>2449.09</v>
      </c>
      <c r="D1056" s="3">
        <v>2094.14</v>
      </c>
      <c r="E1056" s="3">
        <f t="shared" si="263"/>
        <v>354.95000000000027</v>
      </c>
      <c r="F1056" s="3">
        <v>3835.1</v>
      </c>
      <c r="G1056" s="3">
        <v>5013.7525999999998</v>
      </c>
      <c r="H1056" s="3">
        <f t="shared" si="246"/>
        <v>-1178.6525999999999</v>
      </c>
      <c r="I1056" s="3">
        <v>-82.2</v>
      </c>
      <c r="J1056" s="3">
        <v>-75.641272000000001</v>
      </c>
      <c r="K1056" s="3">
        <f t="shared" si="247"/>
        <v>-6.5587280000000021</v>
      </c>
      <c r="L1056" s="3">
        <f t="shared" si="248"/>
        <v>6201.9900000000007</v>
      </c>
      <c r="M1056" s="3">
        <f t="shared" si="248"/>
        <v>7032.2513279999994</v>
      </c>
      <c r="N1056" s="3">
        <f t="shared" si="248"/>
        <v>-830.26132799999959</v>
      </c>
      <c r="O1056" s="4">
        <v>12178.65</v>
      </c>
      <c r="P1056" s="4">
        <v>10463.469999999999</v>
      </c>
      <c r="Q1056" s="4">
        <f t="shared" si="264"/>
        <v>1715.1800000000003</v>
      </c>
      <c r="R1056" s="4">
        <v>23821.349347799998</v>
      </c>
      <c r="S1056" s="4">
        <v>26517.670588918601</v>
      </c>
      <c r="T1056" s="4">
        <f t="shared" si="249"/>
        <v>-2696.3212411186032</v>
      </c>
      <c r="U1056" s="4">
        <v>1078.7088289999999</v>
      </c>
      <c r="V1056" s="4">
        <v>221.35077153823599</v>
      </c>
      <c r="W1056" s="4">
        <f t="shared" si="250"/>
        <v>857.35805746176391</v>
      </c>
      <c r="X1056" s="4">
        <f t="shared" si="251"/>
        <v>37078.708176799999</v>
      </c>
      <c r="Y1056" s="4">
        <f t="shared" si="251"/>
        <v>37202.491360456836</v>
      </c>
      <c r="Z1056" s="4">
        <f t="shared" si="251"/>
        <v>-123.78318365683901</v>
      </c>
      <c r="AA1056" s="5">
        <v>37023</v>
      </c>
      <c r="AB1056" s="5">
        <v>35662.6</v>
      </c>
      <c r="AC1056" s="5">
        <f t="shared" si="265"/>
        <v>1360.4000000000015</v>
      </c>
      <c r="AD1056" s="5">
        <v>39548.79</v>
      </c>
      <c r="AE1056" s="5">
        <v>45626.387999999999</v>
      </c>
      <c r="AF1056" s="5">
        <f t="shared" si="252"/>
        <v>-6077.5979999999981</v>
      </c>
      <c r="AG1056" s="5">
        <v>-24.01</v>
      </c>
      <c r="AH1056" s="5">
        <v>-291.21966800000001</v>
      </c>
      <c r="AI1056" s="5">
        <f t="shared" si="253"/>
        <v>267.20966800000002</v>
      </c>
      <c r="AJ1056" s="5">
        <f t="shared" si="254"/>
        <v>76547.780000000013</v>
      </c>
      <c r="AK1056" s="5">
        <f t="shared" si="254"/>
        <v>80997.768331999992</v>
      </c>
      <c r="AL1056" s="5">
        <f t="shared" si="254"/>
        <v>-4449.9883319999963</v>
      </c>
      <c r="AM1056" s="8">
        <f t="shared" si="262"/>
        <v>51650.74</v>
      </c>
      <c r="AN1056" s="8">
        <f t="shared" si="262"/>
        <v>48220.21</v>
      </c>
      <c r="AO1056" s="8">
        <f t="shared" si="262"/>
        <v>3430.530000000002</v>
      </c>
      <c r="AP1056" s="8">
        <f t="shared" si="262"/>
        <v>67205.239347800001</v>
      </c>
      <c r="AQ1056" s="8">
        <f t="shared" si="262"/>
        <v>77157.811188918597</v>
      </c>
      <c r="AR1056" s="8">
        <f t="shared" si="262"/>
        <v>-9952.5718411186008</v>
      </c>
      <c r="AS1056" s="8">
        <f t="shared" si="261"/>
        <v>972.49882899999989</v>
      </c>
      <c r="AT1056" s="8">
        <f t="shared" si="261"/>
        <v>-145.51016846176401</v>
      </c>
      <c r="AU1056" s="8">
        <f t="shared" si="261"/>
        <v>1118.008997461764</v>
      </c>
      <c r="AV1056" s="8">
        <f t="shared" si="261"/>
        <v>119828.47817680001</v>
      </c>
      <c r="AW1056" s="8">
        <f t="shared" si="261"/>
        <v>125232.51102045682</v>
      </c>
      <c r="AX1056" s="8">
        <f t="shared" si="261"/>
        <v>-5404.0328436568352</v>
      </c>
    </row>
    <row r="1057" spans="1:50">
      <c r="A1057" s="7">
        <v>200112</v>
      </c>
      <c r="B1057" s="7">
        <v>36969</v>
      </c>
      <c r="C1057" s="3">
        <v>2261.85</v>
      </c>
      <c r="D1057" s="3">
        <v>1948.52</v>
      </c>
      <c r="E1057" s="3">
        <f t="shared" si="263"/>
        <v>313.32999999999993</v>
      </c>
      <c r="F1057" s="3">
        <v>3878.3</v>
      </c>
      <c r="G1057" s="3">
        <v>5164.7577000000001</v>
      </c>
      <c r="H1057" s="3">
        <f t="shared" si="246"/>
        <v>-1286.4576999999999</v>
      </c>
      <c r="I1057" s="3">
        <v>-155.19999999999999</v>
      </c>
      <c r="J1057" s="3">
        <v>-62.153137999999998</v>
      </c>
      <c r="K1057" s="3">
        <f t="shared" si="247"/>
        <v>-93.04686199999999</v>
      </c>
      <c r="L1057" s="3">
        <f t="shared" si="248"/>
        <v>5984.95</v>
      </c>
      <c r="M1057" s="3">
        <f t="shared" si="248"/>
        <v>7051.1245620000009</v>
      </c>
      <c r="N1057" s="3">
        <f t="shared" si="248"/>
        <v>-1066.1745619999999</v>
      </c>
      <c r="O1057" s="4">
        <v>10903.75</v>
      </c>
      <c r="P1057" s="4">
        <v>9469.84</v>
      </c>
      <c r="Q1057" s="4">
        <f t="shared" si="264"/>
        <v>1433.9099999999999</v>
      </c>
      <c r="R1057" s="4">
        <v>24237.455092</v>
      </c>
      <c r="S1057" s="4">
        <v>26893.3370506705</v>
      </c>
      <c r="T1057" s="4">
        <f t="shared" si="249"/>
        <v>-2655.8819586704994</v>
      </c>
      <c r="U1057" s="4">
        <v>717.83234600000003</v>
      </c>
      <c r="V1057" s="4">
        <v>630.97241615766097</v>
      </c>
      <c r="W1057" s="4">
        <f t="shared" si="250"/>
        <v>86.859929842339056</v>
      </c>
      <c r="X1057" s="4">
        <f t="shared" si="251"/>
        <v>35859.037438000007</v>
      </c>
      <c r="Y1057" s="4">
        <f t="shared" si="251"/>
        <v>36994.149466828159</v>
      </c>
      <c r="Z1057" s="4">
        <f t="shared" si="251"/>
        <v>-1135.1120288281604</v>
      </c>
      <c r="AA1057" s="5">
        <v>34690</v>
      </c>
      <c r="AB1057" s="5">
        <v>33346.449999999997</v>
      </c>
      <c r="AC1057" s="5">
        <f t="shared" si="265"/>
        <v>1343.5500000000029</v>
      </c>
      <c r="AD1057" s="5">
        <v>39801.360000000001</v>
      </c>
      <c r="AE1057" s="5">
        <v>46835.550300000003</v>
      </c>
      <c r="AF1057" s="5">
        <f t="shared" si="252"/>
        <v>-7034.190300000002</v>
      </c>
      <c r="AG1057" s="5">
        <v>-464.46</v>
      </c>
      <c r="AH1057" s="5">
        <v>-212.04424470000001</v>
      </c>
      <c r="AI1057" s="5">
        <f t="shared" si="253"/>
        <v>-252.41575529999997</v>
      </c>
      <c r="AJ1057" s="5">
        <f t="shared" si="254"/>
        <v>74026.899999999994</v>
      </c>
      <c r="AK1057" s="5">
        <f t="shared" si="254"/>
        <v>79969.956055300005</v>
      </c>
      <c r="AL1057" s="5">
        <f t="shared" si="254"/>
        <v>-5943.0560552999987</v>
      </c>
      <c r="AM1057" s="8">
        <f t="shared" si="262"/>
        <v>47855.6</v>
      </c>
      <c r="AN1057" s="8">
        <f t="shared" si="262"/>
        <v>44764.81</v>
      </c>
      <c r="AO1057" s="8">
        <f t="shared" si="262"/>
        <v>3090.7900000000027</v>
      </c>
      <c r="AP1057" s="8">
        <f t="shared" si="262"/>
        <v>67917.115091999993</v>
      </c>
      <c r="AQ1057" s="8">
        <f t="shared" si="262"/>
        <v>78893.6450506705</v>
      </c>
      <c r="AR1057" s="8">
        <f t="shared" si="262"/>
        <v>-10976.5299586705</v>
      </c>
      <c r="AS1057" s="8">
        <f t="shared" si="261"/>
        <v>98.172346000000118</v>
      </c>
      <c r="AT1057" s="8">
        <f t="shared" si="261"/>
        <v>356.77503345766092</v>
      </c>
      <c r="AU1057" s="8">
        <f t="shared" si="261"/>
        <v>-258.60268745766092</v>
      </c>
      <c r="AV1057" s="8">
        <f t="shared" si="261"/>
        <v>115870.88743800001</v>
      </c>
      <c r="AW1057" s="8">
        <f t="shared" si="261"/>
        <v>124015.23008412817</v>
      </c>
      <c r="AX1057" s="8">
        <f t="shared" si="261"/>
        <v>-8144.3426461281588</v>
      </c>
    </row>
    <row r="1058" spans="1:50">
      <c r="A1058" s="7">
        <v>200113</v>
      </c>
      <c r="B1058" s="7">
        <v>36976</v>
      </c>
      <c r="C1058" s="3">
        <v>2118.0100000000002</v>
      </c>
      <c r="D1058" s="3">
        <v>1809.84</v>
      </c>
      <c r="E1058" s="3">
        <f t="shared" si="263"/>
        <v>308.1700000000003</v>
      </c>
      <c r="F1058" s="3">
        <v>4107.8</v>
      </c>
      <c r="G1058" s="3">
        <v>5291.3975</v>
      </c>
      <c r="H1058" s="3">
        <f t="shared" si="246"/>
        <v>-1183.5974999999999</v>
      </c>
      <c r="I1058" s="3">
        <v>-224.7</v>
      </c>
      <c r="J1058" s="3">
        <v>11.062481999999999</v>
      </c>
      <c r="K1058" s="3">
        <f t="shared" si="247"/>
        <v>-235.76248199999998</v>
      </c>
      <c r="L1058" s="3">
        <f t="shared" si="248"/>
        <v>6001.1100000000006</v>
      </c>
      <c r="M1058" s="3">
        <f t="shared" si="248"/>
        <v>7112.2999820000005</v>
      </c>
      <c r="N1058" s="3">
        <f t="shared" si="248"/>
        <v>-1111.1899819999994</v>
      </c>
      <c r="O1058" s="4">
        <v>9695.9500000000007</v>
      </c>
      <c r="P1058" s="4">
        <v>8569.06</v>
      </c>
      <c r="Q1058" s="4">
        <f t="shared" si="264"/>
        <v>1126.8900000000012</v>
      </c>
      <c r="R1058" s="4">
        <v>24857.250479999999</v>
      </c>
      <c r="S1058" s="4">
        <v>26768.838122393801</v>
      </c>
      <c r="T1058" s="4">
        <f t="shared" si="249"/>
        <v>-1911.5876423938025</v>
      </c>
      <c r="U1058" s="4">
        <v>910.96082249999995</v>
      </c>
      <c r="V1058" s="4">
        <v>1208.70893343939</v>
      </c>
      <c r="W1058" s="4">
        <f t="shared" si="250"/>
        <v>-297.74811093939002</v>
      </c>
      <c r="X1058" s="4">
        <f t="shared" si="251"/>
        <v>35464.161302499997</v>
      </c>
      <c r="Y1058" s="4">
        <f t="shared" si="251"/>
        <v>36546.607055833192</v>
      </c>
      <c r="Z1058" s="4">
        <f t="shared" si="251"/>
        <v>-1082.4457533331913</v>
      </c>
      <c r="AA1058" s="5">
        <v>32526</v>
      </c>
      <c r="AB1058" s="5">
        <v>31148.7</v>
      </c>
      <c r="AC1058" s="5">
        <f t="shared" si="265"/>
        <v>1377.2999999999993</v>
      </c>
      <c r="AD1058" s="5">
        <v>40902.19</v>
      </c>
      <c r="AE1058" s="5">
        <v>47720.394899999999</v>
      </c>
      <c r="AF1058" s="5">
        <f t="shared" si="252"/>
        <v>-6818.204899999997</v>
      </c>
      <c r="AG1058" s="5">
        <v>-437.6</v>
      </c>
      <c r="AH1058" s="5">
        <v>-39.584267599999997</v>
      </c>
      <c r="AI1058" s="5">
        <f t="shared" si="253"/>
        <v>-398.01573240000005</v>
      </c>
      <c r="AJ1058" s="5">
        <f t="shared" si="254"/>
        <v>72990.59</v>
      </c>
      <c r="AK1058" s="5">
        <f t="shared" si="254"/>
        <v>78829.510632399993</v>
      </c>
      <c r="AL1058" s="5">
        <f t="shared" si="254"/>
        <v>-5838.9206323999979</v>
      </c>
      <c r="AM1058" s="8">
        <f t="shared" si="262"/>
        <v>44339.96</v>
      </c>
      <c r="AN1058" s="8">
        <f t="shared" si="262"/>
        <v>41527.599999999999</v>
      </c>
      <c r="AO1058" s="8">
        <f t="shared" si="262"/>
        <v>2812.3600000000006</v>
      </c>
      <c r="AP1058" s="8">
        <f t="shared" si="262"/>
        <v>69867.240480000008</v>
      </c>
      <c r="AQ1058" s="8">
        <f t="shared" si="262"/>
        <v>79780.630522393796</v>
      </c>
      <c r="AR1058" s="8">
        <f t="shared" si="262"/>
        <v>-9913.3900423937994</v>
      </c>
      <c r="AS1058" s="8">
        <f t="shared" si="261"/>
        <v>248.66082249999988</v>
      </c>
      <c r="AT1058" s="8">
        <f t="shared" si="261"/>
        <v>1180.18714783939</v>
      </c>
      <c r="AU1058" s="8">
        <f t="shared" si="261"/>
        <v>-931.52632533939004</v>
      </c>
      <c r="AV1058" s="8">
        <f t="shared" si="261"/>
        <v>114455.86130249999</v>
      </c>
      <c r="AW1058" s="8">
        <f t="shared" si="261"/>
        <v>122488.41767023319</v>
      </c>
      <c r="AX1058" s="8">
        <f t="shared" si="261"/>
        <v>-8032.5563677331884</v>
      </c>
    </row>
    <row r="1059" spans="1:50">
      <c r="A1059" s="7">
        <v>200114</v>
      </c>
      <c r="B1059" s="7">
        <v>36983</v>
      </c>
      <c r="C1059" s="3">
        <v>2049.75</v>
      </c>
      <c r="D1059" s="3">
        <v>1706.07</v>
      </c>
      <c r="E1059" s="3">
        <f t="shared" si="263"/>
        <v>343.68000000000006</v>
      </c>
      <c r="F1059" s="3">
        <v>4186.1000000000004</v>
      </c>
      <c r="G1059" s="3">
        <v>5271.0562</v>
      </c>
      <c r="H1059" s="3">
        <f t="shared" si="246"/>
        <v>-1084.9561999999996</v>
      </c>
      <c r="I1059" s="3">
        <v>-43.5</v>
      </c>
      <c r="J1059" s="3">
        <v>197.357</v>
      </c>
      <c r="K1059" s="3">
        <f t="shared" si="247"/>
        <v>-240.857</v>
      </c>
      <c r="L1059" s="3">
        <f t="shared" si="248"/>
        <v>6192.35</v>
      </c>
      <c r="M1059" s="3">
        <f t="shared" si="248"/>
        <v>7174.4831999999997</v>
      </c>
      <c r="N1059" s="3">
        <f t="shared" si="248"/>
        <v>-982.13319999999953</v>
      </c>
      <c r="O1059" s="4">
        <v>8790.1</v>
      </c>
      <c r="P1059" s="4">
        <v>7836.63</v>
      </c>
      <c r="Q1059" s="4">
        <f t="shared" si="264"/>
        <v>953.47000000000025</v>
      </c>
      <c r="R1059" s="4">
        <v>26391.491239999999</v>
      </c>
      <c r="S1059" s="4">
        <v>26095.524930990701</v>
      </c>
      <c r="T1059" s="4">
        <f t="shared" si="249"/>
        <v>295.96630900929813</v>
      </c>
      <c r="U1059" s="4">
        <v>1992.5409299999999</v>
      </c>
      <c r="V1059" s="4">
        <v>1933.1379564845199</v>
      </c>
      <c r="W1059" s="4">
        <f t="shared" si="250"/>
        <v>59.402973515479971</v>
      </c>
      <c r="X1059" s="4">
        <f t="shared" si="251"/>
        <v>37174.132170000004</v>
      </c>
      <c r="Y1059" s="4">
        <f t="shared" si="251"/>
        <v>35865.292887475218</v>
      </c>
      <c r="Z1059" s="4">
        <f t="shared" si="251"/>
        <v>1308.8392825247784</v>
      </c>
      <c r="AA1059" s="5">
        <v>30946</v>
      </c>
      <c r="AB1059" s="5">
        <v>29155.75</v>
      </c>
      <c r="AC1059" s="5">
        <f t="shared" si="265"/>
        <v>1790.25</v>
      </c>
      <c r="AD1059" s="5">
        <v>43281.29</v>
      </c>
      <c r="AE1059" s="5">
        <v>48167.250899999999</v>
      </c>
      <c r="AF1059" s="5">
        <f t="shared" si="252"/>
        <v>-4885.9608999999982</v>
      </c>
      <c r="AG1059" s="5">
        <v>188.16</v>
      </c>
      <c r="AH1059" s="5">
        <v>226.3522093</v>
      </c>
      <c r="AI1059" s="5">
        <f t="shared" si="253"/>
        <v>-38.192209300000002</v>
      </c>
      <c r="AJ1059" s="5">
        <f t="shared" si="254"/>
        <v>74415.450000000012</v>
      </c>
      <c r="AK1059" s="5">
        <f t="shared" si="254"/>
        <v>77549.353109300006</v>
      </c>
      <c r="AL1059" s="5">
        <f t="shared" si="254"/>
        <v>-3133.9031092999981</v>
      </c>
      <c r="AM1059" s="8">
        <f t="shared" si="262"/>
        <v>41785.85</v>
      </c>
      <c r="AN1059" s="8">
        <f t="shared" si="262"/>
        <v>38698.449999999997</v>
      </c>
      <c r="AO1059" s="8">
        <f t="shared" si="262"/>
        <v>3087.4000000000005</v>
      </c>
      <c r="AP1059" s="8">
        <f t="shared" si="262"/>
        <v>73858.881240000002</v>
      </c>
      <c r="AQ1059" s="8">
        <f t="shared" si="262"/>
        <v>79533.832030990699</v>
      </c>
      <c r="AR1059" s="8">
        <f t="shared" si="262"/>
        <v>-5674.9507909906997</v>
      </c>
      <c r="AS1059" s="8">
        <f t="shared" si="261"/>
        <v>2137.20093</v>
      </c>
      <c r="AT1059" s="8">
        <f t="shared" si="261"/>
        <v>2356.8471657845203</v>
      </c>
      <c r="AU1059" s="8">
        <f t="shared" si="261"/>
        <v>-219.64623578452003</v>
      </c>
      <c r="AV1059" s="8">
        <f t="shared" si="261"/>
        <v>117781.93217000001</v>
      </c>
      <c r="AW1059" s="8">
        <f t="shared" si="261"/>
        <v>120589.12919677523</v>
      </c>
      <c r="AX1059" s="8">
        <f t="shared" si="261"/>
        <v>-2807.1970267752195</v>
      </c>
    </row>
    <row r="1060" spans="1:50">
      <c r="A1060" s="7">
        <v>200115</v>
      </c>
      <c r="B1060" s="7">
        <v>36990</v>
      </c>
      <c r="C1060" s="3">
        <v>2086.2600000000002</v>
      </c>
      <c r="D1060" s="3">
        <v>1667.37</v>
      </c>
      <c r="E1060" s="3">
        <f t="shared" si="263"/>
        <v>418.89000000000033</v>
      </c>
      <c r="F1060" s="3">
        <v>4457.5</v>
      </c>
      <c r="G1060" s="3">
        <v>5046.1749</v>
      </c>
      <c r="H1060" s="3">
        <f t="shared" si="246"/>
        <v>-588.67489999999998</v>
      </c>
      <c r="I1060" s="3">
        <v>105.2</v>
      </c>
      <c r="J1060" s="3">
        <v>502.44218999999998</v>
      </c>
      <c r="K1060" s="3">
        <f t="shared" si="247"/>
        <v>-397.24218999999999</v>
      </c>
      <c r="L1060" s="3">
        <f t="shared" si="248"/>
        <v>6648.96</v>
      </c>
      <c r="M1060" s="3">
        <f t="shared" si="248"/>
        <v>7215.9870899999996</v>
      </c>
      <c r="N1060" s="3">
        <f t="shared" si="248"/>
        <v>-567.02708999999959</v>
      </c>
      <c r="O1060" s="4">
        <v>8018.45</v>
      </c>
      <c r="P1060" s="4">
        <v>7408.49</v>
      </c>
      <c r="Q1060" s="4">
        <f t="shared" si="264"/>
        <v>609.96</v>
      </c>
      <c r="R1060" s="4">
        <v>27113.996480000002</v>
      </c>
      <c r="S1060" s="4">
        <v>24860.781090765398</v>
      </c>
      <c r="T1060" s="4">
        <f t="shared" si="249"/>
        <v>2253.2153892346032</v>
      </c>
      <c r="U1060" s="4">
        <v>1420.1853430000001</v>
      </c>
      <c r="V1060" s="4">
        <v>2766.9924423587699</v>
      </c>
      <c r="W1060" s="4">
        <f t="shared" si="250"/>
        <v>-1346.8070993587698</v>
      </c>
      <c r="X1060" s="4">
        <f t="shared" si="251"/>
        <v>36552.631822999996</v>
      </c>
      <c r="Y1060" s="4">
        <f t="shared" si="251"/>
        <v>35036.263533124169</v>
      </c>
      <c r="Z1060" s="4">
        <f t="shared" si="251"/>
        <v>1516.3682898758334</v>
      </c>
      <c r="AA1060" s="5">
        <v>29321</v>
      </c>
      <c r="AB1060" s="5">
        <v>27569.03</v>
      </c>
      <c r="AC1060" s="5">
        <f t="shared" si="265"/>
        <v>1751.9700000000012</v>
      </c>
      <c r="AD1060" s="5">
        <v>44121.31</v>
      </c>
      <c r="AE1060" s="5">
        <v>47964.362699999998</v>
      </c>
      <c r="AF1060" s="5">
        <f t="shared" si="252"/>
        <v>-3843.0527000000002</v>
      </c>
      <c r="AG1060" s="5">
        <v>-345.72</v>
      </c>
      <c r="AH1060" s="5">
        <v>710.36402050000004</v>
      </c>
      <c r="AI1060" s="5">
        <f t="shared" si="253"/>
        <v>-1056.0840205</v>
      </c>
      <c r="AJ1060" s="5">
        <f t="shared" si="254"/>
        <v>73096.59</v>
      </c>
      <c r="AK1060" s="5">
        <f t="shared" si="254"/>
        <v>76243.756720499994</v>
      </c>
      <c r="AL1060" s="5">
        <f t="shared" si="254"/>
        <v>-3147.166720499999</v>
      </c>
      <c r="AM1060" s="8">
        <f t="shared" si="262"/>
        <v>39425.71</v>
      </c>
      <c r="AN1060" s="8">
        <f t="shared" si="262"/>
        <v>36644.89</v>
      </c>
      <c r="AO1060" s="8">
        <f t="shared" si="262"/>
        <v>2780.8200000000015</v>
      </c>
      <c r="AP1060" s="8">
        <f t="shared" si="262"/>
        <v>75692.806479999999</v>
      </c>
      <c r="AQ1060" s="8">
        <f t="shared" si="262"/>
        <v>77871.318690765387</v>
      </c>
      <c r="AR1060" s="8">
        <f t="shared" si="262"/>
        <v>-2178.512210765397</v>
      </c>
      <c r="AS1060" s="8">
        <f t="shared" si="261"/>
        <v>1179.6653430000001</v>
      </c>
      <c r="AT1060" s="8">
        <f t="shared" si="261"/>
        <v>3979.7986528587699</v>
      </c>
      <c r="AU1060" s="8">
        <f t="shared" si="261"/>
        <v>-2800.1333098587697</v>
      </c>
      <c r="AV1060" s="8">
        <f t="shared" si="261"/>
        <v>116298.18182299999</v>
      </c>
      <c r="AW1060" s="8">
        <f t="shared" si="261"/>
        <v>118496.00734362417</v>
      </c>
      <c r="AX1060" s="8">
        <f t="shared" si="261"/>
        <v>-2197.8255206241652</v>
      </c>
    </row>
    <row r="1061" spans="1:50">
      <c r="A1061" s="7">
        <v>200116</v>
      </c>
      <c r="B1061" s="7">
        <v>36997</v>
      </c>
      <c r="C1061" s="3">
        <v>2116.6</v>
      </c>
      <c r="D1061" s="3">
        <v>1723.9</v>
      </c>
      <c r="E1061" s="3">
        <f t="shared" si="263"/>
        <v>392.69999999999982</v>
      </c>
      <c r="F1061" s="3">
        <v>4280.8999999999996</v>
      </c>
      <c r="G1061" s="3">
        <v>4564.7656999999999</v>
      </c>
      <c r="H1061" s="3">
        <f t="shared" si="246"/>
        <v>-283.86570000000029</v>
      </c>
      <c r="I1061" s="3">
        <v>386.5</v>
      </c>
      <c r="J1061" s="3">
        <v>941.81430999999998</v>
      </c>
      <c r="K1061" s="3">
        <f t="shared" si="247"/>
        <v>-555.31430999999998</v>
      </c>
      <c r="L1061" s="3">
        <f t="shared" si="248"/>
        <v>6784</v>
      </c>
      <c r="M1061" s="3">
        <f t="shared" si="248"/>
        <v>7230.4800099999993</v>
      </c>
      <c r="N1061" s="3">
        <f t="shared" si="248"/>
        <v>-446.48001000000045</v>
      </c>
      <c r="O1061" s="4">
        <v>7213.25</v>
      </c>
      <c r="P1061" s="4">
        <v>7436.26</v>
      </c>
      <c r="Q1061" s="4">
        <f t="shared" si="264"/>
        <v>-223.01000000000022</v>
      </c>
      <c r="R1061" s="4">
        <v>27015.985830000001</v>
      </c>
      <c r="S1061" s="4">
        <v>23092.063523045501</v>
      </c>
      <c r="T1061" s="4">
        <f t="shared" si="249"/>
        <v>3923.9223069545005</v>
      </c>
      <c r="U1061" s="4">
        <v>1472.3505620000001</v>
      </c>
      <c r="V1061" s="4">
        <v>3660.1961157107899</v>
      </c>
      <c r="W1061" s="4">
        <f t="shared" si="250"/>
        <v>-2187.8455537107898</v>
      </c>
      <c r="X1061" s="4">
        <f t="shared" si="251"/>
        <v>35701.586392000005</v>
      </c>
      <c r="Y1061" s="4">
        <f t="shared" si="251"/>
        <v>34188.51963875629</v>
      </c>
      <c r="Z1061" s="4">
        <f t="shared" si="251"/>
        <v>1513.0667532437105</v>
      </c>
      <c r="AA1061" s="5">
        <v>27474</v>
      </c>
      <c r="AB1061" s="5">
        <v>26630</v>
      </c>
      <c r="AC1061" s="5">
        <f t="shared" si="265"/>
        <v>844</v>
      </c>
      <c r="AD1061" s="5">
        <v>44479.13</v>
      </c>
      <c r="AE1061" s="5">
        <v>46894.095200000003</v>
      </c>
      <c r="AF1061" s="5">
        <f t="shared" si="252"/>
        <v>-2414.965200000006</v>
      </c>
      <c r="AG1061" s="5">
        <v>-490.69</v>
      </c>
      <c r="AH1061" s="5">
        <v>1603.587755</v>
      </c>
      <c r="AI1061" s="5">
        <f t="shared" si="253"/>
        <v>-2094.2777550000001</v>
      </c>
      <c r="AJ1061" s="5">
        <f t="shared" si="254"/>
        <v>71462.44</v>
      </c>
      <c r="AK1061" s="5">
        <f t="shared" si="254"/>
        <v>75127.682955000011</v>
      </c>
      <c r="AL1061" s="5">
        <f t="shared" si="254"/>
        <v>-3665.2429550000061</v>
      </c>
      <c r="AM1061" s="8">
        <f t="shared" si="262"/>
        <v>36803.85</v>
      </c>
      <c r="AN1061" s="8">
        <f t="shared" si="262"/>
        <v>35790.160000000003</v>
      </c>
      <c r="AO1061" s="8">
        <f t="shared" si="262"/>
        <v>1013.6899999999996</v>
      </c>
      <c r="AP1061" s="8">
        <f t="shared" si="262"/>
        <v>75776.015829999989</v>
      </c>
      <c r="AQ1061" s="8">
        <f t="shared" si="262"/>
        <v>74550.924423045508</v>
      </c>
      <c r="AR1061" s="8">
        <f t="shared" si="262"/>
        <v>1225.0914069544942</v>
      </c>
      <c r="AS1061" s="8">
        <f t="shared" si="261"/>
        <v>1368.160562</v>
      </c>
      <c r="AT1061" s="8">
        <f t="shared" si="261"/>
        <v>6205.5981807107892</v>
      </c>
      <c r="AU1061" s="8">
        <f t="shared" si="261"/>
        <v>-4837.43761871079</v>
      </c>
      <c r="AV1061" s="8">
        <f t="shared" si="261"/>
        <v>113948.026392</v>
      </c>
      <c r="AW1061" s="8">
        <f t="shared" si="261"/>
        <v>116546.6826037563</v>
      </c>
      <c r="AX1061" s="8">
        <f t="shared" si="261"/>
        <v>-2598.6562117562962</v>
      </c>
    </row>
    <row r="1062" spans="1:50">
      <c r="A1062" s="7">
        <v>200117</v>
      </c>
      <c r="B1062" s="7">
        <v>37004</v>
      </c>
      <c r="C1062" s="3">
        <v>2368.41</v>
      </c>
      <c r="D1062" s="3">
        <v>1897.55</v>
      </c>
      <c r="E1062" s="3">
        <f t="shared" si="263"/>
        <v>470.8599999999999</v>
      </c>
      <c r="F1062" s="3">
        <v>2531.4</v>
      </c>
      <c r="G1062" s="3">
        <v>3780.2190000000001</v>
      </c>
      <c r="H1062" s="3">
        <f t="shared" si="246"/>
        <v>-1248.819</v>
      </c>
      <c r="I1062" s="3">
        <v>1999.9</v>
      </c>
      <c r="J1062" s="3">
        <v>1527.8995</v>
      </c>
      <c r="K1062" s="3">
        <f t="shared" si="247"/>
        <v>472.0005000000001</v>
      </c>
      <c r="L1062" s="3">
        <f t="shared" si="248"/>
        <v>6899.7099999999991</v>
      </c>
      <c r="M1062" s="3">
        <f t="shared" si="248"/>
        <v>7205.6684999999998</v>
      </c>
      <c r="N1062" s="3">
        <f t="shared" si="248"/>
        <v>-305.95849999999996</v>
      </c>
      <c r="O1062" s="4">
        <v>7112.6</v>
      </c>
      <c r="P1062" s="4">
        <v>8000.18</v>
      </c>
      <c r="Q1062" s="4">
        <f t="shared" si="264"/>
        <v>-887.57999999999993</v>
      </c>
      <c r="R1062" s="4">
        <v>23266.944790000001</v>
      </c>
      <c r="S1062" s="4">
        <v>20856.816821774999</v>
      </c>
      <c r="T1062" s="4">
        <f t="shared" si="249"/>
        <v>2410.1279682250024</v>
      </c>
      <c r="U1062" s="4">
        <v>5202.20219</v>
      </c>
      <c r="V1062" s="4">
        <v>4554.4685109984503</v>
      </c>
      <c r="W1062" s="4">
        <f t="shared" si="250"/>
        <v>647.73367900154972</v>
      </c>
      <c r="X1062" s="4">
        <f t="shared" si="251"/>
        <v>35581.746979999996</v>
      </c>
      <c r="Y1062" s="4">
        <f t="shared" si="251"/>
        <v>33411.465332773449</v>
      </c>
      <c r="Z1062" s="4">
        <f t="shared" si="251"/>
        <v>2170.2816472265522</v>
      </c>
      <c r="AA1062" s="5">
        <v>26247</v>
      </c>
      <c r="AB1062" s="5">
        <v>26586.94</v>
      </c>
      <c r="AC1062" s="5">
        <f t="shared" si="265"/>
        <v>-339.93999999999869</v>
      </c>
      <c r="AD1062" s="5">
        <v>43804.65</v>
      </c>
      <c r="AE1062" s="5">
        <v>44731.385900000001</v>
      </c>
      <c r="AF1062" s="5">
        <f t="shared" si="252"/>
        <v>-926.73589999999967</v>
      </c>
      <c r="AG1062" s="5">
        <v>1617.13</v>
      </c>
      <c r="AH1062" s="5">
        <v>2976.1184859999998</v>
      </c>
      <c r="AI1062" s="5">
        <f t="shared" si="253"/>
        <v>-1358.9884859999997</v>
      </c>
      <c r="AJ1062" s="5">
        <f t="shared" si="254"/>
        <v>71668.78</v>
      </c>
      <c r="AK1062" s="5">
        <f t="shared" si="254"/>
        <v>74294.444386000003</v>
      </c>
      <c r="AL1062" s="5">
        <f t="shared" si="254"/>
        <v>-2625.6643859999981</v>
      </c>
      <c r="AM1062" s="8">
        <f t="shared" si="262"/>
        <v>35728.01</v>
      </c>
      <c r="AN1062" s="8">
        <f t="shared" si="262"/>
        <v>36484.67</v>
      </c>
      <c r="AO1062" s="8">
        <f t="shared" si="262"/>
        <v>-756.65999999999872</v>
      </c>
      <c r="AP1062" s="8">
        <f t="shared" si="262"/>
        <v>69602.994789999997</v>
      </c>
      <c r="AQ1062" s="8">
        <f t="shared" si="262"/>
        <v>69368.421721774997</v>
      </c>
      <c r="AR1062" s="8">
        <f t="shared" si="262"/>
        <v>234.57306822500277</v>
      </c>
      <c r="AS1062" s="8">
        <f t="shared" si="261"/>
        <v>8819.2321899999988</v>
      </c>
      <c r="AT1062" s="8">
        <f t="shared" si="261"/>
        <v>9058.4864969984501</v>
      </c>
      <c r="AU1062" s="8">
        <f t="shared" si="261"/>
        <v>-239.25430699844992</v>
      </c>
      <c r="AV1062" s="8">
        <f t="shared" si="261"/>
        <v>114150.23697999999</v>
      </c>
      <c r="AW1062" s="8">
        <f t="shared" si="261"/>
        <v>114911.57821877344</v>
      </c>
      <c r="AX1062" s="8">
        <f t="shared" si="261"/>
        <v>-761.34123877344587</v>
      </c>
    </row>
    <row r="1063" spans="1:50">
      <c r="A1063" s="7">
        <v>200118</v>
      </c>
      <c r="B1063" s="7">
        <v>37011</v>
      </c>
      <c r="C1063" s="3">
        <v>3228.88</v>
      </c>
      <c r="D1063" s="3">
        <v>2166.12</v>
      </c>
      <c r="E1063" s="3">
        <f t="shared" si="263"/>
        <v>1062.7600000000002</v>
      </c>
      <c r="F1063" s="3">
        <v>1278.0999999999999</v>
      </c>
      <c r="G1063" s="3">
        <v>2828.3226</v>
      </c>
      <c r="H1063" s="3">
        <f t="shared" si="246"/>
        <v>-1550.2226000000001</v>
      </c>
      <c r="I1063" s="3">
        <v>2663.7</v>
      </c>
      <c r="J1063" s="3">
        <v>2118.0517</v>
      </c>
      <c r="K1063" s="3">
        <f t="shared" si="247"/>
        <v>545.64829999999984</v>
      </c>
      <c r="L1063" s="3">
        <f t="shared" si="248"/>
        <v>7170.6799999999994</v>
      </c>
      <c r="M1063" s="3">
        <f t="shared" si="248"/>
        <v>7112.4943000000003</v>
      </c>
      <c r="N1063" s="3">
        <f t="shared" si="248"/>
        <v>58.185699999999997</v>
      </c>
      <c r="O1063" s="4">
        <v>8488.15</v>
      </c>
      <c r="P1063" s="4">
        <v>9135.92</v>
      </c>
      <c r="Q1063" s="4">
        <f t="shared" si="264"/>
        <v>-647.77000000000044</v>
      </c>
      <c r="R1063" s="4">
        <v>20209.799429999999</v>
      </c>
      <c r="S1063" s="4">
        <v>18258.132585846099</v>
      </c>
      <c r="T1063" s="4">
        <f t="shared" si="249"/>
        <v>1951.6668441539005</v>
      </c>
      <c r="U1063" s="4">
        <v>6121.7722000000003</v>
      </c>
      <c r="V1063" s="4">
        <v>5388.9471104444201</v>
      </c>
      <c r="W1063" s="4">
        <f t="shared" si="250"/>
        <v>732.82508955558023</v>
      </c>
      <c r="X1063" s="4">
        <f t="shared" si="251"/>
        <v>34819.72163</v>
      </c>
      <c r="Y1063" s="4">
        <f t="shared" si="251"/>
        <v>32782.999696290513</v>
      </c>
      <c r="Z1063" s="4">
        <f t="shared" si="251"/>
        <v>2036.7219337094803</v>
      </c>
      <c r="AA1063" s="5">
        <v>26294</v>
      </c>
      <c r="AB1063" s="5">
        <v>27622.58</v>
      </c>
      <c r="AC1063" s="5">
        <f t="shared" si="265"/>
        <v>-1328.5800000000017</v>
      </c>
      <c r="AD1063" s="5">
        <v>41557.31</v>
      </c>
      <c r="AE1063" s="5">
        <v>41487.45566</v>
      </c>
      <c r="AF1063" s="5">
        <f t="shared" si="252"/>
        <v>69.854339999998047</v>
      </c>
      <c r="AG1063" s="5">
        <v>3032.66</v>
      </c>
      <c r="AH1063" s="5">
        <v>4525.5374499999998</v>
      </c>
      <c r="AI1063" s="5">
        <f t="shared" si="253"/>
        <v>-1492.87745</v>
      </c>
      <c r="AJ1063" s="5">
        <f t="shared" si="254"/>
        <v>70883.97</v>
      </c>
      <c r="AK1063" s="5">
        <f t="shared" si="254"/>
        <v>73635.573109999998</v>
      </c>
      <c r="AL1063" s="5">
        <f t="shared" si="254"/>
        <v>-2751.6031100000037</v>
      </c>
      <c r="AM1063" s="8">
        <f t="shared" si="262"/>
        <v>38011.03</v>
      </c>
      <c r="AN1063" s="8">
        <f t="shared" si="262"/>
        <v>38924.620000000003</v>
      </c>
      <c r="AO1063" s="8">
        <f t="shared" si="262"/>
        <v>-913.59000000000196</v>
      </c>
      <c r="AP1063" s="8">
        <f t="shared" si="262"/>
        <v>63045.209429999995</v>
      </c>
      <c r="AQ1063" s="8">
        <f t="shared" si="262"/>
        <v>62573.910845846098</v>
      </c>
      <c r="AR1063" s="8">
        <f t="shared" si="262"/>
        <v>471.29858415389845</v>
      </c>
      <c r="AS1063" s="8">
        <f t="shared" si="261"/>
        <v>11818.1322</v>
      </c>
      <c r="AT1063" s="8">
        <f t="shared" si="261"/>
        <v>12032.53626044442</v>
      </c>
      <c r="AU1063" s="8">
        <f t="shared" si="261"/>
        <v>-214.40406044441988</v>
      </c>
      <c r="AV1063" s="8">
        <f t="shared" si="261"/>
        <v>112874.37163000001</v>
      </c>
      <c r="AW1063" s="8">
        <f t="shared" si="261"/>
        <v>113531.06710629052</v>
      </c>
      <c r="AX1063" s="8">
        <f t="shared" si="261"/>
        <v>-656.6954762905234</v>
      </c>
    </row>
    <row r="1064" spans="1:50">
      <c r="A1064" s="7">
        <v>200119</v>
      </c>
      <c r="B1064" s="7">
        <v>37018</v>
      </c>
      <c r="C1064" s="3">
        <v>3617.13</v>
      </c>
      <c r="D1064" s="3">
        <v>2492.79</v>
      </c>
      <c r="E1064" s="3">
        <f t="shared" si="263"/>
        <v>1124.3400000000001</v>
      </c>
      <c r="F1064" s="3">
        <v>356.8</v>
      </c>
      <c r="G1064" s="3">
        <v>1859.5112999999999</v>
      </c>
      <c r="H1064" s="3">
        <f t="shared" si="246"/>
        <v>-1502.7112999999999</v>
      </c>
      <c r="I1064" s="3">
        <v>2756.2</v>
      </c>
      <c r="J1064" s="3">
        <v>2555.665</v>
      </c>
      <c r="K1064" s="3">
        <f t="shared" si="247"/>
        <v>200.53499999999985</v>
      </c>
      <c r="L1064" s="3">
        <f t="shared" si="248"/>
        <v>6730.13</v>
      </c>
      <c r="M1064" s="3">
        <f t="shared" si="248"/>
        <v>6907.9663</v>
      </c>
      <c r="N1064" s="3">
        <f t="shared" si="248"/>
        <v>-177.83629999999994</v>
      </c>
      <c r="O1064" s="4">
        <v>11138.6</v>
      </c>
      <c r="P1064" s="4">
        <v>10769.55</v>
      </c>
      <c r="Q1064" s="4">
        <f t="shared" si="264"/>
        <v>369.05000000000109</v>
      </c>
      <c r="R1064" s="4">
        <v>13912.964357999999</v>
      </c>
      <c r="S1064" s="4">
        <v>15429.299830995</v>
      </c>
      <c r="T1064" s="4">
        <f t="shared" si="249"/>
        <v>-1516.3354729950006</v>
      </c>
      <c r="U1064" s="4">
        <v>7925.3563889999996</v>
      </c>
      <c r="V1064" s="4">
        <v>6106.1580295997601</v>
      </c>
      <c r="W1064" s="4">
        <f t="shared" si="250"/>
        <v>1819.1983594002395</v>
      </c>
      <c r="X1064" s="4">
        <f t="shared" si="251"/>
        <v>32976.920746999996</v>
      </c>
      <c r="Y1064" s="4">
        <f t="shared" si="251"/>
        <v>32305.00786059476</v>
      </c>
      <c r="Z1064" s="4">
        <f t="shared" si="251"/>
        <v>671.91288640523999</v>
      </c>
      <c r="AA1064" s="5">
        <v>28324</v>
      </c>
      <c r="AB1064" s="5">
        <v>29742.1</v>
      </c>
      <c r="AC1064" s="5">
        <f t="shared" si="265"/>
        <v>-1418.0999999999985</v>
      </c>
      <c r="AD1064" s="5">
        <v>31579.279999999999</v>
      </c>
      <c r="AE1064" s="5">
        <v>37204.62313</v>
      </c>
      <c r="AF1064" s="5">
        <f t="shared" si="252"/>
        <v>-5625.3431300000011</v>
      </c>
      <c r="AG1064" s="5">
        <v>8011.96</v>
      </c>
      <c r="AH1064" s="5">
        <v>6005.81124</v>
      </c>
      <c r="AI1064" s="5">
        <f t="shared" si="253"/>
        <v>2006.14876</v>
      </c>
      <c r="AJ1064" s="5">
        <f t="shared" si="254"/>
        <v>67915.240000000005</v>
      </c>
      <c r="AK1064" s="5">
        <f t="shared" si="254"/>
        <v>72952.534369999994</v>
      </c>
      <c r="AL1064" s="5">
        <f t="shared" si="254"/>
        <v>-5037.2943699999996</v>
      </c>
      <c r="AM1064" s="8">
        <f t="shared" si="262"/>
        <v>43079.729999999996</v>
      </c>
      <c r="AN1064" s="8">
        <f t="shared" si="262"/>
        <v>43004.44</v>
      </c>
      <c r="AO1064" s="8">
        <f t="shared" si="262"/>
        <v>75.290000000002692</v>
      </c>
      <c r="AP1064" s="8">
        <f t="shared" si="262"/>
        <v>45849.044357999999</v>
      </c>
      <c r="AQ1064" s="8">
        <f t="shared" si="262"/>
        <v>54493.434260994996</v>
      </c>
      <c r="AR1064" s="8">
        <f t="shared" si="262"/>
        <v>-8644.3899029950007</v>
      </c>
      <c r="AS1064" s="8">
        <f t="shared" si="261"/>
        <v>18693.516389</v>
      </c>
      <c r="AT1064" s="8">
        <f t="shared" si="261"/>
        <v>14667.634269599759</v>
      </c>
      <c r="AU1064" s="8">
        <f t="shared" si="261"/>
        <v>4025.8821194002394</v>
      </c>
      <c r="AV1064" s="8">
        <f t="shared" si="261"/>
        <v>107622.29074699999</v>
      </c>
      <c r="AW1064" s="8">
        <f t="shared" si="261"/>
        <v>112165.50853059476</v>
      </c>
      <c r="AX1064" s="8">
        <f t="shared" si="261"/>
        <v>-4543.2177835947596</v>
      </c>
    </row>
    <row r="1065" spans="1:50">
      <c r="A1065" s="7">
        <v>200120</v>
      </c>
      <c r="B1065" s="7">
        <v>37025</v>
      </c>
      <c r="C1065" s="3">
        <v>3800.99</v>
      </c>
      <c r="D1065" s="3">
        <v>2840.73</v>
      </c>
      <c r="E1065" s="3">
        <f t="shared" si="263"/>
        <v>960.25999999999976</v>
      </c>
      <c r="F1065" s="3">
        <v>0</v>
      </c>
      <c r="G1065" s="3">
        <v>1025.4873</v>
      </c>
      <c r="H1065" s="3">
        <f t="shared" si="246"/>
        <v>-1025.4873</v>
      </c>
      <c r="I1065" s="3">
        <v>2785</v>
      </c>
      <c r="J1065" s="3">
        <v>2786.7316000000001</v>
      </c>
      <c r="K1065" s="3">
        <f t="shared" si="247"/>
        <v>-1.7316000000000713</v>
      </c>
      <c r="L1065" s="3">
        <f t="shared" si="248"/>
        <v>6585.99</v>
      </c>
      <c r="M1065" s="3">
        <f t="shared" si="248"/>
        <v>6652.9489000000003</v>
      </c>
      <c r="N1065" s="3">
        <f t="shared" si="248"/>
        <v>-66.958900000000313</v>
      </c>
      <c r="O1065" s="4">
        <v>13721.95</v>
      </c>
      <c r="P1065" s="4">
        <v>12754.3</v>
      </c>
      <c r="Q1065" s="4">
        <f t="shared" si="264"/>
        <v>967.65000000000146</v>
      </c>
      <c r="R1065" s="4">
        <v>10701.843225000001</v>
      </c>
      <c r="S1065" s="4">
        <v>12513.1510898748</v>
      </c>
      <c r="T1065" s="4">
        <f t="shared" si="249"/>
        <v>-1811.3078648747996</v>
      </c>
      <c r="U1065" s="4">
        <v>9206.5762149999991</v>
      </c>
      <c r="V1065" s="4">
        <v>6657.6417807070202</v>
      </c>
      <c r="W1065" s="4">
        <f t="shared" si="250"/>
        <v>2548.9344342929789</v>
      </c>
      <c r="X1065" s="4">
        <f t="shared" si="251"/>
        <v>33630.369440000002</v>
      </c>
      <c r="Y1065" s="4">
        <f t="shared" si="251"/>
        <v>31925.092870581819</v>
      </c>
      <c r="Z1065" s="4">
        <f t="shared" si="251"/>
        <v>1705.2765694181808</v>
      </c>
      <c r="AA1065" s="5">
        <v>31667</v>
      </c>
      <c r="AB1065" s="5">
        <v>32759.85</v>
      </c>
      <c r="AC1065" s="5">
        <f t="shared" si="265"/>
        <v>-1092.8499999999985</v>
      </c>
      <c r="AD1065" s="5">
        <v>27149.22</v>
      </c>
      <c r="AE1065" s="5">
        <v>32415.482329999999</v>
      </c>
      <c r="AF1065" s="5">
        <f t="shared" si="252"/>
        <v>-5266.2623299999977</v>
      </c>
      <c r="AG1065" s="5">
        <v>7742.82</v>
      </c>
      <c r="AH1065" s="5">
        <v>7189.07024</v>
      </c>
      <c r="AI1065" s="5">
        <f t="shared" si="253"/>
        <v>553.7497599999997</v>
      </c>
      <c r="AJ1065" s="5">
        <f t="shared" si="254"/>
        <v>66559.040000000008</v>
      </c>
      <c r="AK1065" s="5">
        <f t="shared" si="254"/>
        <v>72364.402569999991</v>
      </c>
      <c r="AL1065" s="5">
        <f t="shared" si="254"/>
        <v>-5805.3625699999966</v>
      </c>
      <c r="AM1065" s="8">
        <f t="shared" si="262"/>
        <v>49189.94</v>
      </c>
      <c r="AN1065" s="8">
        <f t="shared" si="262"/>
        <v>48354.879999999997</v>
      </c>
      <c r="AO1065" s="8">
        <f t="shared" si="262"/>
        <v>835.06000000000267</v>
      </c>
      <c r="AP1065" s="8">
        <f t="shared" si="262"/>
        <v>37851.063225000005</v>
      </c>
      <c r="AQ1065" s="8">
        <f t="shared" si="262"/>
        <v>45954.120719874802</v>
      </c>
      <c r="AR1065" s="8">
        <f t="shared" si="262"/>
        <v>-8103.0574948747972</v>
      </c>
      <c r="AS1065" s="8">
        <f t="shared" si="261"/>
        <v>19734.396215000001</v>
      </c>
      <c r="AT1065" s="8">
        <f t="shared" si="261"/>
        <v>16633.443620707021</v>
      </c>
      <c r="AU1065" s="8">
        <f t="shared" si="261"/>
        <v>3100.9525942929786</v>
      </c>
      <c r="AV1065" s="8">
        <f t="shared" si="261"/>
        <v>106775.39944000001</v>
      </c>
      <c r="AW1065" s="8">
        <f t="shared" si="261"/>
        <v>110942.4443405818</v>
      </c>
      <c r="AX1065" s="8">
        <f t="shared" si="261"/>
        <v>-4167.0449005818164</v>
      </c>
    </row>
    <row r="1066" spans="1:50">
      <c r="A1066" s="7">
        <v>200121</v>
      </c>
      <c r="B1066" s="7">
        <v>37032</v>
      </c>
      <c r="C1066" s="3">
        <v>3916.78</v>
      </c>
      <c r="D1066" s="3">
        <v>3173.93</v>
      </c>
      <c r="E1066" s="3">
        <f t="shared" si="263"/>
        <v>742.85000000000036</v>
      </c>
      <c r="F1066" s="3">
        <v>0</v>
      </c>
      <c r="G1066" s="3">
        <v>441.03590000000003</v>
      </c>
      <c r="H1066" s="3">
        <f t="shared" si="246"/>
        <v>-441.03590000000003</v>
      </c>
      <c r="I1066" s="3">
        <v>2399.5</v>
      </c>
      <c r="J1066" s="3">
        <v>2785.7129</v>
      </c>
      <c r="K1066" s="3">
        <f t="shared" si="247"/>
        <v>-386.21289999999999</v>
      </c>
      <c r="L1066" s="3">
        <f t="shared" si="248"/>
        <v>6316.2800000000007</v>
      </c>
      <c r="M1066" s="3">
        <f t="shared" si="248"/>
        <v>6400.6787999999997</v>
      </c>
      <c r="N1066" s="3">
        <f t="shared" si="248"/>
        <v>-84.398799999999653</v>
      </c>
      <c r="O1066" s="4">
        <v>15533.65</v>
      </c>
      <c r="P1066" s="4">
        <v>14960.11</v>
      </c>
      <c r="Q1066" s="4">
        <f t="shared" si="264"/>
        <v>573.53999999999905</v>
      </c>
      <c r="R1066" s="4">
        <v>9048.9429569999993</v>
      </c>
      <c r="S1066" s="4">
        <v>9659.2881929530104</v>
      </c>
      <c r="T1066" s="4">
        <f t="shared" si="249"/>
        <v>-610.34523595301107</v>
      </c>
      <c r="U1066" s="4">
        <v>8087.1613420000003</v>
      </c>
      <c r="V1066" s="4">
        <v>7008.6042351456099</v>
      </c>
      <c r="W1066" s="4">
        <f t="shared" si="250"/>
        <v>1078.5571068543904</v>
      </c>
      <c r="X1066" s="4">
        <f t="shared" si="251"/>
        <v>32669.754299</v>
      </c>
      <c r="Y1066" s="4">
        <f t="shared" si="251"/>
        <v>31628.002428098622</v>
      </c>
      <c r="Z1066" s="4">
        <f t="shared" si="251"/>
        <v>1041.7518709013784</v>
      </c>
      <c r="AA1066" s="5">
        <v>34559</v>
      </c>
      <c r="AB1066" s="5">
        <v>36383.61</v>
      </c>
      <c r="AC1066" s="5">
        <f t="shared" si="265"/>
        <v>-1824.6100000000006</v>
      </c>
      <c r="AD1066" s="5">
        <v>23497.759999999998</v>
      </c>
      <c r="AE1066" s="5">
        <v>27489.126789999998</v>
      </c>
      <c r="AF1066" s="5">
        <f t="shared" si="252"/>
        <v>-3991.36679</v>
      </c>
      <c r="AG1066" s="5">
        <v>7745.03</v>
      </c>
      <c r="AH1066" s="5">
        <v>8070.6917199999998</v>
      </c>
      <c r="AI1066" s="5">
        <f t="shared" si="253"/>
        <v>-325.66172000000006</v>
      </c>
      <c r="AJ1066" s="5">
        <f t="shared" si="254"/>
        <v>65801.789999999994</v>
      </c>
      <c r="AK1066" s="5">
        <f t="shared" si="254"/>
        <v>71943.428509999998</v>
      </c>
      <c r="AL1066" s="5">
        <f t="shared" si="254"/>
        <v>-6141.6385100000007</v>
      </c>
      <c r="AM1066" s="8">
        <f t="shared" si="262"/>
        <v>54009.43</v>
      </c>
      <c r="AN1066" s="8">
        <f t="shared" si="262"/>
        <v>54517.65</v>
      </c>
      <c r="AO1066" s="8">
        <f t="shared" si="262"/>
        <v>-508.22000000000116</v>
      </c>
      <c r="AP1066" s="8">
        <f t="shared" si="262"/>
        <v>32546.702956999998</v>
      </c>
      <c r="AQ1066" s="8">
        <f t="shared" si="262"/>
        <v>37589.45088295301</v>
      </c>
      <c r="AR1066" s="8">
        <f t="shared" si="262"/>
        <v>-5042.747925953011</v>
      </c>
      <c r="AS1066" s="8">
        <f t="shared" si="261"/>
        <v>18231.691341999998</v>
      </c>
      <c r="AT1066" s="8">
        <f t="shared" si="261"/>
        <v>17865.00885514561</v>
      </c>
      <c r="AU1066" s="8">
        <f t="shared" si="261"/>
        <v>366.68248685439039</v>
      </c>
      <c r="AV1066" s="8">
        <f t="shared" si="261"/>
        <v>104787.824299</v>
      </c>
      <c r="AW1066" s="8">
        <f t="shared" si="261"/>
        <v>109972.10973809862</v>
      </c>
      <c r="AX1066" s="8">
        <f t="shared" si="261"/>
        <v>-5184.2854390986222</v>
      </c>
    </row>
    <row r="1067" spans="1:50">
      <c r="A1067" s="7">
        <v>200122</v>
      </c>
      <c r="B1067" s="7">
        <v>37039</v>
      </c>
      <c r="C1067" s="3">
        <v>3966.33</v>
      </c>
      <c r="D1067" s="3">
        <v>3470.8</v>
      </c>
      <c r="E1067" s="3">
        <f t="shared" si="263"/>
        <v>495.52999999999975</v>
      </c>
      <c r="F1067" s="3">
        <v>0</v>
      </c>
      <c r="G1067" s="3">
        <v>118.91689</v>
      </c>
      <c r="H1067" s="3">
        <f t="shared" si="246"/>
        <v>-118.91689</v>
      </c>
      <c r="I1067" s="3">
        <v>1791.8</v>
      </c>
      <c r="J1067" s="3">
        <v>2591.4331999999999</v>
      </c>
      <c r="K1067" s="3">
        <f t="shared" si="247"/>
        <v>-799.63319999999999</v>
      </c>
      <c r="L1067" s="3">
        <f t="shared" si="248"/>
        <v>5758.13</v>
      </c>
      <c r="M1067" s="3">
        <f t="shared" si="248"/>
        <v>6181.1500900000001</v>
      </c>
      <c r="N1067" s="3">
        <f t="shared" si="248"/>
        <v>-423.02009000000021</v>
      </c>
      <c r="O1067" s="4">
        <v>16707.900000000001</v>
      </c>
      <c r="P1067" s="4">
        <v>17292.22</v>
      </c>
      <c r="Q1067" s="4">
        <f t="shared" si="264"/>
        <v>-584.31999999999971</v>
      </c>
      <c r="R1067" s="4">
        <v>6426.4343699999999</v>
      </c>
      <c r="S1067" s="4">
        <v>7007.6132706430699</v>
      </c>
      <c r="T1067" s="4">
        <f t="shared" si="249"/>
        <v>-581.17890064306994</v>
      </c>
      <c r="U1067" s="4">
        <v>7886.4368549999999</v>
      </c>
      <c r="V1067" s="4">
        <v>7141.1003025906302</v>
      </c>
      <c r="W1067" s="4">
        <f t="shared" si="250"/>
        <v>745.33655240936969</v>
      </c>
      <c r="X1067" s="4">
        <f t="shared" si="251"/>
        <v>31020.771225</v>
      </c>
      <c r="Y1067" s="4">
        <f t="shared" si="251"/>
        <v>31440.933573233699</v>
      </c>
      <c r="Z1067" s="4">
        <f t="shared" si="251"/>
        <v>-420.16234823369996</v>
      </c>
      <c r="AA1067" s="5">
        <v>38265</v>
      </c>
      <c r="AB1067" s="5">
        <v>40238.120000000003</v>
      </c>
      <c r="AC1067" s="5">
        <f t="shared" si="265"/>
        <v>-1973.1200000000026</v>
      </c>
      <c r="AD1067" s="5">
        <v>19509.580000000002</v>
      </c>
      <c r="AE1067" s="5">
        <v>22559.58253</v>
      </c>
      <c r="AF1067" s="5">
        <f t="shared" si="252"/>
        <v>-3050.0025299999979</v>
      </c>
      <c r="AG1067" s="5">
        <v>7640.28</v>
      </c>
      <c r="AH1067" s="5">
        <v>8649.1191699999999</v>
      </c>
      <c r="AI1067" s="5">
        <f t="shared" si="253"/>
        <v>-1008.8391700000002</v>
      </c>
      <c r="AJ1067" s="5">
        <f t="shared" si="254"/>
        <v>65414.86</v>
      </c>
      <c r="AK1067" s="5">
        <f t="shared" si="254"/>
        <v>71446.8217</v>
      </c>
      <c r="AL1067" s="5">
        <f t="shared" si="254"/>
        <v>-6031.9617000000007</v>
      </c>
      <c r="AM1067" s="8">
        <f t="shared" si="262"/>
        <v>58939.23</v>
      </c>
      <c r="AN1067" s="8">
        <f t="shared" si="262"/>
        <v>61001.14</v>
      </c>
      <c r="AO1067" s="8">
        <f t="shared" si="262"/>
        <v>-2061.9100000000026</v>
      </c>
      <c r="AP1067" s="8">
        <f t="shared" si="262"/>
        <v>25936.014370000001</v>
      </c>
      <c r="AQ1067" s="8">
        <f t="shared" si="262"/>
        <v>29686.112690643069</v>
      </c>
      <c r="AR1067" s="8">
        <f t="shared" si="262"/>
        <v>-3750.0983206430678</v>
      </c>
      <c r="AS1067" s="8">
        <f t="shared" si="261"/>
        <v>17318.516854999998</v>
      </c>
      <c r="AT1067" s="8">
        <f t="shared" si="261"/>
        <v>18381.65267259063</v>
      </c>
      <c r="AU1067" s="8">
        <f t="shared" si="261"/>
        <v>-1063.1358175906305</v>
      </c>
      <c r="AV1067" s="8">
        <f t="shared" si="261"/>
        <v>102193.76122499999</v>
      </c>
      <c r="AW1067" s="8">
        <f t="shared" si="261"/>
        <v>109068.9053632337</v>
      </c>
      <c r="AX1067" s="8">
        <f t="shared" si="261"/>
        <v>-6875.1441382337007</v>
      </c>
    </row>
    <row r="1068" spans="1:50">
      <c r="A1068" s="7">
        <v>200123</v>
      </c>
      <c r="B1068" s="7">
        <v>37046</v>
      </c>
      <c r="C1068" s="3">
        <v>4036.29</v>
      </c>
      <c r="D1068" s="3">
        <v>3722.09</v>
      </c>
      <c r="E1068" s="3">
        <f t="shared" si="263"/>
        <v>314.19999999999982</v>
      </c>
      <c r="F1068" s="3">
        <v>0</v>
      </c>
      <c r="G1068" s="3">
        <v>1.1386263999999999</v>
      </c>
      <c r="H1068" s="3">
        <f t="shared" si="246"/>
        <v>-1.1386263999999999</v>
      </c>
      <c r="I1068" s="3">
        <v>2282.6</v>
      </c>
      <c r="J1068" s="3">
        <v>2304.0362</v>
      </c>
      <c r="K1068" s="3">
        <f t="shared" si="247"/>
        <v>-21.436200000000099</v>
      </c>
      <c r="L1068" s="3">
        <f t="shared" si="248"/>
        <v>6318.8899999999994</v>
      </c>
      <c r="M1068" s="3">
        <f t="shared" si="248"/>
        <v>6027.2648263999999</v>
      </c>
      <c r="N1068" s="3">
        <f t="shared" si="248"/>
        <v>291.6251735999997</v>
      </c>
      <c r="O1068" s="4">
        <v>18553.150000000001</v>
      </c>
      <c r="P1068" s="4">
        <v>19662.990000000002</v>
      </c>
      <c r="Q1068" s="4">
        <f t="shared" si="264"/>
        <v>-1109.8400000000001</v>
      </c>
      <c r="R1068" s="4">
        <v>4093.9041630000002</v>
      </c>
      <c r="S1068" s="4">
        <v>4799.1432494677301</v>
      </c>
      <c r="T1068" s="4">
        <f t="shared" si="249"/>
        <v>-705.23908646772998</v>
      </c>
      <c r="U1068" s="4">
        <v>9630.6469909999996</v>
      </c>
      <c r="V1068" s="4">
        <v>7055.4457435026698</v>
      </c>
      <c r="W1068" s="4">
        <f t="shared" si="250"/>
        <v>2575.2012474973299</v>
      </c>
      <c r="X1068" s="4">
        <f t="shared" si="251"/>
        <v>32277.701154000002</v>
      </c>
      <c r="Y1068" s="4">
        <f t="shared" si="251"/>
        <v>31517.578992970404</v>
      </c>
      <c r="Z1068" s="4">
        <f t="shared" si="251"/>
        <v>760.12216102959974</v>
      </c>
      <c r="AA1068" s="5">
        <v>41440</v>
      </c>
      <c r="AB1068" s="5">
        <v>44412.639999999999</v>
      </c>
      <c r="AC1068" s="5">
        <f t="shared" si="265"/>
        <v>-2972.6399999999994</v>
      </c>
      <c r="AD1068" s="5">
        <v>15912.63</v>
      </c>
      <c r="AE1068" s="5">
        <v>17981.12861</v>
      </c>
      <c r="AF1068" s="5">
        <f t="shared" si="252"/>
        <v>-2068.4986100000006</v>
      </c>
      <c r="AG1068" s="5">
        <v>8720.43</v>
      </c>
      <c r="AH1068" s="5">
        <v>8903.2380799999992</v>
      </c>
      <c r="AI1068" s="5">
        <f t="shared" si="253"/>
        <v>-182.80807999999888</v>
      </c>
      <c r="AJ1068" s="5">
        <f t="shared" si="254"/>
        <v>66073.06</v>
      </c>
      <c r="AK1068" s="5">
        <f t="shared" si="254"/>
        <v>71297.006689999995</v>
      </c>
      <c r="AL1068" s="5">
        <f t="shared" si="254"/>
        <v>-5223.9466899999989</v>
      </c>
      <c r="AM1068" s="8">
        <f t="shared" si="262"/>
        <v>64029.440000000002</v>
      </c>
      <c r="AN1068" s="8">
        <f t="shared" si="262"/>
        <v>67797.72</v>
      </c>
      <c r="AO1068" s="8">
        <f t="shared" si="262"/>
        <v>-3768.2799999999997</v>
      </c>
      <c r="AP1068" s="8">
        <f t="shared" si="262"/>
        <v>20006.534163</v>
      </c>
      <c r="AQ1068" s="8">
        <f t="shared" si="262"/>
        <v>22781.410485867731</v>
      </c>
      <c r="AR1068" s="8">
        <f t="shared" si="262"/>
        <v>-2774.8763228677308</v>
      </c>
      <c r="AS1068" s="8">
        <f t="shared" si="261"/>
        <v>20633.676991</v>
      </c>
      <c r="AT1068" s="8">
        <f t="shared" si="261"/>
        <v>18262.720023502668</v>
      </c>
      <c r="AU1068" s="8">
        <f t="shared" si="261"/>
        <v>2370.9569674973309</v>
      </c>
      <c r="AV1068" s="8">
        <f t="shared" si="261"/>
        <v>104669.65115399999</v>
      </c>
      <c r="AW1068" s="8">
        <f t="shared" si="261"/>
        <v>108841.8505093704</v>
      </c>
      <c r="AX1068" s="8">
        <f t="shared" si="261"/>
        <v>-4172.1993553703996</v>
      </c>
    </row>
    <row r="1069" spans="1:50">
      <c r="A1069" s="7">
        <v>200124</v>
      </c>
      <c r="B1069" s="7">
        <v>37053</v>
      </c>
      <c r="C1069" s="3">
        <v>4143.42</v>
      </c>
      <c r="D1069" s="3">
        <v>3918.95</v>
      </c>
      <c r="E1069" s="3">
        <f t="shared" si="263"/>
        <v>224.47000000000025</v>
      </c>
      <c r="F1069" s="3">
        <v>0</v>
      </c>
      <c r="G1069" s="3">
        <v>0</v>
      </c>
      <c r="H1069" s="3">
        <f t="shared" si="246"/>
        <v>0</v>
      </c>
      <c r="I1069" s="3">
        <v>2061.1</v>
      </c>
      <c r="J1069" s="3">
        <v>1990.0496000000001</v>
      </c>
      <c r="K1069" s="3">
        <f t="shared" si="247"/>
        <v>71.050399999999854</v>
      </c>
      <c r="L1069" s="3">
        <f t="shared" si="248"/>
        <v>6204.52</v>
      </c>
      <c r="M1069" s="3">
        <f t="shared" si="248"/>
        <v>5908.9996000000001</v>
      </c>
      <c r="N1069" s="3">
        <f t="shared" si="248"/>
        <v>295.52040000000011</v>
      </c>
      <c r="O1069" s="4">
        <v>20834.55</v>
      </c>
      <c r="P1069" s="4">
        <v>21864.59</v>
      </c>
      <c r="Q1069" s="4">
        <f t="shared" si="264"/>
        <v>-1030.0400000000009</v>
      </c>
      <c r="R1069" s="4">
        <v>2554.80719</v>
      </c>
      <c r="S1069" s="4">
        <v>3037.18054526686</v>
      </c>
      <c r="T1069" s="4">
        <f t="shared" si="249"/>
        <v>-482.37335526686002</v>
      </c>
      <c r="U1069" s="4">
        <v>8303.3871949999993</v>
      </c>
      <c r="V1069" s="4">
        <v>6769.7634776328296</v>
      </c>
      <c r="W1069" s="4">
        <f t="shared" si="250"/>
        <v>1533.6237173671698</v>
      </c>
      <c r="X1069" s="4">
        <f t="shared" si="251"/>
        <v>31692.744384999998</v>
      </c>
      <c r="Y1069" s="4">
        <f t="shared" si="251"/>
        <v>31671.53402289969</v>
      </c>
      <c r="Z1069" s="4">
        <f t="shared" si="251"/>
        <v>21.210362100308885</v>
      </c>
      <c r="AA1069" s="5">
        <v>43403</v>
      </c>
      <c r="AB1069" s="5">
        <v>48681.58</v>
      </c>
      <c r="AC1069" s="5">
        <f t="shared" si="265"/>
        <v>-5278.5800000000017</v>
      </c>
      <c r="AD1069" s="5">
        <v>12641.88</v>
      </c>
      <c r="AE1069" s="5">
        <v>14068.203289999999</v>
      </c>
      <c r="AF1069" s="5">
        <f t="shared" si="252"/>
        <v>-1426.3232900000003</v>
      </c>
      <c r="AG1069" s="5">
        <v>8174.74</v>
      </c>
      <c r="AH1069" s="5">
        <v>8833.9676199999994</v>
      </c>
      <c r="AI1069" s="5">
        <f t="shared" si="253"/>
        <v>-659.22761999999966</v>
      </c>
      <c r="AJ1069" s="5">
        <f t="shared" si="254"/>
        <v>64219.619999999995</v>
      </c>
      <c r="AK1069" s="5">
        <f t="shared" si="254"/>
        <v>71583.750910000002</v>
      </c>
      <c r="AL1069" s="5">
        <f t="shared" si="254"/>
        <v>-7364.1309100000017</v>
      </c>
      <c r="AM1069" s="8">
        <f t="shared" si="262"/>
        <v>68380.97</v>
      </c>
      <c r="AN1069" s="8">
        <f t="shared" si="262"/>
        <v>74465.119999999995</v>
      </c>
      <c r="AO1069" s="8">
        <f t="shared" si="262"/>
        <v>-6084.1500000000024</v>
      </c>
      <c r="AP1069" s="8">
        <f t="shared" si="262"/>
        <v>15196.687189999999</v>
      </c>
      <c r="AQ1069" s="8">
        <f t="shared" si="262"/>
        <v>17105.383835266861</v>
      </c>
      <c r="AR1069" s="8">
        <f t="shared" si="262"/>
        <v>-1908.6966452668603</v>
      </c>
      <c r="AS1069" s="8">
        <f t="shared" si="261"/>
        <v>18539.227194999999</v>
      </c>
      <c r="AT1069" s="8">
        <f t="shared" si="261"/>
        <v>17593.780697632828</v>
      </c>
      <c r="AU1069" s="8">
        <f t="shared" si="261"/>
        <v>945.44649736716997</v>
      </c>
      <c r="AV1069" s="8">
        <f t="shared" si="261"/>
        <v>102116.884385</v>
      </c>
      <c r="AW1069" s="8">
        <f t="shared" si="261"/>
        <v>109164.28453289969</v>
      </c>
      <c r="AX1069" s="8">
        <f t="shared" si="261"/>
        <v>-7047.4001478996925</v>
      </c>
    </row>
    <row r="1070" spans="1:50">
      <c r="A1070" s="7">
        <v>200125</v>
      </c>
      <c r="B1070" s="7">
        <v>37060</v>
      </c>
      <c r="C1070" s="3">
        <v>4160.62</v>
      </c>
      <c r="D1070" s="3">
        <v>4052.59</v>
      </c>
      <c r="E1070" s="3">
        <f t="shared" si="263"/>
        <v>108.02999999999975</v>
      </c>
      <c r="F1070" s="3">
        <v>0</v>
      </c>
      <c r="G1070" s="3">
        <v>0</v>
      </c>
      <c r="H1070" s="3">
        <f t="shared" si="246"/>
        <v>0</v>
      </c>
      <c r="I1070" s="3">
        <v>1422.5</v>
      </c>
      <c r="J1070" s="3">
        <v>1696.3768</v>
      </c>
      <c r="K1070" s="3">
        <f t="shared" si="247"/>
        <v>-273.8768</v>
      </c>
      <c r="L1070" s="3">
        <f t="shared" si="248"/>
        <v>5583.12</v>
      </c>
      <c r="M1070" s="3">
        <f t="shared" si="248"/>
        <v>5748.9668000000001</v>
      </c>
      <c r="N1070" s="3">
        <f t="shared" si="248"/>
        <v>-165.84680000000026</v>
      </c>
      <c r="O1070" s="4">
        <v>22612.7</v>
      </c>
      <c r="P1070" s="4">
        <v>23710.57</v>
      </c>
      <c r="Q1070" s="4">
        <f t="shared" si="264"/>
        <v>-1097.869999999999</v>
      </c>
      <c r="R1070" s="4">
        <v>462.36410000000001</v>
      </c>
      <c r="S1070" s="4">
        <v>1690.5298850271799</v>
      </c>
      <c r="T1070" s="4">
        <f t="shared" si="249"/>
        <v>-1228.1657850271799</v>
      </c>
      <c r="U1070" s="4">
        <v>6302.6938846000003</v>
      </c>
      <c r="V1070" s="4">
        <v>6317.77760899235</v>
      </c>
      <c r="W1070" s="4">
        <f t="shared" si="250"/>
        <v>-15.083724392349723</v>
      </c>
      <c r="X1070" s="4">
        <f t="shared" si="251"/>
        <v>29377.757984600001</v>
      </c>
      <c r="Y1070" s="4">
        <f t="shared" si="251"/>
        <v>31718.877494019529</v>
      </c>
      <c r="Z1070" s="4">
        <f t="shared" si="251"/>
        <v>-2341.1195094195286</v>
      </c>
      <c r="AA1070" s="5">
        <v>47412</v>
      </c>
      <c r="AB1070" s="5">
        <v>52730.12</v>
      </c>
      <c r="AC1070" s="5">
        <f t="shared" si="265"/>
        <v>-5318.1200000000026</v>
      </c>
      <c r="AD1070" s="5">
        <v>7361.98</v>
      </c>
      <c r="AE1070" s="5">
        <v>10714.93218</v>
      </c>
      <c r="AF1070" s="5">
        <f t="shared" si="252"/>
        <v>-3352.9521800000002</v>
      </c>
      <c r="AG1070" s="5">
        <v>9257.9699999999993</v>
      </c>
      <c r="AH1070" s="5">
        <v>8670.4033299999992</v>
      </c>
      <c r="AI1070" s="5">
        <f t="shared" si="253"/>
        <v>587.56667000000016</v>
      </c>
      <c r="AJ1070" s="5">
        <f t="shared" si="254"/>
        <v>64031.95</v>
      </c>
      <c r="AK1070" s="5">
        <f t="shared" si="254"/>
        <v>72115.45551</v>
      </c>
      <c r="AL1070" s="5">
        <f t="shared" si="254"/>
        <v>-8083.5055100000027</v>
      </c>
      <c r="AM1070" s="8">
        <f t="shared" si="262"/>
        <v>74185.320000000007</v>
      </c>
      <c r="AN1070" s="8">
        <f t="shared" si="262"/>
        <v>80493.279999999999</v>
      </c>
      <c r="AO1070" s="8">
        <f t="shared" si="262"/>
        <v>-6307.9600000000019</v>
      </c>
      <c r="AP1070" s="8">
        <f t="shared" si="262"/>
        <v>7824.3440999999993</v>
      </c>
      <c r="AQ1070" s="8">
        <f t="shared" si="262"/>
        <v>12405.462065027179</v>
      </c>
      <c r="AR1070" s="8">
        <f t="shared" si="262"/>
        <v>-4581.1179650271806</v>
      </c>
      <c r="AS1070" s="8">
        <f t="shared" si="261"/>
        <v>16983.163884599999</v>
      </c>
      <c r="AT1070" s="8">
        <f t="shared" si="261"/>
        <v>16684.557738992349</v>
      </c>
      <c r="AU1070" s="8">
        <f t="shared" si="261"/>
        <v>298.60614560765043</v>
      </c>
      <c r="AV1070" s="8">
        <f t="shared" si="261"/>
        <v>98992.827984600008</v>
      </c>
      <c r="AW1070" s="8">
        <f t="shared" si="261"/>
        <v>109583.29980401954</v>
      </c>
      <c r="AX1070" s="8">
        <f t="shared" si="261"/>
        <v>-10590.471819419532</v>
      </c>
    </row>
    <row r="1071" spans="1:50">
      <c r="A1071" s="7">
        <v>200126</v>
      </c>
      <c r="B1071" s="7">
        <v>37067</v>
      </c>
      <c r="C1071" s="3">
        <v>4077.27</v>
      </c>
      <c r="D1071" s="3">
        <v>4121.8999999999996</v>
      </c>
      <c r="E1071" s="3">
        <f t="shared" si="263"/>
        <v>-44.629999999999654</v>
      </c>
      <c r="F1071" s="3">
        <v>0</v>
      </c>
      <c r="G1071" s="3">
        <v>0.29377294999999998</v>
      </c>
      <c r="H1071" s="3">
        <f t="shared" si="246"/>
        <v>-0.29377294999999998</v>
      </c>
      <c r="I1071" s="3">
        <v>1028.4000000000001</v>
      </c>
      <c r="J1071" s="3">
        <v>1477.17</v>
      </c>
      <c r="K1071" s="3">
        <f t="shared" si="247"/>
        <v>-448.77</v>
      </c>
      <c r="L1071" s="3">
        <f t="shared" si="248"/>
        <v>5105.67</v>
      </c>
      <c r="M1071" s="3">
        <f t="shared" si="248"/>
        <v>5599.3637729499997</v>
      </c>
      <c r="N1071" s="3">
        <f t="shared" si="248"/>
        <v>-493.69377294999964</v>
      </c>
      <c r="O1071" s="4">
        <v>23518.55</v>
      </c>
      <c r="P1071" s="4">
        <v>25152.13</v>
      </c>
      <c r="Q1071" s="4">
        <f t="shared" si="264"/>
        <v>-1633.5800000000017</v>
      </c>
      <c r="R1071" s="4">
        <v>20.444512</v>
      </c>
      <c r="S1071" s="4">
        <v>945.82175012086202</v>
      </c>
      <c r="T1071" s="4">
        <f t="shared" si="249"/>
        <v>-925.37723812086199</v>
      </c>
      <c r="U1071" s="4">
        <v>7403.6405940000004</v>
      </c>
      <c r="V1071" s="4">
        <v>5745.1480455422998</v>
      </c>
      <c r="W1071" s="4">
        <f t="shared" si="250"/>
        <v>1658.4925484577007</v>
      </c>
      <c r="X1071" s="4">
        <f t="shared" si="251"/>
        <v>30942.635105999998</v>
      </c>
      <c r="Y1071" s="4">
        <f t="shared" si="251"/>
        <v>31843.099795663165</v>
      </c>
      <c r="Z1071" s="4">
        <f t="shared" si="251"/>
        <v>-900.46468966316297</v>
      </c>
      <c r="AA1071" s="5">
        <v>51531</v>
      </c>
      <c r="AB1071" s="5">
        <v>56356.22</v>
      </c>
      <c r="AC1071" s="5">
        <f t="shared" si="265"/>
        <v>-4825.2200000000012</v>
      </c>
      <c r="AD1071" s="5">
        <v>4128.51</v>
      </c>
      <c r="AE1071" s="5">
        <v>7827.6225320000003</v>
      </c>
      <c r="AF1071" s="5">
        <f t="shared" si="252"/>
        <v>-3699.1125320000001</v>
      </c>
      <c r="AG1071" s="5">
        <v>9450.2000000000007</v>
      </c>
      <c r="AH1071" s="5">
        <v>8354.4130800000003</v>
      </c>
      <c r="AI1071" s="5">
        <f t="shared" si="253"/>
        <v>1095.7869200000005</v>
      </c>
      <c r="AJ1071" s="5">
        <f t="shared" si="254"/>
        <v>65109.710000000006</v>
      </c>
      <c r="AK1071" s="5">
        <f t="shared" si="254"/>
        <v>72538.255612000008</v>
      </c>
      <c r="AL1071" s="5">
        <f t="shared" si="254"/>
        <v>-7428.5456119999999</v>
      </c>
      <c r="AM1071" s="8">
        <f t="shared" si="262"/>
        <v>79126.820000000007</v>
      </c>
      <c r="AN1071" s="8">
        <f t="shared" si="262"/>
        <v>85630.25</v>
      </c>
      <c r="AO1071" s="8">
        <f t="shared" si="262"/>
        <v>-6503.4300000000021</v>
      </c>
      <c r="AP1071" s="8">
        <f t="shared" si="262"/>
        <v>4148.9545120000002</v>
      </c>
      <c r="AQ1071" s="8">
        <f t="shared" si="262"/>
        <v>8773.7380550708622</v>
      </c>
      <c r="AR1071" s="8">
        <f t="shared" si="262"/>
        <v>-4624.7835430708619</v>
      </c>
      <c r="AS1071" s="8">
        <f t="shared" si="261"/>
        <v>17882.240594000003</v>
      </c>
      <c r="AT1071" s="8">
        <f t="shared" si="261"/>
        <v>15576.731125542301</v>
      </c>
      <c r="AU1071" s="8">
        <f t="shared" si="261"/>
        <v>2305.5094684577011</v>
      </c>
      <c r="AV1071" s="8">
        <f t="shared" si="261"/>
        <v>101158.01510600001</v>
      </c>
      <c r="AW1071" s="8">
        <f t="shared" si="261"/>
        <v>109980.71918061317</v>
      </c>
      <c r="AX1071" s="8">
        <f t="shared" si="261"/>
        <v>-8822.7040746131624</v>
      </c>
    </row>
    <row r="1072" spans="1:50">
      <c r="A1072" s="7">
        <v>200127</v>
      </c>
      <c r="B1072" s="7">
        <v>37074</v>
      </c>
      <c r="C1072" s="3">
        <v>4016.63</v>
      </c>
      <c r="D1072" s="3">
        <v>4142.32</v>
      </c>
      <c r="E1072" s="3">
        <f t="shared" si="263"/>
        <v>-125.6899999999996</v>
      </c>
      <c r="F1072" s="3">
        <v>0</v>
      </c>
      <c r="G1072" s="3">
        <v>0.42202025999999998</v>
      </c>
      <c r="H1072" s="3">
        <f t="shared" si="246"/>
        <v>-0.42202025999999998</v>
      </c>
      <c r="I1072" s="3">
        <v>972.5</v>
      </c>
      <c r="J1072" s="3">
        <v>1310.3912</v>
      </c>
      <c r="K1072" s="3">
        <f t="shared" si="247"/>
        <v>-337.89120000000003</v>
      </c>
      <c r="L1072" s="3">
        <f t="shared" si="248"/>
        <v>4989.13</v>
      </c>
      <c r="M1072" s="3">
        <f t="shared" si="248"/>
        <v>5453.1332202599997</v>
      </c>
      <c r="N1072" s="3">
        <f t="shared" si="248"/>
        <v>-464.00322025999964</v>
      </c>
      <c r="O1072" s="4">
        <v>24525.05</v>
      </c>
      <c r="P1072" s="4">
        <v>26221.77</v>
      </c>
      <c r="Q1072" s="4">
        <f t="shared" si="264"/>
        <v>-1696.7200000000012</v>
      </c>
      <c r="R1072" s="4">
        <v>0</v>
      </c>
      <c r="S1072" s="4">
        <v>442.047540203452</v>
      </c>
      <c r="T1072" s="4">
        <f t="shared" si="249"/>
        <v>-442.047540203452</v>
      </c>
      <c r="U1072" s="4">
        <v>4758.2080230000001</v>
      </c>
      <c r="V1072" s="4">
        <v>5104.7743594562098</v>
      </c>
      <c r="W1072" s="4">
        <f t="shared" si="250"/>
        <v>-346.56633645620968</v>
      </c>
      <c r="X1072" s="4">
        <f t="shared" si="251"/>
        <v>29283.258022999999</v>
      </c>
      <c r="Y1072" s="4">
        <f t="shared" si="251"/>
        <v>31768.591899659663</v>
      </c>
      <c r="Z1072" s="4">
        <f t="shared" si="251"/>
        <v>-2485.333876659663</v>
      </c>
      <c r="AA1072" s="5">
        <v>54880</v>
      </c>
      <c r="AB1072" s="5">
        <v>59564.04</v>
      </c>
      <c r="AC1072" s="5">
        <f t="shared" si="265"/>
        <v>-4684.0400000000009</v>
      </c>
      <c r="AD1072" s="5">
        <v>1463.58</v>
      </c>
      <c r="AE1072" s="5">
        <v>5483.8513750000002</v>
      </c>
      <c r="AF1072" s="5">
        <f t="shared" si="252"/>
        <v>-4020.2713750000003</v>
      </c>
      <c r="AG1072" s="5">
        <v>8476.99</v>
      </c>
      <c r="AH1072" s="5">
        <v>7775.1785799999998</v>
      </c>
      <c r="AI1072" s="5">
        <f t="shared" si="253"/>
        <v>701.81142</v>
      </c>
      <c r="AJ1072" s="5">
        <f t="shared" si="254"/>
        <v>64820.57</v>
      </c>
      <c r="AK1072" s="5">
        <f t="shared" si="254"/>
        <v>72823.069954999999</v>
      </c>
      <c r="AL1072" s="5">
        <f t="shared" si="254"/>
        <v>-8002.4999550000011</v>
      </c>
      <c r="AM1072" s="8">
        <f t="shared" si="262"/>
        <v>83421.679999999993</v>
      </c>
      <c r="AN1072" s="8">
        <f t="shared" si="262"/>
        <v>89928.13</v>
      </c>
      <c r="AO1072" s="8">
        <f t="shared" si="262"/>
        <v>-6506.4500000000016</v>
      </c>
      <c r="AP1072" s="8">
        <f t="shared" si="262"/>
        <v>1463.58</v>
      </c>
      <c r="AQ1072" s="8">
        <f t="shared" si="262"/>
        <v>5926.3209354634519</v>
      </c>
      <c r="AR1072" s="8">
        <f t="shared" si="262"/>
        <v>-4462.7409354634519</v>
      </c>
      <c r="AS1072" s="8">
        <f t="shared" si="261"/>
        <v>14207.698023000001</v>
      </c>
      <c r="AT1072" s="8">
        <f t="shared" si="261"/>
        <v>14190.344139456211</v>
      </c>
      <c r="AU1072" s="8">
        <f t="shared" si="261"/>
        <v>17.353883543790289</v>
      </c>
      <c r="AV1072" s="8">
        <f t="shared" si="261"/>
        <v>99092.958022999999</v>
      </c>
      <c r="AW1072" s="8">
        <f t="shared" si="261"/>
        <v>110044.79507491966</v>
      </c>
      <c r="AX1072" s="8">
        <f t="shared" si="261"/>
        <v>-10951.837051919663</v>
      </c>
    </row>
    <row r="1073" spans="1:50">
      <c r="A1073" s="7">
        <v>200128</v>
      </c>
      <c r="B1073" s="7">
        <v>37081</v>
      </c>
      <c r="C1073" s="3">
        <v>3969.78</v>
      </c>
      <c r="D1073" s="3">
        <v>4131.3900000000003</v>
      </c>
      <c r="E1073" s="3">
        <f t="shared" si="263"/>
        <v>-161.61000000000013</v>
      </c>
      <c r="F1073" s="3">
        <v>0</v>
      </c>
      <c r="G1073" s="3">
        <v>8.5425390000000004E-2</v>
      </c>
      <c r="H1073" s="3">
        <f t="shared" si="246"/>
        <v>-8.5425390000000004E-2</v>
      </c>
      <c r="I1073" s="3">
        <v>711.1</v>
      </c>
      <c r="J1073" s="3">
        <v>1195.3774000000001</v>
      </c>
      <c r="K1073" s="3">
        <f t="shared" si="247"/>
        <v>-484.27740000000006</v>
      </c>
      <c r="L1073" s="3">
        <f t="shared" si="248"/>
        <v>4680.88</v>
      </c>
      <c r="M1073" s="3">
        <f t="shared" si="248"/>
        <v>5326.8528253900004</v>
      </c>
      <c r="N1073" s="3">
        <f t="shared" si="248"/>
        <v>-645.97282539000025</v>
      </c>
      <c r="O1073" s="4">
        <v>25598.65</v>
      </c>
      <c r="P1073" s="4">
        <v>27018.89</v>
      </c>
      <c r="Q1073" s="4">
        <f t="shared" si="264"/>
        <v>-1420.239999999998</v>
      </c>
      <c r="R1073" s="4">
        <v>0</v>
      </c>
      <c r="S1073" s="4">
        <v>166.55466754142401</v>
      </c>
      <c r="T1073" s="4">
        <f t="shared" si="249"/>
        <v>-166.55466754142401</v>
      </c>
      <c r="U1073" s="4">
        <v>6938.7477176000002</v>
      </c>
      <c r="V1073" s="4">
        <v>4451.5800449692397</v>
      </c>
      <c r="W1073" s="4">
        <f t="shared" si="250"/>
        <v>2487.1676726307605</v>
      </c>
      <c r="X1073" s="4">
        <f t="shared" si="251"/>
        <v>32537.397717600001</v>
      </c>
      <c r="Y1073" s="4">
        <f t="shared" si="251"/>
        <v>31637.024712510662</v>
      </c>
      <c r="Z1073" s="4">
        <f t="shared" si="251"/>
        <v>900.37300508933868</v>
      </c>
      <c r="AA1073" s="5">
        <v>57890</v>
      </c>
      <c r="AB1073" s="5">
        <v>62394.34</v>
      </c>
      <c r="AC1073" s="5">
        <f t="shared" si="265"/>
        <v>-4504.3399999999965</v>
      </c>
      <c r="AD1073" s="5">
        <v>538.37</v>
      </c>
      <c r="AE1073" s="5">
        <v>3726.0087010000002</v>
      </c>
      <c r="AF1073" s="5">
        <f t="shared" si="252"/>
        <v>-3187.6387010000003</v>
      </c>
      <c r="AG1073" s="5">
        <v>8738.25</v>
      </c>
      <c r="AH1073" s="5">
        <v>7100.1893929999997</v>
      </c>
      <c r="AI1073" s="5">
        <f t="shared" si="253"/>
        <v>1638.0606070000003</v>
      </c>
      <c r="AJ1073" s="5">
        <f t="shared" si="254"/>
        <v>67166.62</v>
      </c>
      <c r="AK1073" s="5">
        <f t="shared" si="254"/>
        <v>73220.538093999989</v>
      </c>
      <c r="AL1073" s="5">
        <f t="shared" si="254"/>
        <v>-6053.918093999996</v>
      </c>
      <c r="AM1073" s="8">
        <f t="shared" si="262"/>
        <v>87458.43</v>
      </c>
      <c r="AN1073" s="8">
        <f t="shared" si="262"/>
        <v>93544.62</v>
      </c>
      <c r="AO1073" s="8">
        <f t="shared" si="262"/>
        <v>-6086.1899999999951</v>
      </c>
      <c r="AP1073" s="8">
        <f t="shared" si="262"/>
        <v>538.37</v>
      </c>
      <c r="AQ1073" s="8">
        <f t="shared" si="262"/>
        <v>3892.6487939314243</v>
      </c>
      <c r="AR1073" s="8">
        <f t="shared" si="262"/>
        <v>-3354.2787939314244</v>
      </c>
      <c r="AS1073" s="8">
        <f t="shared" si="261"/>
        <v>16388.097717600001</v>
      </c>
      <c r="AT1073" s="8">
        <f t="shared" si="261"/>
        <v>12747.14683796924</v>
      </c>
      <c r="AU1073" s="8">
        <f t="shared" si="261"/>
        <v>3640.9508796307609</v>
      </c>
      <c r="AV1073" s="8">
        <f t="shared" si="261"/>
        <v>104384.89771759999</v>
      </c>
      <c r="AW1073" s="8">
        <f t="shared" si="261"/>
        <v>110184.41563190066</v>
      </c>
      <c r="AX1073" s="8">
        <f t="shared" si="261"/>
        <v>-5799.5179143006571</v>
      </c>
    </row>
    <row r="1074" spans="1:50">
      <c r="A1074" s="7">
        <v>200129</v>
      </c>
      <c r="B1074" s="7">
        <v>37088</v>
      </c>
      <c r="C1074" s="3">
        <v>4016.18</v>
      </c>
      <c r="D1074" s="3">
        <v>4106.6899999999996</v>
      </c>
      <c r="E1074" s="3">
        <f t="shared" si="263"/>
        <v>-90.509999999999764</v>
      </c>
      <c r="F1074" s="3">
        <v>0</v>
      </c>
      <c r="G1074" s="3">
        <v>0</v>
      </c>
      <c r="H1074" s="3">
        <f t="shared" si="246"/>
        <v>0</v>
      </c>
      <c r="I1074" s="3">
        <v>932.4</v>
      </c>
      <c r="J1074" s="3">
        <v>1116.6421</v>
      </c>
      <c r="K1074" s="3">
        <f t="shared" si="247"/>
        <v>-184.24210000000005</v>
      </c>
      <c r="L1074" s="3">
        <f t="shared" si="248"/>
        <v>4948.58</v>
      </c>
      <c r="M1074" s="3">
        <f t="shared" si="248"/>
        <v>5223.3320999999996</v>
      </c>
      <c r="N1074" s="3">
        <f t="shared" si="248"/>
        <v>-274.75209999999981</v>
      </c>
      <c r="O1074" s="4">
        <v>26873.55</v>
      </c>
      <c r="P1074" s="4">
        <v>27628.09</v>
      </c>
      <c r="Q1074" s="4">
        <f t="shared" si="264"/>
        <v>-754.54000000000087</v>
      </c>
      <c r="R1074" s="4">
        <v>0</v>
      </c>
      <c r="S1074" s="4">
        <v>0</v>
      </c>
      <c r="T1074" s="4">
        <f t="shared" si="249"/>
        <v>0</v>
      </c>
      <c r="U1074" s="4">
        <v>8758.1076740000008</v>
      </c>
      <c r="V1074" s="4">
        <v>3837.3151067485601</v>
      </c>
      <c r="W1074" s="4">
        <f t="shared" si="250"/>
        <v>4920.7925672514411</v>
      </c>
      <c r="X1074" s="4">
        <f t="shared" si="251"/>
        <v>35631.657674000002</v>
      </c>
      <c r="Y1074" s="4">
        <f t="shared" si="251"/>
        <v>31465.40510674856</v>
      </c>
      <c r="Z1074" s="4">
        <f t="shared" si="251"/>
        <v>4166.2525672514403</v>
      </c>
      <c r="AA1074" s="5">
        <v>59839</v>
      </c>
      <c r="AB1074" s="5">
        <v>64798.13</v>
      </c>
      <c r="AC1074" s="5">
        <f t="shared" si="265"/>
        <v>-4959.1299999999974</v>
      </c>
      <c r="AD1074" s="5">
        <v>84.78</v>
      </c>
      <c r="AE1074" s="5">
        <v>2458.874879</v>
      </c>
      <c r="AF1074" s="5">
        <f t="shared" si="252"/>
        <v>-2374.0948789999998</v>
      </c>
      <c r="AG1074" s="5">
        <v>8155.74</v>
      </c>
      <c r="AH1074" s="5">
        <v>6383.6201899999996</v>
      </c>
      <c r="AI1074" s="5">
        <f t="shared" si="253"/>
        <v>1772.1198100000001</v>
      </c>
      <c r="AJ1074" s="5">
        <f t="shared" si="254"/>
        <v>68079.520000000004</v>
      </c>
      <c r="AK1074" s="5">
        <f t="shared" si="254"/>
        <v>73640.625069000002</v>
      </c>
      <c r="AL1074" s="5">
        <f t="shared" si="254"/>
        <v>-5561.1050689999975</v>
      </c>
      <c r="AM1074" s="8">
        <f t="shared" si="262"/>
        <v>90728.73</v>
      </c>
      <c r="AN1074" s="8">
        <f t="shared" si="262"/>
        <v>96532.91</v>
      </c>
      <c r="AO1074" s="8">
        <f t="shared" si="262"/>
        <v>-5804.1799999999985</v>
      </c>
      <c r="AP1074" s="8">
        <f t="shared" si="262"/>
        <v>84.78</v>
      </c>
      <c r="AQ1074" s="8">
        <f t="shared" si="262"/>
        <v>2458.874879</v>
      </c>
      <c r="AR1074" s="8">
        <f t="shared" si="262"/>
        <v>-2374.0948789999998</v>
      </c>
      <c r="AS1074" s="8">
        <f t="shared" si="261"/>
        <v>17846.247673999998</v>
      </c>
      <c r="AT1074" s="8">
        <f t="shared" si="261"/>
        <v>11337.57739674856</v>
      </c>
      <c r="AU1074" s="8">
        <f t="shared" si="261"/>
        <v>6508.6702772514409</v>
      </c>
      <c r="AV1074" s="8">
        <f t="shared" si="261"/>
        <v>108659.75767400001</v>
      </c>
      <c r="AW1074" s="8">
        <f t="shared" si="261"/>
        <v>110329.36227574856</v>
      </c>
      <c r="AX1074" s="8">
        <f t="shared" si="261"/>
        <v>-1669.6046017485569</v>
      </c>
    </row>
    <row r="1075" spans="1:50">
      <c r="A1075" s="7">
        <v>200130</v>
      </c>
      <c r="B1075" s="7">
        <v>37095</v>
      </c>
      <c r="C1075" s="3">
        <v>3972.04</v>
      </c>
      <c r="D1075" s="3">
        <v>4083.56</v>
      </c>
      <c r="E1075" s="3">
        <f t="shared" si="263"/>
        <v>-111.51999999999998</v>
      </c>
      <c r="F1075" s="3">
        <v>0</v>
      </c>
      <c r="G1075" s="3">
        <v>0</v>
      </c>
      <c r="H1075" s="3">
        <f t="shared" si="246"/>
        <v>0</v>
      </c>
      <c r="I1075" s="3">
        <v>815.6</v>
      </c>
      <c r="J1075" s="3">
        <v>1037.3222000000001</v>
      </c>
      <c r="K1075" s="3">
        <f t="shared" si="247"/>
        <v>-221.72220000000004</v>
      </c>
      <c r="L1075" s="3">
        <f t="shared" si="248"/>
        <v>4787.6400000000003</v>
      </c>
      <c r="M1075" s="3">
        <f t="shared" si="248"/>
        <v>5120.8822</v>
      </c>
      <c r="N1075" s="3">
        <f t="shared" si="248"/>
        <v>-333.24220000000003</v>
      </c>
      <c r="O1075" s="4">
        <v>27242.6</v>
      </c>
      <c r="P1075" s="4">
        <v>28080.18</v>
      </c>
      <c r="Q1075" s="4">
        <f t="shared" si="264"/>
        <v>-837.58000000000175</v>
      </c>
      <c r="R1075" s="4">
        <v>0</v>
      </c>
      <c r="S1075" s="4">
        <v>0</v>
      </c>
      <c r="T1075" s="4">
        <f t="shared" si="249"/>
        <v>0</v>
      </c>
      <c r="U1075" s="4">
        <v>6403.8512921000001</v>
      </c>
      <c r="V1075" s="4">
        <v>3305.8890044895302</v>
      </c>
      <c r="W1075" s="4">
        <f t="shared" si="250"/>
        <v>3097.96228761047</v>
      </c>
      <c r="X1075" s="4">
        <f t="shared" si="251"/>
        <v>33646.451292099999</v>
      </c>
      <c r="Y1075" s="4">
        <f t="shared" si="251"/>
        <v>31386.069004489531</v>
      </c>
      <c r="Z1075" s="4">
        <f t="shared" si="251"/>
        <v>2260.3822876104682</v>
      </c>
      <c r="AA1075" s="5">
        <v>61168</v>
      </c>
      <c r="AB1075" s="5">
        <v>66666.080000000002</v>
      </c>
      <c r="AC1075" s="5">
        <f t="shared" si="265"/>
        <v>-5498.0800000000017</v>
      </c>
      <c r="AD1075" s="5">
        <v>0</v>
      </c>
      <c r="AE1075" s="5">
        <v>1579.6741870000001</v>
      </c>
      <c r="AF1075" s="5">
        <f t="shared" si="252"/>
        <v>-1579.6741870000001</v>
      </c>
      <c r="AG1075" s="5">
        <v>5624.86</v>
      </c>
      <c r="AH1075" s="5">
        <v>5661.4090800000004</v>
      </c>
      <c r="AI1075" s="5">
        <f t="shared" si="253"/>
        <v>-36.549080000000686</v>
      </c>
      <c r="AJ1075" s="5">
        <f t="shared" si="254"/>
        <v>66792.86</v>
      </c>
      <c r="AK1075" s="5">
        <f t="shared" si="254"/>
        <v>73907.163266999996</v>
      </c>
      <c r="AL1075" s="5">
        <f t="shared" si="254"/>
        <v>-7114.303267000003</v>
      </c>
      <c r="AM1075" s="8">
        <f t="shared" si="262"/>
        <v>92382.64</v>
      </c>
      <c r="AN1075" s="8">
        <f t="shared" si="262"/>
        <v>98829.82</v>
      </c>
      <c r="AO1075" s="8">
        <f t="shared" si="262"/>
        <v>-6447.1800000000039</v>
      </c>
      <c r="AP1075" s="8">
        <f t="shared" si="262"/>
        <v>0</v>
      </c>
      <c r="AQ1075" s="8">
        <f t="shared" si="262"/>
        <v>1579.6741870000001</v>
      </c>
      <c r="AR1075" s="8">
        <f t="shared" si="262"/>
        <v>-1579.6741870000001</v>
      </c>
      <c r="AS1075" s="8">
        <f t="shared" si="261"/>
        <v>12844.311292099999</v>
      </c>
      <c r="AT1075" s="8">
        <f t="shared" si="261"/>
        <v>10004.620284489531</v>
      </c>
      <c r="AU1075" s="8">
        <f t="shared" si="261"/>
        <v>2839.6910076104691</v>
      </c>
      <c r="AV1075" s="8">
        <f t="shared" si="261"/>
        <v>105226.9512921</v>
      </c>
      <c r="AW1075" s="8">
        <f t="shared" si="261"/>
        <v>110414.11447148953</v>
      </c>
      <c r="AX1075" s="8">
        <f t="shared" si="261"/>
        <v>-5187.1631793895349</v>
      </c>
    </row>
    <row r="1076" spans="1:50">
      <c r="A1076" s="7">
        <v>200131</v>
      </c>
      <c r="B1076" s="7">
        <v>37102</v>
      </c>
      <c r="C1076" s="3">
        <v>3940.97</v>
      </c>
      <c r="D1076" s="3">
        <v>4064.16</v>
      </c>
      <c r="E1076" s="3">
        <f t="shared" si="263"/>
        <v>-123.19000000000005</v>
      </c>
      <c r="F1076" s="3">
        <v>0</v>
      </c>
      <c r="G1076" s="3">
        <v>0</v>
      </c>
      <c r="H1076" s="3">
        <f t="shared" si="246"/>
        <v>0</v>
      </c>
      <c r="I1076" s="3">
        <v>846.9</v>
      </c>
      <c r="J1076" s="3">
        <v>960.98568</v>
      </c>
      <c r="K1076" s="3">
        <f t="shared" si="247"/>
        <v>-114.08568000000002</v>
      </c>
      <c r="L1076" s="3">
        <f t="shared" si="248"/>
        <v>4787.87</v>
      </c>
      <c r="M1076" s="3">
        <f t="shared" si="248"/>
        <v>5025.1456799999996</v>
      </c>
      <c r="N1076" s="3">
        <f t="shared" si="248"/>
        <v>-237.27568000000008</v>
      </c>
      <c r="O1076" s="4">
        <v>27443.9</v>
      </c>
      <c r="P1076" s="4">
        <v>28377.14</v>
      </c>
      <c r="Q1076" s="4">
        <f t="shared" si="264"/>
        <v>-933.23999999999796</v>
      </c>
      <c r="R1076" s="4">
        <v>0</v>
      </c>
      <c r="S1076" s="4">
        <v>0</v>
      </c>
      <c r="T1076" s="4">
        <f t="shared" si="249"/>
        <v>0</v>
      </c>
      <c r="U1076" s="4">
        <v>7389.9356610000004</v>
      </c>
      <c r="V1076" s="4">
        <v>2889.6742422785701</v>
      </c>
      <c r="W1076" s="4">
        <f t="shared" si="250"/>
        <v>4500.2614187214303</v>
      </c>
      <c r="X1076" s="4">
        <f t="shared" si="251"/>
        <v>34833.835661000005</v>
      </c>
      <c r="Y1076" s="4">
        <f t="shared" si="251"/>
        <v>31266.814242278568</v>
      </c>
      <c r="Z1076" s="4">
        <f t="shared" si="251"/>
        <v>3567.0214187214324</v>
      </c>
      <c r="AA1076" s="5">
        <v>62889</v>
      </c>
      <c r="AB1076" s="5">
        <v>67944.11</v>
      </c>
      <c r="AC1076" s="5">
        <f t="shared" si="265"/>
        <v>-5055.1100000000006</v>
      </c>
      <c r="AD1076" s="5">
        <v>0</v>
      </c>
      <c r="AE1076" s="5">
        <v>996.02670460000002</v>
      </c>
      <c r="AF1076" s="5">
        <f t="shared" si="252"/>
        <v>-996.02670460000002</v>
      </c>
      <c r="AG1076" s="5">
        <v>6641.1</v>
      </c>
      <c r="AH1076" s="5">
        <v>5067.3341399999999</v>
      </c>
      <c r="AI1076" s="5">
        <f t="shared" si="253"/>
        <v>1573.7658600000004</v>
      </c>
      <c r="AJ1076" s="5">
        <f t="shared" si="254"/>
        <v>69530.100000000006</v>
      </c>
      <c r="AK1076" s="5">
        <f t="shared" si="254"/>
        <v>74007.4708446</v>
      </c>
      <c r="AL1076" s="5">
        <f t="shared" si="254"/>
        <v>-4477.3708446000001</v>
      </c>
      <c r="AM1076" s="8">
        <f t="shared" si="262"/>
        <v>94273.87</v>
      </c>
      <c r="AN1076" s="8">
        <f t="shared" si="262"/>
        <v>100385.41</v>
      </c>
      <c r="AO1076" s="8">
        <f t="shared" si="262"/>
        <v>-6111.5399999999991</v>
      </c>
      <c r="AP1076" s="8">
        <f t="shared" si="262"/>
        <v>0</v>
      </c>
      <c r="AQ1076" s="8">
        <f t="shared" si="262"/>
        <v>996.02670460000002</v>
      </c>
      <c r="AR1076" s="8">
        <f t="shared" si="262"/>
        <v>-996.02670460000002</v>
      </c>
      <c r="AS1076" s="8">
        <f t="shared" si="261"/>
        <v>14877.935661000001</v>
      </c>
      <c r="AT1076" s="8">
        <f t="shared" si="261"/>
        <v>8917.9940622785689</v>
      </c>
      <c r="AU1076" s="8">
        <f t="shared" si="261"/>
        <v>5959.9415987214306</v>
      </c>
      <c r="AV1076" s="8">
        <f t="shared" si="261"/>
        <v>109151.80566100002</v>
      </c>
      <c r="AW1076" s="8">
        <f t="shared" si="261"/>
        <v>110299.43076687856</v>
      </c>
      <c r="AX1076" s="8">
        <f t="shared" si="261"/>
        <v>-1147.6251058785679</v>
      </c>
    </row>
    <row r="1077" spans="1:50">
      <c r="A1077" s="7">
        <v>200132</v>
      </c>
      <c r="B1077" s="7">
        <v>37109</v>
      </c>
      <c r="C1077" s="3">
        <v>3927.58</v>
      </c>
      <c r="D1077" s="3">
        <v>4045.82</v>
      </c>
      <c r="E1077" s="3">
        <f t="shared" si="263"/>
        <v>-118.24000000000024</v>
      </c>
      <c r="F1077" s="3">
        <v>0</v>
      </c>
      <c r="G1077" s="3">
        <v>1.47171E-3</v>
      </c>
      <c r="H1077" s="3">
        <f t="shared" si="246"/>
        <v>-1.47171E-3</v>
      </c>
      <c r="I1077" s="3">
        <v>1022.8</v>
      </c>
      <c r="J1077" s="3">
        <v>907.45230000000004</v>
      </c>
      <c r="K1077" s="3">
        <f t="shared" si="247"/>
        <v>115.34769999999992</v>
      </c>
      <c r="L1077" s="3">
        <f t="shared" si="248"/>
        <v>4950.38</v>
      </c>
      <c r="M1077" s="3">
        <f t="shared" si="248"/>
        <v>4953.2737717099999</v>
      </c>
      <c r="N1077" s="3">
        <f t="shared" si="248"/>
        <v>-2.8937717100003226</v>
      </c>
      <c r="O1077" s="4">
        <v>28316.2</v>
      </c>
      <c r="P1077" s="4">
        <v>28564.78</v>
      </c>
      <c r="Q1077" s="4">
        <f t="shared" si="264"/>
        <v>-248.57999999999811</v>
      </c>
      <c r="R1077" s="4">
        <v>0</v>
      </c>
      <c r="S1077" s="4">
        <v>8.9345923155115106</v>
      </c>
      <c r="T1077" s="4">
        <f t="shared" si="249"/>
        <v>-8.9345923155115106</v>
      </c>
      <c r="U1077" s="4">
        <v>8062.4562299999998</v>
      </c>
      <c r="V1077" s="4">
        <v>2607.11239478888</v>
      </c>
      <c r="W1077" s="4">
        <f t="shared" si="250"/>
        <v>5455.3438352111198</v>
      </c>
      <c r="X1077" s="4">
        <f t="shared" si="251"/>
        <v>36378.656230000001</v>
      </c>
      <c r="Y1077" s="4">
        <f t="shared" si="251"/>
        <v>31180.826987104392</v>
      </c>
      <c r="Z1077" s="4">
        <f t="shared" si="251"/>
        <v>5197.8292428956102</v>
      </c>
      <c r="AA1077" s="5">
        <v>63880</v>
      </c>
      <c r="AB1077" s="5">
        <v>68780.539999999994</v>
      </c>
      <c r="AC1077" s="5">
        <f t="shared" si="265"/>
        <v>-4900.5399999999936</v>
      </c>
      <c r="AD1077" s="5">
        <v>0</v>
      </c>
      <c r="AE1077" s="5">
        <v>637.03740349999998</v>
      </c>
      <c r="AF1077" s="5">
        <f t="shared" si="252"/>
        <v>-637.03740349999998</v>
      </c>
      <c r="AG1077" s="5">
        <v>6278.89</v>
      </c>
      <c r="AH1077" s="5">
        <v>4642.7779680000003</v>
      </c>
      <c r="AI1077" s="5">
        <f t="shared" si="253"/>
        <v>1636.112032</v>
      </c>
      <c r="AJ1077" s="5">
        <f t="shared" si="254"/>
        <v>70158.89</v>
      </c>
      <c r="AK1077" s="5">
        <f t="shared" si="254"/>
        <v>74060.355371499987</v>
      </c>
      <c r="AL1077" s="5">
        <f t="shared" si="254"/>
        <v>-3901.465371499994</v>
      </c>
      <c r="AM1077" s="8">
        <f t="shared" si="262"/>
        <v>96123.78</v>
      </c>
      <c r="AN1077" s="8">
        <f t="shared" si="262"/>
        <v>101391.13999999998</v>
      </c>
      <c r="AO1077" s="8">
        <f t="shared" si="262"/>
        <v>-5267.3599999999915</v>
      </c>
      <c r="AP1077" s="8">
        <f t="shared" si="262"/>
        <v>0</v>
      </c>
      <c r="AQ1077" s="8">
        <f t="shared" si="262"/>
        <v>645.97346752551152</v>
      </c>
      <c r="AR1077" s="8">
        <f t="shared" si="262"/>
        <v>-645.97346752551152</v>
      </c>
      <c r="AS1077" s="8">
        <f t="shared" si="261"/>
        <v>15364.146229999998</v>
      </c>
      <c r="AT1077" s="8">
        <f t="shared" si="261"/>
        <v>8157.3426627888803</v>
      </c>
      <c r="AU1077" s="8">
        <f t="shared" si="261"/>
        <v>7206.80356721112</v>
      </c>
      <c r="AV1077" s="8">
        <f t="shared" si="261"/>
        <v>111487.92623</v>
      </c>
      <c r="AW1077" s="8">
        <f t="shared" si="261"/>
        <v>110194.45613031439</v>
      </c>
      <c r="AX1077" s="8">
        <f t="shared" si="261"/>
        <v>1293.4700996856154</v>
      </c>
    </row>
    <row r="1078" spans="1:50">
      <c r="A1078" s="7">
        <v>200133</v>
      </c>
      <c r="B1078" s="7">
        <v>37116</v>
      </c>
      <c r="C1078" s="3">
        <v>3904.52</v>
      </c>
      <c r="D1078" s="3">
        <v>4025.85</v>
      </c>
      <c r="E1078" s="3">
        <f t="shared" si="263"/>
        <v>-121.32999999999993</v>
      </c>
      <c r="F1078" s="3">
        <v>0</v>
      </c>
      <c r="G1078" s="3">
        <v>2.9095700000000002E-3</v>
      </c>
      <c r="H1078" s="3">
        <f t="shared" si="246"/>
        <v>-2.9095700000000002E-3</v>
      </c>
      <c r="I1078" s="3">
        <v>931.1</v>
      </c>
      <c r="J1078" s="3">
        <v>881.73208</v>
      </c>
      <c r="K1078" s="3">
        <f t="shared" si="247"/>
        <v>49.367920000000026</v>
      </c>
      <c r="L1078" s="3">
        <f t="shared" si="248"/>
        <v>4835.62</v>
      </c>
      <c r="M1078" s="3">
        <f t="shared" si="248"/>
        <v>4907.5849895700003</v>
      </c>
      <c r="N1078" s="3">
        <f t="shared" si="248"/>
        <v>-71.964989569999901</v>
      </c>
      <c r="O1078" s="4">
        <v>28483.95</v>
      </c>
      <c r="P1078" s="4">
        <v>28709.13</v>
      </c>
      <c r="Q1078" s="4">
        <f t="shared" si="264"/>
        <v>-225.18000000000029</v>
      </c>
      <c r="R1078" s="4">
        <v>0</v>
      </c>
      <c r="S1078" s="4">
        <v>38.917657912284497</v>
      </c>
      <c r="T1078" s="4">
        <f t="shared" si="249"/>
        <v>-38.917657912284497</v>
      </c>
      <c r="U1078" s="4">
        <v>6165.0863600000002</v>
      </c>
      <c r="V1078" s="4">
        <v>2461.81931501588</v>
      </c>
      <c r="W1078" s="4">
        <f t="shared" si="250"/>
        <v>3703.2670449841203</v>
      </c>
      <c r="X1078" s="4">
        <f t="shared" si="251"/>
        <v>34649.036359999998</v>
      </c>
      <c r="Y1078" s="4">
        <f t="shared" si="251"/>
        <v>31209.866972928165</v>
      </c>
      <c r="Z1078" s="4">
        <f t="shared" si="251"/>
        <v>3439.1693870718354</v>
      </c>
      <c r="AA1078" s="5">
        <v>65479</v>
      </c>
      <c r="AB1078" s="5">
        <v>69390.820000000007</v>
      </c>
      <c r="AC1078" s="5">
        <f t="shared" si="265"/>
        <v>-3911.820000000007</v>
      </c>
      <c r="AD1078" s="5">
        <v>0</v>
      </c>
      <c r="AE1078" s="5">
        <v>410.01095070000002</v>
      </c>
      <c r="AF1078" s="5">
        <f t="shared" si="252"/>
        <v>-410.01095070000002</v>
      </c>
      <c r="AG1078" s="5">
        <v>5673.41</v>
      </c>
      <c r="AH1078" s="5">
        <v>4433.270767</v>
      </c>
      <c r="AI1078" s="5">
        <f t="shared" si="253"/>
        <v>1240.1392329999999</v>
      </c>
      <c r="AJ1078" s="5">
        <f t="shared" si="254"/>
        <v>71152.41</v>
      </c>
      <c r="AK1078" s="5">
        <f t="shared" si="254"/>
        <v>74234.101717700003</v>
      </c>
      <c r="AL1078" s="5">
        <f t="shared" si="254"/>
        <v>-3081.6917177000068</v>
      </c>
      <c r="AM1078" s="8">
        <f t="shared" si="262"/>
        <v>97867.47</v>
      </c>
      <c r="AN1078" s="8">
        <f t="shared" si="262"/>
        <v>102125.8</v>
      </c>
      <c r="AO1078" s="8">
        <f t="shared" si="262"/>
        <v>-4258.3300000000072</v>
      </c>
      <c r="AP1078" s="8">
        <f t="shared" si="262"/>
        <v>0</v>
      </c>
      <c r="AQ1078" s="8">
        <f t="shared" si="262"/>
        <v>448.93151818228455</v>
      </c>
      <c r="AR1078" s="8">
        <f t="shared" si="262"/>
        <v>-448.93151818228455</v>
      </c>
      <c r="AS1078" s="8">
        <f t="shared" si="261"/>
        <v>12769.59636</v>
      </c>
      <c r="AT1078" s="8">
        <f t="shared" si="261"/>
        <v>7776.8221620158802</v>
      </c>
      <c r="AU1078" s="8">
        <f t="shared" si="261"/>
        <v>4992.7741979841203</v>
      </c>
      <c r="AV1078" s="8">
        <f t="shared" si="261"/>
        <v>110637.06636</v>
      </c>
      <c r="AW1078" s="8">
        <f t="shared" si="261"/>
        <v>110351.55368019817</v>
      </c>
      <c r="AX1078" s="8">
        <f t="shared" si="261"/>
        <v>285.51267980182865</v>
      </c>
    </row>
    <row r="1079" spans="1:50">
      <c r="A1079" s="7">
        <v>200134</v>
      </c>
      <c r="B1079" s="7">
        <v>37123</v>
      </c>
      <c r="C1079" s="3">
        <v>3848.47</v>
      </c>
      <c r="D1079" s="3">
        <v>4001.71</v>
      </c>
      <c r="E1079" s="3">
        <f t="shared" si="263"/>
        <v>-153.24000000000024</v>
      </c>
      <c r="F1079" s="3">
        <v>0</v>
      </c>
      <c r="G1079" s="3">
        <v>1.7253100000000001E-3</v>
      </c>
      <c r="H1079" s="3">
        <f t="shared" si="246"/>
        <v>-1.7253100000000001E-3</v>
      </c>
      <c r="I1079" s="3">
        <v>468.9</v>
      </c>
      <c r="J1079" s="3">
        <v>870.87487999999996</v>
      </c>
      <c r="K1079" s="3">
        <f t="shared" si="247"/>
        <v>-401.97487999999998</v>
      </c>
      <c r="L1079" s="3">
        <f t="shared" si="248"/>
        <v>4317.37</v>
      </c>
      <c r="M1079" s="3">
        <f t="shared" si="248"/>
        <v>4872.5866053099999</v>
      </c>
      <c r="N1079" s="3">
        <f t="shared" si="248"/>
        <v>-555.2166053100002</v>
      </c>
      <c r="O1079" s="4">
        <v>28383.3</v>
      </c>
      <c r="P1079" s="4">
        <v>28857.94</v>
      </c>
      <c r="Q1079" s="4">
        <f t="shared" si="264"/>
        <v>-474.63999999999942</v>
      </c>
      <c r="R1079" s="4">
        <v>0</v>
      </c>
      <c r="S1079" s="4">
        <v>81.5685730570044</v>
      </c>
      <c r="T1079" s="4">
        <f t="shared" si="249"/>
        <v>-81.5685730570044</v>
      </c>
      <c r="U1079" s="4">
        <v>5474.2525890999996</v>
      </c>
      <c r="V1079" s="4">
        <v>2443.2355564757399</v>
      </c>
      <c r="W1079" s="4">
        <f t="shared" si="250"/>
        <v>3031.0170326242596</v>
      </c>
      <c r="X1079" s="4">
        <f t="shared" si="251"/>
        <v>33857.5525891</v>
      </c>
      <c r="Y1079" s="4">
        <f t="shared" si="251"/>
        <v>31382.744129532744</v>
      </c>
      <c r="Z1079" s="4">
        <f t="shared" si="251"/>
        <v>2474.8084595672558</v>
      </c>
      <c r="AA1079" s="5">
        <v>66383</v>
      </c>
      <c r="AB1079" s="5">
        <v>69827.990000000005</v>
      </c>
      <c r="AC1079" s="5">
        <f t="shared" si="265"/>
        <v>-3444.9900000000052</v>
      </c>
      <c r="AD1079" s="5">
        <v>0</v>
      </c>
      <c r="AE1079" s="5">
        <v>276.90950700000002</v>
      </c>
      <c r="AF1079" s="5">
        <f t="shared" si="252"/>
        <v>-276.90950700000002</v>
      </c>
      <c r="AG1079" s="5">
        <v>5118.8999999999996</v>
      </c>
      <c r="AH1079" s="5">
        <v>4315.7173590000002</v>
      </c>
      <c r="AI1079" s="5">
        <f t="shared" si="253"/>
        <v>803.18264099999942</v>
      </c>
      <c r="AJ1079" s="5">
        <f t="shared" si="254"/>
        <v>71501.899999999994</v>
      </c>
      <c r="AK1079" s="5">
        <f t="shared" si="254"/>
        <v>74420.616866000011</v>
      </c>
      <c r="AL1079" s="5">
        <f t="shared" si="254"/>
        <v>-2918.7168660000057</v>
      </c>
      <c r="AM1079" s="8">
        <f t="shared" si="262"/>
        <v>98614.77</v>
      </c>
      <c r="AN1079" s="8">
        <f t="shared" si="262"/>
        <v>102687.64000000001</v>
      </c>
      <c r="AO1079" s="8">
        <f t="shared" si="262"/>
        <v>-4072.8700000000049</v>
      </c>
      <c r="AP1079" s="8">
        <f t="shared" si="262"/>
        <v>0</v>
      </c>
      <c r="AQ1079" s="8">
        <f t="shared" si="262"/>
        <v>358.47980536700442</v>
      </c>
      <c r="AR1079" s="8">
        <f t="shared" si="262"/>
        <v>-358.47980536700442</v>
      </c>
      <c r="AS1079" s="8">
        <f t="shared" si="261"/>
        <v>11062.0525891</v>
      </c>
      <c r="AT1079" s="8">
        <f t="shared" si="261"/>
        <v>7629.8277954757395</v>
      </c>
      <c r="AU1079" s="8">
        <f t="shared" si="261"/>
        <v>3432.2247936242593</v>
      </c>
      <c r="AV1079" s="8">
        <f t="shared" si="261"/>
        <v>109676.82258909999</v>
      </c>
      <c r="AW1079" s="8">
        <f t="shared" si="261"/>
        <v>110675.94760084276</v>
      </c>
      <c r="AX1079" s="8">
        <f t="shared" si="261"/>
        <v>-999.12501174275008</v>
      </c>
    </row>
    <row r="1080" spans="1:50">
      <c r="A1080" s="7">
        <v>200135</v>
      </c>
      <c r="B1080" s="7">
        <v>37130</v>
      </c>
      <c r="C1080" s="3">
        <v>3761.78</v>
      </c>
      <c r="D1080" s="3">
        <v>3973.85</v>
      </c>
      <c r="E1080" s="3">
        <f t="shared" si="263"/>
        <v>-212.06999999999971</v>
      </c>
      <c r="F1080" s="3">
        <v>0</v>
      </c>
      <c r="G1080" s="3">
        <v>0</v>
      </c>
      <c r="H1080" s="3">
        <f t="shared" si="246"/>
        <v>0</v>
      </c>
      <c r="I1080" s="3">
        <v>60.8</v>
      </c>
      <c r="J1080" s="3">
        <v>844.20939999999996</v>
      </c>
      <c r="K1080" s="3">
        <f t="shared" si="247"/>
        <v>-783.40940000000001</v>
      </c>
      <c r="L1080" s="3">
        <f t="shared" si="248"/>
        <v>3822.5800000000004</v>
      </c>
      <c r="M1080" s="3">
        <f t="shared" si="248"/>
        <v>4818.0594000000001</v>
      </c>
      <c r="N1080" s="3">
        <f t="shared" si="248"/>
        <v>-995.47939999999971</v>
      </c>
      <c r="O1080" s="4">
        <v>29691.75</v>
      </c>
      <c r="P1080" s="4">
        <v>29038.400000000001</v>
      </c>
      <c r="Q1080" s="4">
        <f t="shared" si="264"/>
        <v>653.34999999999854</v>
      </c>
      <c r="R1080" s="4">
        <v>0</v>
      </c>
      <c r="S1080" s="4">
        <v>126.924293230864</v>
      </c>
      <c r="T1080" s="4">
        <f t="shared" si="249"/>
        <v>-126.924293230864</v>
      </c>
      <c r="U1080" s="4">
        <v>9455.3570569999993</v>
      </c>
      <c r="V1080" s="4">
        <v>2528.71325537537</v>
      </c>
      <c r="W1080" s="4">
        <f t="shared" si="250"/>
        <v>6926.6438016246293</v>
      </c>
      <c r="X1080" s="4">
        <f t="shared" si="251"/>
        <v>39147.107057000001</v>
      </c>
      <c r="Y1080" s="4">
        <f t="shared" si="251"/>
        <v>31694.037548606233</v>
      </c>
      <c r="Z1080" s="4">
        <f t="shared" si="251"/>
        <v>7453.0695083937635</v>
      </c>
      <c r="AA1080" s="5">
        <v>67085</v>
      </c>
      <c r="AB1080" s="5">
        <v>70239.520000000004</v>
      </c>
      <c r="AC1080" s="5">
        <f t="shared" si="265"/>
        <v>-3154.5200000000041</v>
      </c>
      <c r="AD1080" s="5">
        <v>8.17</v>
      </c>
      <c r="AE1080" s="5">
        <v>205.54426430000001</v>
      </c>
      <c r="AF1080" s="5">
        <f t="shared" si="252"/>
        <v>-197.37426430000002</v>
      </c>
      <c r="AG1080" s="5">
        <v>5338.12</v>
      </c>
      <c r="AH1080" s="5">
        <v>4210.3587729999999</v>
      </c>
      <c r="AI1080" s="5">
        <f t="shared" si="253"/>
        <v>1127.761227</v>
      </c>
      <c r="AJ1080" s="5">
        <f t="shared" si="254"/>
        <v>72431.289999999994</v>
      </c>
      <c r="AK1080" s="5">
        <f t="shared" si="254"/>
        <v>74655.423037300003</v>
      </c>
      <c r="AL1080" s="5">
        <f t="shared" si="254"/>
        <v>-2224.1330373000042</v>
      </c>
      <c r="AM1080" s="8">
        <f t="shared" si="262"/>
        <v>100538.53</v>
      </c>
      <c r="AN1080" s="8">
        <f t="shared" si="262"/>
        <v>103251.77</v>
      </c>
      <c r="AO1080" s="8">
        <f t="shared" si="262"/>
        <v>-2713.2400000000052</v>
      </c>
      <c r="AP1080" s="8">
        <f t="shared" si="262"/>
        <v>8.17</v>
      </c>
      <c r="AQ1080" s="8">
        <f t="shared" si="262"/>
        <v>332.46855753086402</v>
      </c>
      <c r="AR1080" s="8">
        <f t="shared" si="262"/>
        <v>-324.298557530864</v>
      </c>
      <c r="AS1080" s="8">
        <f t="shared" si="261"/>
        <v>14854.277056999999</v>
      </c>
      <c r="AT1080" s="8">
        <f t="shared" si="261"/>
        <v>7583.2814283753696</v>
      </c>
      <c r="AU1080" s="8">
        <f t="shared" si="261"/>
        <v>7270.9956286246297</v>
      </c>
      <c r="AV1080" s="8">
        <f t="shared" si="261"/>
        <v>115400.977057</v>
      </c>
      <c r="AW1080" s="8">
        <f t="shared" si="261"/>
        <v>111167.51998590623</v>
      </c>
      <c r="AX1080" s="8">
        <f t="shared" si="261"/>
        <v>4233.4570710937605</v>
      </c>
    </row>
    <row r="1081" spans="1:50">
      <c r="A1081" s="7">
        <v>200136</v>
      </c>
      <c r="B1081" s="7">
        <v>37137</v>
      </c>
      <c r="C1081" s="3">
        <v>3779.08</v>
      </c>
      <c r="D1081" s="3">
        <v>3945.56</v>
      </c>
      <c r="E1081" s="3">
        <f t="shared" si="263"/>
        <v>-166.48000000000002</v>
      </c>
      <c r="F1081" s="3">
        <v>0</v>
      </c>
      <c r="G1081" s="3">
        <v>0</v>
      </c>
      <c r="H1081" s="3">
        <f t="shared" si="246"/>
        <v>0</v>
      </c>
      <c r="I1081" s="3">
        <v>105.5</v>
      </c>
      <c r="J1081" s="3">
        <v>773.63621000000001</v>
      </c>
      <c r="K1081" s="3">
        <f t="shared" si="247"/>
        <v>-668.13621000000001</v>
      </c>
      <c r="L1081" s="3">
        <f t="shared" si="248"/>
        <v>3884.58</v>
      </c>
      <c r="M1081" s="3">
        <f t="shared" si="248"/>
        <v>4719.1962100000001</v>
      </c>
      <c r="N1081" s="3">
        <f t="shared" si="248"/>
        <v>-834.61621000000002</v>
      </c>
      <c r="O1081" s="4">
        <v>29758.85</v>
      </c>
      <c r="P1081" s="4">
        <v>29203</v>
      </c>
      <c r="Q1081" s="4">
        <f t="shared" si="264"/>
        <v>555.84999999999854</v>
      </c>
      <c r="R1081" s="4">
        <v>0</v>
      </c>
      <c r="S1081" s="4">
        <v>180.25548820870799</v>
      </c>
      <c r="T1081" s="4">
        <f t="shared" si="249"/>
        <v>-180.25548820870799</v>
      </c>
      <c r="U1081" s="4">
        <v>10313.264472000001</v>
      </c>
      <c r="V1081" s="4">
        <v>2686.7843292294701</v>
      </c>
      <c r="W1081" s="4">
        <f t="shared" si="250"/>
        <v>7626.4801427705306</v>
      </c>
      <c r="X1081" s="4">
        <f t="shared" si="251"/>
        <v>40072.114472000001</v>
      </c>
      <c r="Y1081" s="4">
        <f t="shared" si="251"/>
        <v>32070.039817438181</v>
      </c>
      <c r="Z1081" s="4">
        <f t="shared" si="251"/>
        <v>8002.0746545618213</v>
      </c>
      <c r="AA1081" s="5">
        <v>67357</v>
      </c>
      <c r="AB1081" s="5">
        <v>70778.509999999995</v>
      </c>
      <c r="AC1081" s="5">
        <f t="shared" si="265"/>
        <v>-3421.5099999999948</v>
      </c>
      <c r="AD1081" s="5">
        <v>0</v>
      </c>
      <c r="AE1081" s="5">
        <v>179.65492560000001</v>
      </c>
      <c r="AF1081" s="5">
        <f t="shared" si="252"/>
        <v>-179.65492560000001</v>
      </c>
      <c r="AG1081" s="5">
        <v>4399.5600000000004</v>
      </c>
      <c r="AH1081" s="5">
        <v>4136.6320990000004</v>
      </c>
      <c r="AI1081" s="5">
        <f t="shared" si="253"/>
        <v>262.92790100000002</v>
      </c>
      <c r="AJ1081" s="5">
        <f t="shared" si="254"/>
        <v>71756.56</v>
      </c>
      <c r="AK1081" s="5">
        <f t="shared" si="254"/>
        <v>75094.79702459999</v>
      </c>
      <c r="AL1081" s="5">
        <f t="shared" si="254"/>
        <v>-3338.2370245999946</v>
      </c>
      <c r="AM1081" s="8">
        <f t="shared" si="262"/>
        <v>100894.93</v>
      </c>
      <c r="AN1081" s="8">
        <f t="shared" si="262"/>
        <v>103927.06999999999</v>
      </c>
      <c r="AO1081" s="8">
        <f t="shared" si="262"/>
        <v>-3032.1399999999962</v>
      </c>
      <c r="AP1081" s="8">
        <f t="shared" si="262"/>
        <v>0</v>
      </c>
      <c r="AQ1081" s="8">
        <f t="shared" si="262"/>
        <v>359.91041380870797</v>
      </c>
      <c r="AR1081" s="8">
        <f t="shared" si="262"/>
        <v>-359.91041380870797</v>
      </c>
      <c r="AS1081" s="8">
        <f t="shared" si="261"/>
        <v>14818.324472</v>
      </c>
      <c r="AT1081" s="8">
        <f t="shared" si="261"/>
        <v>7597.0526382294702</v>
      </c>
      <c r="AU1081" s="8">
        <f t="shared" si="261"/>
        <v>7221.271833770531</v>
      </c>
      <c r="AV1081" s="8">
        <f t="shared" si="261"/>
        <v>115713.254472</v>
      </c>
      <c r="AW1081" s="8">
        <f t="shared" si="261"/>
        <v>111884.03305203817</v>
      </c>
      <c r="AX1081" s="8">
        <f t="shared" si="261"/>
        <v>3829.2214199618265</v>
      </c>
    </row>
    <row r="1082" spans="1:50">
      <c r="A1082" s="7">
        <v>200137</v>
      </c>
      <c r="B1082" s="7">
        <v>37144</v>
      </c>
      <c r="C1082" s="3">
        <v>3805.16</v>
      </c>
      <c r="D1082" s="3">
        <v>3920.21</v>
      </c>
      <c r="E1082" s="3">
        <f t="shared" si="263"/>
        <v>-115.05000000000018</v>
      </c>
      <c r="F1082" s="3">
        <v>0</v>
      </c>
      <c r="G1082" s="3">
        <v>6.7950900000000002E-3</v>
      </c>
      <c r="H1082" s="3">
        <f t="shared" si="246"/>
        <v>-6.7950900000000002E-3</v>
      </c>
      <c r="I1082" s="3">
        <v>271.89999999999998</v>
      </c>
      <c r="J1082" s="3">
        <v>752.25482999999997</v>
      </c>
      <c r="K1082" s="3">
        <f t="shared" si="247"/>
        <v>-480.35482999999999</v>
      </c>
      <c r="L1082" s="3">
        <f t="shared" si="248"/>
        <v>4077.06</v>
      </c>
      <c r="M1082" s="3">
        <f t="shared" si="248"/>
        <v>4672.4716250900001</v>
      </c>
      <c r="N1082" s="3">
        <f t="shared" si="248"/>
        <v>-595.41162509000014</v>
      </c>
      <c r="O1082" s="4">
        <v>30262.1</v>
      </c>
      <c r="P1082" s="4">
        <v>29294.18</v>
      </c>
      <c r="Q1082" s="4">
        <f t="shared" si="264"/>
        <v>967.91999999999825</v>
      </c>
      <c r="R1082" s="4">
        <v>0</v>
      </c>
      <c r="S1082" s="4">
        <v>209.129831629238</v>
      </c>
      <c r="T1082" s="4">
        <f t="shared" si="249"/>
        <v>-209.129831629238</v>
      </c>
      <c r="U1082" s="4">
        <v>9865.9205480000001</v>
      </c>
      <c r="V1082" s="4">
        <v>2881.2301587132501</v>
      </c>
      <c r="W1082" s="4">
        <f t="shared" si="250"/>
        <v>6984.6903892867504</v>
      </c>
      <c r="X1082" s="4">
        <f t="shared" si="251"/>
        <v>40128.020548</v>
      </c>
      <c r="Y1082" s="4">
        <f t="shared" si="251"/>
        <v>32384.539990342488</v>
      </c>
      <c r="Z1082" s="4">
        <f t="shared" si="251"/>
        <v>7743.4805576575109</v>
      </c>
      <c r="AA1082" s="5">
        <v>67236</v>
      </c>
      <c r="AB1082" s="5">
        <v>71418.899999999994</v>
      </c>
      <c r="AC1082" s="5">
        <f t="shared" si="265"/>
        <v>-4182.8999999999942</v>
      </c>
      <c r="AD1082" s="5">
        <v>0</v>
      </c>
      <c r="AE1082" s="5">
        <v>224.2240783</v>
      </c>
      <c r="AF1082" s="5">
        <f t="shared" si="252"/>
        <v>-224.2240783</v>
      </c>
      <c r="AG1082" s="5">
        <v>3810.81</v>
      </c>
      <c r="AH1082" s="5">
        <v>4233.7614080000003</v>
      </c>
      <c r="AI1082" s="5">
        <f t="shared" si="253"/>
        <v>-422.95140800000036</v>
      </c>
      <c r="AJ1082" s="5">
        <f t="shared" si="254"/>
        <v>71046.81</v>
      </c>
      <c r="AK1082" s="5">
        <f t="shared" si="254"/>
        <v>75876.885486300002</v>
      </c>
      <c r="AL1082" s="5">
        <f t="shared" si="254"/>
        <v>-4830.0754862999947</v>
      </c>
      <c r="AM1082" s="8">
        <f t="shared" si="262"/>
        <v>101303.26</v>
      </c>
      <c r="AN1082" s="8">
        <f t="shared" si="262"/>
        <v>104633.29</v>
      </c>
      <c r="AO1082" s="8">
        <f t="shared" si="262"/>
        <v>-3330.0299999999961</v>
      </c>
      <c r="AP1082" s="8">
        <f t="shared" si="262"/>
        <v>0</v>
      </c>
      <c r="AQ1082" s="8">
        <f t="shared" si="262"/>
        <v>433.36070501923803</v>
      </c>
      <c r="AR1082" s="8">
        <f t="shared" si="262"/>
        <v>-433.36070501923803</v>
      </c>
      <c r="AS1082" s="8">
        <f t="shared" si="261"/>
        <v>13948.630547999999</v>
      </c>
      <c r="AT1082" s="8">
        <f t="shared" si="261"/>
        <v>7867.2463967132499</v>
      </c>
      <c r="AU1082" s="8">
        <f t="shared" si="261"/>
        <v>6081.3841512867493</v>
      </c>
      <c r="AV1082" s="8">
        <f t="shared" si="261"/>
        <v>115251.890548</v>
      </c>
      <c r="AW1082" s="8">
        <f t="shared" si="261"/>
        <v>112933.89710173249</v>
      </c>
      <c r="AX1082" s="8">
        <f t="shared" si="261"/>
        <v>2317.9934462675155</v>
      </c>
    </row>
    <row r="1083" spans="1:50">
      <c r="A1083" s="7">
        <v>200138</v>
      </c>
      <c r="B1083" s="7">
        <v>37151</v>
      </c>
      <c r="C1083" s="3">
        <v>3789.79</v>
      </c>
      <c r="D1083" s="3">
        <v>3901.2</v>
      </c>
      <c r="E1083" s="3">
        <f t="shared" si="263"/>
        <v>-111.40999999999985</v>
      </c>
      <c r="F1083" s="3">
        <v>0</v>
      </c>
      <c r="G1083" s="3">
        <v>0.67048176999999998</v>
      </c>
      <c r="H1083" s="3">
        <f t="shared" si="246"/>
        <v>-0.67048176999999998</v>
      </c>
      <c r="I1083" s="3">
        <v>-14.1</v>
      </c>
      <c r="J1083" s="3">
        <v>783.53218000000004</v>
      </c>
      <c r="K1083" s="3">
        <f t="shared" si="247"/>
        <v>-797.63218000000006</v>
      </c>
      <c r="L1083" s="3">
        <f t="shared" si="248"/>
        <v>3775.69</v>
      </c>
      <c r="M1083" s="3">
        <f t="shared" si="248"/>
        <v>4685.4026617700001</v>
      </c>
      <c r="N1083" s="3">
        <f t="shared" si="248"/>
        <v>-909.71266176999995</v>
      </c>
      <c r="O1083" s="4">
        <v>30127.9</v>
      </c>
      <c r="P1083" s="4">
        <v>29287.57</v>
      </c>
      <c r="Q1083" s="4">
        <f t="shared" si="264"/>
        <v>840.33000000000175</v>
      </c>
      <c r="R1083" s="4">
        <v>0</v>
      </c>
      <c r="S1083" s="4">
        <v>226.51031127975199</v>
      </c>
      <c r="T1083" s="4">
        <f t="shared" si="249"/>
        <v>-226.51031127975199</v>
      </c>
      <c r="U1083" s="4">
        <v>7414.9746910000003</v>
      </c>
      <c r="V1083" s="4">
        <v>3075.4834205765301</v>
      </c>
      <c r="W1083" s="4">
        <f t="shared" si="250"/>
        <v>4339.4912704234703</v>
      </c>
      <c r="X1083" s="4">
        <f t="shared" si="251"/>
        <v>37542.874691000005</v>
      </c>
      <c r="Y1083" s="4">
        <f t="shared" si="251"/>
        <v>32589.56373185628</v>
      </c>
      <c r="Z1083" s="4">
        <f t="shared" si="251"/>
        <v>4953.3109591437205</v>
      </c>
      <c r="AA1083" s="5">
        <v>67205</v>
      </c>
      <c r="AB1083" s="5">
        <v>72025.440000000002</v>
      </c>
      <c r="AC1083" s="5">
        <f t="shared" si="265"/>
        <v>-4820.4400000000023</v>
      </c>
      <c r="AD1083" s="5">
        <v>3.63</v>
      </c>
      <c r="AE1083" s="5">
        <v>384.02775129999998</v>
      </c>
      <c r="AF1083" s="5">
        <f t="shared" si="252"/>
        <v>-380.39775129999998</v>
      </c>
      <c r="AG1083" s="5">
        <v>3488.59</v>
      </c>
      <c r="AH1083" s="5">
        <v>4440.1610129999999</v>
      </c>
      <c r="AI1083" s="5">
        <f t="shared" si="253"/>
        <v>-951.57101299999977</v>
      </c>
      <c r="AJ1083" s="5">
        <f t="shared" si="254"/>
        <v>70697.22</v>
      </c>
      <c r="AK1083" s="5">
        <f t="shared" si="254"/>
        <v>76849.628764300011</v>
      </c>
      <c r="AL1083" s="5">
        <f t="shared" si="254"/>
        <v>-6152.4087643000021</v>
      </c>
      <c r="AM1083" s="8">
        <f t="shared" si="262"/>
        <v>101122.69</v>
      </c>
      <c r="AN1083" s="8">
        <f t="shared" si="262"/>
        <v>105214.20999999999</v>
      </c>
      <c r="AO1083" s="8">
        <f t="shared" si="262"/>
        <v>-4091.5200000000004</v>
      </c>
      <c r="AP1083" s="8">
        <f t="shared" si="262"/>
        <v>3.63</v>
      </c>
      <c r="AQ1083" s="8">
        <f t="shared" si="262"/>
        <v>611.20854434975195</v>
      </c>
      <c r="AR1083" s="8">
        <f t="shared" si="262"/>
        <v>-607.57854434975195</v>
      </c>
      <c r="AS1083" s="8">
        <f t="shared" si="261"/>
        <v>10889.464691000001</v>
      </c>
      <c r="AT1083" s="8">
        <f t="shared" si="261"/>
        <v>8299.1766135765301</v>
      </c>
      <c r="AU1083" s="8">
        <f t="shared" si="261"/>
        <v>2590.2880774234704</v>
      </c>
      <c r="AV1083" s="8">
        <f t="shared" si="261"/>
        <v>112015.78469100001</v>
      </c>
      <c r="AW1083" s="8">
        <f t="shared" si="261"/>
        <v>114124.59515792629</v>
      </c>
      <c r="AX1083" s="8">
        <f t="shared" si="261"/>
        <v>-2108.8104669262816</v>
      </c>
    </row>
    <row r="1084" spans="1:50">
      <c r="A1084" s="7">
        <v>200139</v>
      </c>
      <c r="B1084" s="7">
        <v>37158</v>
      </c>
      <c r="C1084" s="3">
        <v>3705.23</v>
      </c>
      <c r="D1084" s="3">
        <v>3890.57</v>
      </c>
      <c r="E1084" s="3">
        <f t="shared" si="263"/>
        <v>-185.34000000000015</v>
      </c>
      <c r="F1084" s="3">
        <v>0</v>
      </c>
      <c r="G1084" s="3">
        <v>2.1379058</v>
      </c>
      <c r="H1084" s="3">
        <f t="shared" si="246"/>
        <v>-2.1379058</v>
      </c>
      <c r="I1084" s="3">
        <v>-63.9</v>
      </c>
      <c r="J1084" s="3">
        <v>841.93199000000004</v>
      </c>
      <c r="K1084" s="3">
        <f t="shared" si="247"/>
        <v>-905.83199000000002</v>
      </c>
      <c r="L1084" s="3">
        <f t="shared" si="248"/>
        <v>3641.33</v>
      </c>
      <c r="M1084" s="3">
        <f t="shared" si="248"/>
        <v>4734.6398958000009</v>
      </c>
      <c r="N1084" s="3">
        <f t="shared" si="248"/>
        <v>-1093.3098958</v>
      </c>
      <c r="O1084" s="4">
        <v>29725.3</v>
      </c>
      <c r="P1084" s="4">
        <v>29177.59</v>
      </c>
      <c r="Q1084" s="4">
        <f t="shared" si="264"/>
        <v>547.70999999999913</v>
      </c>
      <c r="R1084" s="4">
        <v>131.61563330000001</v>
      </c>
      <c r="S1084" s="4">
        <v>251.93274809068399</v>
      </c>
      <c r="T1084" s="4">
        <f t="shared" si="249"/>
        <v>-120.31711479068397</v>
      </c>
      <c r="U1084" s="4">
        <v>6036.590905</v>
      </c>
      <c r="V1084" s="4">
        <v>3236.8507452762001</v>
      </c>
      <c r="W1084" s="4">
        <f t="shared" si="250"/>
        <v>2799.7401597237999</v>
      </c>
      <c r="X1084" s="4">
        <f t="shared" si="251"/>
        <v>35893.506538299996</v>
      </c>
      <c r="Y1084" s="4">
        <f t="shared" si="251"/>
        <v>32666.373493366882</v>
      </c>
      <c r="Z1084" s="4">
        <f t="shared" si="251"/>
        <v>3227.1330449331153</v>
      </c>
      <c r="AA1084" s="5">
        <v>66402</v>
      </c>
      <c r="AB1084" s="5">
        <v>72500.69</v>
      </c>
      <c r="AC1084" s="5">
        <f t="shared" si="265"/>
        <v>-6098.6900000000023</v>
      </c>
      <c r="AD1084" s="5">
        <v>869.56</v>
      </c>
      <c r="AE1084" s="5">
        <v>641.69589540000004</v>
      </c>
      <c r="AF1084" s="5">
        <f t="shared" si="252"/>
        <v>227.86410459999991</v>
      </c>
      <c r="AG1084" s="5">
        <v>2797.19</v>
      </c>
      <c r="AH1084" s="5">
        <v>4582.1099899999999</v>
      </c>
      <c r="AI1084" s="5">
        <f t="shared" si="253"/>
        <v>-1784.9199899999999</v>
      </c>
      <c r="AJ1084" s="5">
        <f t="shared" si="254"/>
        <v>70068.75</v>
      </c>
      <c r="AK1084" s="5">
        <f t="shared" si="254"/>
        <v>77724.4958854</v>
      </c>
      <c r="AL1084" s="5">
        <f t="shared" si="254"/>
        <v>-7655.7458854000015</v>
      </c>
      <c r="AM1084" s="8">
        <f t="shared" si="262"/>
        <v>99832.53</v>
      </c>
      <c r="AN1084" s="8">
        <f t="shared" si="262"/>
        <v>105568.85</v>
      </c>
      <c r="AO1084" s="8">
        <f t="shared" si="262"/>
        <v>-5736.3200000000033</v>
      </c>
      <c r="AP1084" s="8">
        <f t="shared" si="262"/>
        <v>1001.1756333</v>
      </c>
      <c r="AQ1084" s="8">
        <f t="shared" si="262"/>
        <v>895.766549290684</v>
      </c>
      <c r="AR1084" s="8">
        <f t="shared" si="262"/>
        <v>105.40908400931593</v>
      </c>
      <c r="AS1084" s="8">
        <f t="shared" si="261"/>
        <v>8769.880905</v>
      </c>
      <c r="AT1084" s="8">
        <f t="shared" si="261"/>
        <v>8660.8927252762005</v>
      </c>
      <c r="AU1084" s="8">
        <f t="shared" si="261"/>
        <v>108.98817972379993</v>
      </c>
      <c r="AV1084" s="8">
        <f t="shared" si="261"/>
        <v>109603.58653830001</v>
      </c>
      <c r="AW1084" s="8">
        <f t="shared" si="261"/>
        <v>115125.50927456688</v>
      </c>
      <c r="AX1084" s="8">
        <f t="shared" si="261"/>
        <v>-5521.9227362668862</v>
      </c>
    </row>
    <row r="1085" spans="1:50">
      <c r="A1085" s="7">
        <v>200140</v>
      </c>
      <c r="B1085" s="7">
        <v>37165</v>
      </c>
      <c r="C1085" s="3">
        <v>3721.03</v>
      </c>
      <c r="D1085" s="3">
        <v>3887.17</v>
      </c>
      <c r="E1085" s="3">
        <f t="shared" si="263"/>
        <v>-166.13999999999987</v>
      </c>
      <c r="F1085" s="3">
        <v>0</v>
      </c>
      <c r="G1085" s="3">
        <v>13.545942999999999</v>
      </c>
      <c r="H1085" s="3">
        <f t="shared" si="246"/>
        <v>-13.545942999999999</v>
      </c>
      <c r="I1085" s="3">
        <v>34.799999999999997</v>
      </c>
      <c r="J1085" s="3">
        <v>921.68151999999998</v>
      </c>
      <c r="K1085" s="3">
        <f t="shared" si="247"/>
        <v>-886.88152000000002</v>
      </c>
      <c r="L1085" s="3">
        <f t="shared" si="248"/>
        <v>3755.8300000000004</v>
      </c>
      <c r="M1085" s="3">
        <f t="shared" si="248"/>
        <v>4822.3974630000002</v>
      </c>
      <c r="N1085" s="3">
        <f t="shared" si="248"/>
        <v>-1066.5674629999999</v>
      </c>
      <c r="O1085" s="4">
        <v>29859.5</v>
      </c>
      <c r="P1085" s="4">
        <v>28987.599999999999</v>
      </c>
      <c r="Q1085" s="4">
        <f t="shared" si="264"/>
        <v>871.90000000000146</v>
      </c>
      <c r="R1085" s="4">
        <v>350.50015100000002</v>
      </c>
      <c r="S1085" s="4">
        <v>308.53955511900102</v>
      </c>
      <c r="T1085" s="4">
        <f t="shared" si="249"/>
        <v>41.960595880998994</v>
      </c>
      <c r="U1085" s="4">
        <v>7326.5787979999996</v>
      </c>
      <c r="V1085" s="4">
        <v>3340.0595254670202</v>
      </c>
      <c r="W1085" s="4">
        <f t="shared" si="250"/>
        <v>3986.5192725329794</v>
      </c>
      <c r="X1085" s="4">
        <f t="shared" si="251"/>
        <v>37536.578949000002</v>
      </c>
      <c r="Y1085" s="4">
        <f t="shared" si="251"/>
        <v>32636.199080586019</v>
      </c>
      <c r="Z1085" s="4">
        <f t="shared" si="251"/>
        <v>4900.3798684139801</v>
      </c>
      <c r="AA1085" s="5">
        <v>68827</v>
      </c>
      <c r="AB1085" s="5">
        <v>72838.11</v>
      </c>
      <c r="AC1085" s="5">
        <f t="shared" si="265"/>
        <v>-4011.1100000000006</v>
      </c>
      <c r="AD1085" s="5">
        <v>389.05</v>
      </c>
      <c r="AE1085" s="5">
        <v>964.59999879999998</v>
      </c>
      <c r="AF1085" s="5">
        <f t="shared" si="252"/>
        <v>-575.54999879999991</v>
      </c>
      <c r="AG1085" s="5">
        <v>5731.9</v>
      </c>
      <c r="AH1085" s="5">
        <v>4727.3484799999997</v>
      </c>
      <c r="AI1085" s="5">
        <f t="shared" si="253"/>
        <v>1004.55152</v>
      </c>
      <c r="AJ1085" s="5">
        <f t="shared" si="254"/>
        <v>74947.95</v>
      </c>
      <c r="AK1085" s="5">
        <f t="shared" si="254"/>
        <v>78530.058478799998</v>
      </c>
      <c r="AL1085" s="5">
        <f t="shared" si="254"/>
        <v>-3582.1084788000007</v>
      </c>
      <c r="AM1085" s="8">
        <f t="shared" si="262"/>
        <v>102407.53</v>
      </c>
      <c r="AN1085" s="8">
        <f t="shared" si="262"/>
        <v>105712.88</v>
      </c>
      <c r="AO1085" s="8">
        <f t="shared" si="262"/>
        <v>-3305.349999999999</v>
      </c>
      <c r="AP1085" s="8">
        <f t="shared" ref="AP1085:AU1130" si="266">F1085+R1085+AD1085</f>
        <v>739.55015100000003</v>
      </c>
      <c r="AQ1085" s="8">
        <f t="shared" si="266"/>
        <v>1286.685496919001</v>
      </c>
      <c r="AR1085" s="8">
        <f t="shared" si="266"/>
        <v>-547.13534591900088</v>
      </c>
      <c r="AS1085" s="8">
        <f t="shared" si="261"/>
        <v>13093.278797999999</v>
      </c>
      <c r="AT1085" s="8">
        <f t="shared" si="261"/>
        <v>8989.0895254670195</v>
      </c>
      <c r="AU1085" s="8">
        <f t="shared" si="261"/>
        <v>4104.1892725329799</v>
      </c>
      <c r="AV1085" s="8">
        <f t="shared" si="261"/>
        <v>116240.358949</v>
      </c>
      <c r="AW1085" s="8">
        <f t="shared" si="261"/>
        <v>115988.65502238602</v>
      </c>
      <c r="AX1085" s="8">
        <f t="shared" si="261"/>
        <v>251.70392661397955</v>
      </c>
    </row>
    <row r="1086" spans="1:50">
      <c r="A1086" s="7">
        <v>200141</v>
      </c>
      <c r="B1086" s="7">
        <v>37172</v>
      </c>
      <c r="C1086" s="3">
        <v>3781.99</v>
      </c>
      <c r="D1086" s="3">
        <v>3889.42</v>
      </c>
      <c r="E1086" s="3">
        <f t="shared" si="263"/>
        <v>-107.43000000000029</v>
      </c>
      <c r="F1086" s="3">
        <v>0</v>
      </c>
      <c r="G1086" s="3">
        <v>58.076694000000003</v>
      </c>
      <c r="H1086" s="3">
        <f t="shared" si="246"/>
        <v>-58.076694000000003</v>
      </c>
      <c r="I1086" s="3">
        <v>326.3</v>
      </c>
      <c r="J1086" s="3">
        <v>980.50629000000004</v>
      </c>
      <c r="K1086" s="3">
        <f t="shared" si="247"/>
        <v>-654.20629000000008</v>
      </c>
      <c r="L1086" s="3">
        <f t="shared" si="248"/>
        <v>4108.29</v>
      </c>
      <c r="M1086" s="3">
        <f t="shared" si="248"/>
        <v>4928.0029839999997</v>
      </c>
      <c r="N1086" s="3">
        <f t="shared" si="248"/>
        <v>-819.71298400000035</v>
      </c>
      <c r="O1086" s="4">
        <v>30295.65</v>
      </c>
      <c r="P1086" s="4">
        <v>28738.26</v>
      </c>
      <c r="Q1086" s="4">
        <f t="shared" si="264"/>
        <v>1557.3900000000031</v>
      </c>
      <c r="R1086" s="4">
        <v>392.72116181000001</v>
      </c>
      <c r="S1086" s="4">
        <v>418.13487676017502</v>
      </c>
      <c r="T1086" s="4">
        <f t="shared" si="249"/>
        <v>-25.413714950175006</v>
      </c>
      <c r="U1086" s="4">
        <v>7034.2770600000003</v>
      </c>
      <c r="V1086" s="4">
        <v>3369.7072114560301</v>
      </c>
      <c r="W1086" s="4">
        <f t="shared" si="250"/>
        <v>3664.5698485439702</v>
      </c>
      <c r="X1086" s="4">
        <f t="shared" si="251"/>
        <v>37722.648221809999</v>
      </c>
      <c r="Y1086" s="4">
        <f t="shared" si="251"/>
        <v>32526.102088216201</v>
      </c>
      <c r="Z1086" s="4">
        <f t="shared" si="251"/>
        <v>5196.546133593798</v>
      </c>
      <c r="AA1086" s="5">
        <v>70988</v>
      </c>
      <c r="AB1086" s="5">
        <v>72962.28</v>
      </c>
      <c r="AC1086" s="5">
        <f t="shared" si="265"/>
        <v>-1974.2799999999988</v>
      </c>
      <c r="AD1086" s="5">
        <v>422.51</v>
      </c>
      <c r="AE1086" s="5">
        <v>1505.014574</v>
      </c>
      <c r="AF1086" s="5">
        <f t="shared" si="252"/>
        <v>-1082.504574</v>
      </c>
      <c r="AG1086" s="5">
        <v>5753.89</v>
      </c>
      <c r="AH1086" s="5">
        <v>4641.8302899999999</v>
      </c>
      <c r="AI1086" s="5">
        <f t="shared" si="253"/>
        <v>1112.0597100000005</v>
      </c>
      <c r="AJ1086" s="5">
        <f t="shared" si="254"/>
        <v>77164.399999999994</v>
      </c>
      <c r="AK1086" s="5">
        <f t="shared" si="254"/>
        <v>79109.124863999998</v>
      </c>
      <c r="AL1086" s="5">
        <f t="shared" si="254"/>
        <v>-1944.7248639999984</v>
      </c>
      <c r="AM1086" s="8">
        <f t="shared" ref="AM1086:AM1117" si="267">C1086+O1086+AA1086</f>
        <v>105065.64</v>
      </c>
      <c r="AN1086" s="8">
        <f t="shared" ref="AN1086:AN1117" si="268">D1086+P1086+AB1086</f>
        <v>105589.95999999999</v>
      </c>
      <c r="AO1086" s="8">
        <f t="shared" ref="AO1086:AO1117" si="269">E1086+Q1086+AC1086</f>
        <v>-524.31999999999607</v>
      </c>
      <c r="AP1086" s="8">
        <f t="shared" si="266"/>
        <v>815.23116181</v>
      </c>
      <c r="AQ1086" s="8">
        <f t="shared" si="266"/>
        <v>1981.226144760175</v>
      </c>
      <c r="AR1086" s="8">
        <f t="shared" si="266"/>
        <v>-1165.994982950175</v>
      </c>
      <c r="AS1086" s="8">
        <f t="shared" si="261"/>
        <v>13114.467060000001</v>
      </c>
      <c r="AT1086" s="8">
        <f t="shared" si="261"/>
        <v>8992.0437914560298</v>
      </c>
      <c r="AU1086" s="8">
        <f t="shared" si="261"/>
        <v>4122.4232685439711</v>
      </c>
      <c r="AV1086" s="8">
        <f t="shared" si="261"/>
        <v>118995.33822181</v>
      </c>
      <c r="AW1086" s="8">
        <f t="shared" si="261"/>
        <v>116563.2299362162</v>
      </c>
      <c r="AX1086" s="8">
        <f t="shared" si="261"/>
        <v>2432.1082855937989</v>
      </c>
    </row>
    <row r="1087" spans="1:50">
      <c r="A1087" s="7">
        <v>200142</v>
      </c>
      <c r="B1087" s="7">
        <v>37179</v>
      </c>
      <c r="C1087" s="3">
        <v>3819.64</v>
      </c>
      <c r="D1087" s="3">
        <v>3895.71</v>
      </c>
      <c r="E1087" s="3">
        <f t="shared" si="263"/>
        <v>-76.070000000000164</v>
      </c>
      <c r="F1087" s="3">
        <v>0</v>
      </c>
      <c r="G1087" s="3">
        <v>136.65508</v>
      </c>
      <c r="H1087" s="3">
        <f t="shared" si="246"/>
        <v>-136.65508</v>
      </c>
      <c r="I1087" s="3">
        <v>500.7</v>
      </c>
      <c r="J1087" s="3">
        <v>1004.1609999999999</v>
      </c>
      <c r="K1087" s="3">
        <f t="shared" si="247"/>
        <v>-503.46099999999996</v>
      </c>
      <c r="L1087" s="3">
        <f t="shared" si="248"/>
        <v>4320.34</v>
      </c>
      <c r="M1087" s="3">
        <f t="shared" si="248"/>
        <v>5036.5260799999996</v>
      </c>
      <c r="N1087" s="3">
        <f t="shared" si="248"/>
        <v>-716.18608000000017</v>
      </c>
      <c r="O1087" s="4">
        <v>30295.65</v>
      </c>
      <c r="P1087" s="4">
        <v>28452.9</v>
      </c>
      <c r="Q1087" s="4">
        <f t="shared" si="264"/>
        <v>1842.75</v>
      </c>
      <c r="R1087" s="4">
        <v>420.37332810999999</v>
      </c>
      <c r="S1087" s="4">
        <v>661.10106334961404</v>
      </c>
      <c r="T1087" s="4">
        <f t="shared" si="249"/>
        <v>-240.72773523961405</v>
      </c>
      <c r="U1087" s="4">
        <v>5754.0741177</v>
      </c>
      <c r="V1087" s="4">
        <v>3321.3231050729501</v>
      </c>
      <c r="W1087" s="4">
        <f t="shared" si="250"/>
        <v>2432.7510126270499</v>
      </c>
      <c r="X1087" s="4">
        <f t="shared" si="251"/>
        <v>36470.097445810003</v>
      </c>
      <c r="Y1087" s="4">
        <f t="shared" si="251"/>
        <v>32435.324168422565</v>
      </c>
      <c r="Z1087" s="4">
        <f t="shared" si="251"/>
        <v>4034.7732773874359</v>
      </c>
      <c r="AA1087" s="5">
        <v>71174</v>
      </c>
      <c r="AB1087" s="5">
        <v>72890.2</v>
      </c>
      <c r="AC1087" s="5">
        <f t="shared" si="265"/>
        <v>-1716.1999999999971</v>
      </c>
      <c r="AD1087" s="5">
        <v>819.29</v>
      </c>
      <c r="AE1087" s="5">
        <v>2371.0840739999999</v>
      </c>
      <c r="AF1087" s="5">
        <f t="shared" si="252"/>
        <v>-1551.7940739999999</v>
      </c>
      <c r="AG1087" s="5">
        <v>4810.26</v>
      </c>
      <c r="AH1087" s="5">
        <v>4403.6967500000001</v>
      </c>
      <c r="AI1087" s="5">
        <f t="shared" si="253"/>
        <v>406.56325000000015</v>
      </c>
      <c r="AJ1087" s="5">
        <f t="shared" si="254"/>
        <v>76803.549999999988</v>
      </c>
      <c r="AK1087" s="5">
        <f t="shared" si="254"/>
        <v>79664.980823999998</v>
      </c>
      <c r="AL1087" s="5">
        <f t="shared" si="254"/>
        <v>-2861.4308239999968</v>
      </c>
      <c r="AM1087" s="8">
        <f t="shared" si="267"/>
        <v>105289.29000000001</v>
      </c>
      <c r="AN1087" s="8">
        <f t="shared" si="268"/>
        <v>105238.81</v>
      </c>
      <c r="AO1087" s="8">
        <f t="shared" si="269"/>
        <v>50.480000000002747</v>
      </c>
      <c r="AP1087" s="8">
        <f t="shared" si="266"/>
        <v>1239.6633281099998</v>
      </c>
      <c r="AQ1087" s="8">
        <f t="shared" si="266"/>
        <v>3168.8402173496138</v>
      </c>
      <c r="AR1087" s="8">
        <f t="shared" si="266"/>
        <v>-1929.176889239614</v>
      </c>
      <c r="AS1087" s="8">
        <f t="shared" si="261"/>
        <v>11065.034117700001</v>
      </c>
      <c r="AT1087" s="8">
        <f t="shared" si="261"/>
        <v>8729.1808550729511</v>
      </c>
      <c r="AU1087" s="8">
        <f t="shared" si="261"/>
        <v>2335.8532626270498</v>
      </c>
      <c r="AV1087" s="8">
        <f t="shared" si="261"/>
        <v>117593.98744580999</v>
      </c>
      <c r="AW1087" s="8">
        <f t="shared" si="261"/>
        <v>117136.83107242256</v>
      </c>
      <c r="AX1087" s="8">
        <f t="shared" si="261"/>
        <v>457.15637338743863</v>
      </c>
    </row>
    <row r="1088" spans="1:50">
      <c r="A1088" s="7">
        <v>200143</v>
      </c>
      <c r="B1088" s="7">
        <v>37186</v>
      </c>
      <c r="C1088" s="3">
        <v>3801.01</v>
      </c>
      <c r="D1088" s="3">
        <v>3904.29</v>
      </c>
      <c r="E1088" s="3">
        <f t="shared" si="263"/>
        <v>-103.27999999999975</v>
      </c>
      <c r="F1088" s="3">
        <v>0</v>
      </c>
      <c r="G1088" s="3">
        <v>232.2191</v>
      </c>
      <c r="H1088" s="3">
        <f t="shared" si="246"/>
        <v>-232.2191</v>
      </c>
      <c r="I1088" s="3">
        <v>637.20000000000005</v>
      </c>
      <c r="J1088" s="3">
        <v>1059.2424000000001</v>
      </c>
      <c r="K1088" s="3">
        <f t="shared" si="247"/>
        <v>-422.04240000000004</v>
      </c>
      <c r="L1088" s="3">
        <f t="shared" si="248"/>
        <v>4438.21</v>
      </c>
      <c r="M1088" s="3">
        <f t="shared" si="248"/>
        <v>5195.7515000000003</v>
      </c>
      <c r="N1088" s="3">
        <f t="shared" si="248"/>
        <v>-757.54149999999981</v>
      </c>
      <c r="O1088" s="4">
        <v>29893.05</v>
      </c>
      <c r="P1088" s="4">
        <v>28126.94</v>
      </c>
      <c r="Q1088" s="4">
        <f t="shared" si="264"/>
        <v>1766.1100000000006</v>
      </c>
      <c r="R1088" s="4">
        <v>513.21875850000004</v>
      </c>
      <c r="S1088" s="4">
        <v>1299.03686423404</v>
      </c>
      <c r="T1088" s="4">
        <f t="shared" si="249"/>
        <v>-785.81810573403993</v>
      </c>
      <c r="U1088" s="4">
        <v>5476.5158600000004</v>
      </c>
      <c r="V1088" s="4">
        <v>3200.9288315111098</v>
      </c>
      <c r="W1088" s="4">
        <f t="shared" si="250"/>
        <v>2275.5870284888906</v>
      </c>
      <c r="X1088" s="4">
        <f t="shared" si="251"/>
        <v>35882.784618500002</v>
      </c>
      <c r="Y1088" s="4">
        <f t="shared" si="251"/>
        <v>32626.905695745147</v>
      </c>
      <c r="Z1088" s="4">
        <f t="shared" si="251"/>
        <v>3255.8789227548514</v>
      </c>
      <c r="AA1088" s="5">
        <v>71086</v>
      </c>
      <c r="AB1088" s="5">
        <v>72618.429999999993</v>
      </c>
      <c r="AC1088" s="5">
        <f t="shared" si="265"/>
        <v>-1532.429999999993</v>
      </c>
      <c r="AD1088" s="5">
        <v>1376.81</v>
      </c>
      <c r="AE1088" s="5">
        <v>3569.342936</v>
      </c>
      <c r="AF1088" s="5">
        <f t="shared" si="252"/>
        <v>-2192.5329360000001</v>
      </c>
      <c r="AG1088" s="5">
        <v>5883.02</v>
      </c>
      <c r="AH1088" s="5">
        <v>4265.9054630000001</v>
      </c>
      <c r="AI1088" s="5">
        <f t="shared" si="253"/>
        <v>1617.1145370000004</v>
      </c>
      <c r="AJ1088" s="5">
        <f t="shared" si="254"/>
        <v>78345.83</v>
      </c>
      <c r="AK1088" s="5">
        <f t="shared" si="254"/>
        <v>80453.678398999997</v>
      </c>
      <c r="AL1088" s="5">
        <f t="shared" si="254"/>
        <v>-2107.8483989999927</v>
      </c>
      <c r="AM1088" s="8">
        <f t="shared" si="267"/>
        <v>104780.06</v>
      </c>
      <c r="AN1088" s="8">
        <f t="shared" si="268"/>
        <v>104649.65999999999</v>
      </c>
      <c r="AO1088" s="8">
        <f t="shared" si="269"/>
        <v>130.40000000000782</v>
      </c>
      <c r="AP1088" s="8">
        <f t="shared" si="266"/>
        <v>1890.0287585000001</v>
      </c>
      <c r="AQ1088" s="8">
        <f t="shared" si="266"/>
        <v>5100.5989002340402</v>
      </c>
      <c r="AR1088" s="8">
        <f t="shared" si="266"/>
        <v>-3210.5701417340401</v>
      </c>
      <c r="AS1088" s="8">
        <f t="shared" si="261"/>
        <v>11996.735860000001</v>
      </c>
      <c r="AT1088" s="8">
        <f t="shared" si="261"/>
        <v>8526.07669451111</v>
      </c>
      <c r="AU1088" s="8">
        <f t="shared" si="261"/>
        <v>3470.6591654888907</v>
      </c>
      <c r="AV1088" s="8">
        <f t="shared" si="261"/>
        <v>118666.8246185</v>
      </c>
      <c r="AW1088" s="8">
        <f t="shared" si="261"/>
        <v>118276.33559474515</v>
      </c>
      <c r="AX1088" s="8">
        <f t="shared" si="261"/>
        <v>390.48902375485886</v>
      </c>
    </row>
    <row r="1089" spans="1:50">
      <c r="A1089" s="7">
        <v>200144</v>
      </c>
      <c r="B1089" s="7">
        <v>37193</v>
      </c>
      <c r="C1089" s="3">
        <v>3855.41</v>
      </c>
      <c r="D1089" s="3">
        <v>3912.46</v>
      </c>
      <c r="E1089" s="3">
        <f t="shared" si="263"/>
        <v>-57.050000000000182</v>
      </c>
      <c r="F1089" s="3">
        <v>166.4</v>
      </c>
      <c r="G1089" s="3">
        <v>359.19619</v>
      </c>
      <c r="H1089" s="3">
        <f t="shared" si="246"/>
        <v>-192.79619</v>
      </c>
      <c r="I1089" s="3">
        <v>535.6</v>
      </c>
      <c r="J1089" s="3">
        <v>1120.2706000000001</v>
      </c>
      <c r="K1089" s="3">
        <f t="shared" si="247"/>
        <v>-584.67060000000004</v>
      </c>
      <c r="L1089" s="3">
        <f t="shared" si="248"/>
        <v>4557.41</v>
      </c>
      <c r="M1089" s="3">
        <f t="shared" si="248"/>
        <v>5391.9267899999995</v>
      </c>
      <c r="N1089" s="3">
        <f t="shared" si="248"/>
        <v>-834.51679000000024</v>
      </c>
      <c r="O1089" s="4">
        <v>29792.400000000001</v>
      </c>
      <c r="P1089" s="4">
        <v>27773.98</v>
      </c>
      <c r="Q1089" s="4">
        <f t="shared" si="264"/>
        <v>2018.4200000000019</v>
      </c>
      <c r="R1089" s="4">
        <v>2030.88019093</v>
      </c>
      <c r="S1089" s="4">
        <v>2170.4911943698198</v>
      </c>
      <c r="T1089" s="4">
        <f t="shared" si="249"/>
        <v>-139.6110034398198</v>
      </c>
      <c r="U1089" s="4">
        <v>6419.0318930000003</v>
      </c>
      <c r="V1089" s="4">
        <v>3023.1839975056901</v>
      </c>
      <c r="W1089" s="4">
        <f t="shared" si="250"/>
        <v>3395.8478954943103</v>
      </c>
      <c r="X1089" s="4">
        <f t="shared" si="251"/>
        <v>38242.312083930003</v>
      </c>
      <c r="Y1089" s="4">
        <f t="shared" si="251"/>
        <v>32967.655191875514</v>
      </c>
      <c r="Z1089" s="4">
        <f t="shared" si="251"/>
        <v>5274.6568920544923</v>
      </c>
      <c r="AA1089" s="5">
        <v>72493</v>
      </c>
      <c r="AB1089" s="5">
        <v>72100.070000000007</v>
      </c>
      <c r="AC1089" s="5">
        <f t="shared" si="265"/>
        <v>392.92999999999302</v>
      </c>
      <c r="AD1089" s="5">
        <v>3982.16</v>
      </c>
      <c r="AE1089" s="5">
        <v>5007.3189599999996</v>
      </c>
      <c r="AF1089" s="5">
        <f t="shared" si="252"/>
        <v>-1025.1589599999998</v>
      </c>
      <c r="AG1089" s="5">
        <v>6757.47</v>
      </c>
      <c r="AH1089" s="5">
        <v>4106.4061840000004</v>
      </c>
      <c r="AI1089" s="5">
        <f t="shared" si="253"/>
        <v>2651.0638159999999</v>
      </c>
      <c r="AJ1089" s="5">
        <f t="shared" si="254"/>
        <v>83232.63</v>
      </c>
      <c r="AK1089" s="5">
        <f t="shared" si="254"/>
        <v>81213.795144000018</v>
      </c>
      <c r="AL1089" s="5">
        <f t="shared" si="254"/>
        <v>2018.8348559999931</v>
      </c>
      <c r="AM1089" s="8">
        <f t="shared" si="267"/>
        <v>106140.81</v>
      </c>
      <c r="AN1089" s="8">
        <f t="shared" si="268"/>
        <v>103786.51000000001</v>
      </c>
      <c r="AO1089" s="8">
        <f t="shared" si="269"/>
        <v>2354.2999999999947</v>
      </c>
      <c r="AP1089" s="8">
        <f t="shared" si="266"/>
        <v>6179.4401909299995</v>
      </c>
      <c r="AQ1089" s="8">
        <f t="shared" si="266"/>
        <v>7537.00634436982</v>
      </c>
      <c r="AR1089" s="8">
        <f t="shared" si="266"/>
        <v>-1357.5661534398196</v>
      </c>
      <c r="AS1089" s="8">
        <f t="shared" si="261"/>
        <v>13712.101893000001</v>
      </c>
      <c r="AT1089" s="8">
        <f t="shared" si="261"/>
        <v>8249.8607815056894</v>
      </c>
      <c r="AU1089" s="8">
        <f t="shared" si="261"/>
        <v>5462.2411114943097</v>
      </c>
      <c r="AV1089" s="8">
        <f t="shared" si="261"/>
        <v>126032.35208393</v>
      </c>
      <c r="AW1089" s="8">
        <f t="shared" si="261"/>
        <v>119573.37712587553</v>
      </c>
      <c r="AX1089" s="8">
        <f t="shared" si="261"/>
        <v>6458.9749580544849</v>
      </c>
    </row>
    <row r="1090" spans="1:50">
      <c r="A1090" s="7">
        <v>200145</v>
      </c>
      <c r="B1090" s="7">
        <v>37200</v>
      </c>
      <c r="C1090" s="3">
        <v>3828.96</v>
      </c>
      <c r="D1090" s="3">
        <v>3917.07</v>
      </c>
      <c r="E1090" s="3">
        <f t="shared" si="263"/>
        <v>-88.110000000000127</v>
      </c>
      <c r="F1090" s="3">
        <v>333.9</v>
      </c>
      <c r="G1090" s="3">
        <v>509.56214999999997</v>
      </c>
      <c r="H1090" s="3">
        <f t="shared" si="246"/>
        <v>-175.66215</v>
      </c>
      <c r="I1090" s="3">
        <v>437.3</v>
      </c>
      <c r="J1090" s="3">
        <v>1145.8870999999999</v>
      </c>
      <c r="K1090" s="3">
        <f t="shared" si="247"/>
        <v>-708.58709999999996</v>
      </c>
      <c r="L1090" s="3">
        <f t="shared" si="248"/>
        <v>4600.16</v>
      </c>
      <c r="M1090" s="3">
        <f t="shared" si="248"/>
        <v>5572.5192500000003</v>
      </c>
      <c r="N1090" s="3">
        <f t="shared" si="248"/>
        <v>-972.35925000000009</v>
      </c>
      <c r="O1090" s="4">
        <v>29255.599999999999</v>
      </c>
      <c r="P1090" s="4">
        <v>27448.17</v>
      </c>
      <c r="Q1090" s="4">
        <f t="shared" si="264"/>
        <v>1807.4300000000003</v>
      </c>
      <c r="R1090" s="4">
        <v>4807.0209673999998</v>
      </c>
      <c r="S1090" s="4">
        <v>3224.5036769971198</v>
      </c>
      <c r="T1090" s="4">
        <f t="shared" si="249"/>
        <v>1582.51729040288</v>
      </c>
      <c r="U1090" s="4">
        <v>5441.1903590000002</v>
      </c>
      <c r="V1090" s="4">
        <v>2808.40151452804</v>
      </c>
      <c r="W1090" s="4">
        <f t="shared" si="250"/>
        <v>2632.7888444719601</v>
      </c>
      <c r="X1090" s="4">
        <f t="shared" si="251"/>
        <v>39503.811326399999</v>
      </c>
      <c r="Y1090" s="4">
        <f t="shared" si="251"/>
        <v>33481.07519152516</v>
      </c>
      <c r="Z1090" s="4">
        <f t="shared" si="251"/>
        <v>6022.73613487484</v>
      </c>
      <c r="AA1090" s="5">
        <v>71501</v>
      </c>
      <c r="AB1090" s="5">
        <v>71251.350000000006</v>
      </c>
      <c r="AC1090" s="5">
        <f t="shared" si="265"/>
        <v>249.64999999999418</v>
      </c>
      <c r="AD1090" s="5">
        <v>6269.43</v>
      </c>
      <c r="AE1090" s="5">
        <v>6688.2783399999998</v>
      </c>
      <c r="AF1090" s="5">
        <f t="shared" si="252"/>
        <v>-418.84833999999955</v>
      </c>
      <c r="AG1090" s="5">
        <v>5194.3999999999996</v>
      </c>
      <c r="AH1090" s="5">
        <v>3686.3249209999999</v>
      </c>
      <c r="AI1090" s="5">
        <f t="shared" si="253"/>
        <v>1508.0750789999997</v>
      </c>
      <c r="AJ1090" s="5">
        <f t="shared" si="254"/>
        <v>82964.829999999987</v>
      </c>
      <c r="AK1090" s="5">
        <f t="shared" si="254"/>
        <v>81625.953261000017</v>
      </c>
      <c r="AL1090" s="5">
        <f t="shared" si="254"/>
        <v>1338.8767389999944</v>
      </c>
      <c r="AM1090" s="8">
        <f t="shared" si="267"/>
        <v>104585.56</v>
      </c>
      <c r="AN1090" s="8">
        <f t="shared" si="268"/>
        <v>102616.59</v>
      </c>
      <c r="AO1090" s="8">
        <f t="shared" si="269"/>
        <v>1968.9699999999943</v>
      </c>
      <c r="AP1090" s="8">
        <f t="shared" si="266"/>
        <v>11410.3509674</v>
      </c>
      <c r="AQ1090" s="8">
        <f t="shared" si="266"/>
        <v>10422.34416699712</v>
      </c>
      <c r="AR1090" s="8">
        <f t="shared" si="266"/>
        <v>988.00680040288034</v>
      </c>
      <c r="AS1090" s="8">
        <f t="shared" si="261"/>
        <v>11072.890359000001</v>
      </c>
      <c r="AT1090" s="8">
        <f t="shared" si="261"/>
        <v>7640.6135355280403</v>
      </c>
      <c r="AU1090" s="8">
        <f t="shared" si="261"/>
        <v>3432.2768234719597</v>
      </c>
      <c r="AV1090" s="8">
        <f t="shared" si="261"/>
        <v>127068.80132639999</v>
      </c>
      <c r="AW1090" s="8">
        <f t="shared" si="261"/>
        <v>120679.54770252517</v>
      </c>
      <c r="AX1090" s="8">
        <f t="shared" si="261"/>
        <v>6389.2536238748344</v>
      </c>
    </row>
    <row r="1091" spans="1:50">
      <c r="A1091" s="7">
        <v>200146</v>
      </c>
      <c r="B1091" s="7">
        <v>37207</v>
      </c>
      <c r="C1091" s="3">
        <v>3783.3</v>
      </c>
      <c r="D1091" s="3">
        <v>3915.03</v>
      </c>
      <c r="E1091" s="3">
        <f t="shared" si="263"/>
        <v>-131.73000000000002</v>
      </c>
      <c r="F1091" s="3">
        <v>733</v>
      </c>
      <c r="G1091" s="3">
        <v>710.94401000000005</v>
      </c>
      <c r="H1091" s="3">
        <f t="shared" ref="H1091:H1154" si="270">F1091-G1091</f>
        <v>22.055989999999952</v>
      </c>
      <c r="I1091" s="3">
        <v>310</v>
      </c>
      <c r="J1091" s="3">
        <v>1096.2623000000001</v>
      </c>
      <c r="K1091" s="3">
        <f t="shared" ref="K1091:K1154" si="271">I1091-J1091</f>
        <v>-786.2623000000001</v>
      </c>
      <c r="L1091" s="3">
        <f t="shared" ref="L1091:N1154" si="272">C1091+F1091+I1091</f>
        <v>4826.3</v>
      </c>
      <c r="M1091" s="3">
        <f t="shared" si="272"/>
        <v>5722.2363100000002</v>
      </c>
      <c r="N1091" s="3">
        <f t="shared" si="272"/>
        <v>-895.93631000000016</v>
      </c>
      <c r="O1091" s="4">
        <v>28752.35</v>
      </c>
      <c r="P1091" s="4">
        <v>27104.62</v>
      </c>
      <c r="Q1091" s="4">
        <f t="shared" si="264"/>
        <v>1647.7299999999996</v>
      </c>
      <c r="R1091" s="4">
        <v>7480.7879212999997</v>
      </c>
      <c r="S1091" s="4">
        <v>4417.1576660107503</v>
      </c>
      <c r="T1091" s="4">
        <f t="shared" ref="T1091:T1154" si="273">R1091-S1091</f>
        <v>3063.6302552892494</v>
      </c>
      <c r="U1091" s="4">
        <v>5321.7319010000001</v>
      </c>
      <c r="V1091" s="4">
        <v>2578.8834948006602</v>
      </c>
      <c r="W1091" s="4">
        <f t="shared" ref="W1091:W1154" si="274">U1091-V1091</f>
        <v>2742.8484061993399</v>
      </c>
      <c r="X1091" s="4">
        <f t="shared" ref="X1091:Z1154" si="275">O1091+R1091+U1091</f>
        <v>41554.869822299996</v>
      </c>
      <c r="Y1091" s="4">
        <f t="shared" si="275"/>
        <v>34100.661160811411</v>
      </c>
      <c r="Z1091" s="4">
        <f t="shared" si="275"/>
        <v>7454.2086614885884</v>
      </c>
      <c r="AA1091" s="5">
        <v>70107</v>
      </c>
      <c r="AB1091" s="5">
        <v>70040.259999999995</v>
      </c>
      <c r="AC1091" s="5">
        <f t="shared" si="265"/>
        <v>66.740000000005239</v>
      </c>
      <c r="AD1091" s="5">
        <v>8422.2000000000007</v>
      </c>
      <c r="AE1091" s="5">
        <v>8583.3217600000007</v>
      </c>
      <c r="AF1091" s="5">
        <f t="shared" ref="AF1091:AF1154" si="276">AD1091-AE1091</f>
        <v>-161.12175999999999</v>
      </c>
      <c r="AG1091" s="5">
        <v>4420.01</v>
      </c>
      <c r="AH1091" s="5">
        <v>3096.053829</v>
      </c>
      <c r="AI1091" s="5">
        <f t="shared" ref="AI1091:AI1154" si="277">AG1091-AH1091</f>
        <v>1323.9561710000003</v>
      </c>
      <c r="AJ1091" s="5">
        <f t="shared" ref="AJ1091:AL1154" si="278">AA1091+AD1091+AG1091</f>
        <v>82949.209999999992</v>
      </c>
      <c r="AK1091" s="5">
        <f t="shared" si="278"/>
        <v>81719.635588999998</v>
      </c>
      <c r="AL1091" s="5">
        <f t="shared" si="278"/>
        <v>1229.5744110000055</v>
      </c>
      <c r="AM1091" s="8">
        <f t="shared" si="267"/>
        <v>102642.65</v>
      </c>
      <c r="AN1091" s="8">
        <f t="shared" si="268"/>
        <v>101059.90999999999</v>
      </c>
      <c r="AO1091" s="8">
        <f t="shared" si="269"/>
        <v>1582.7400000000048</v>
      </c>
      <c r="AP1091" s="8">
        <f t="shared" si="266"/>
        <v>16635.987921300002</v>
      </c>
      <c r="AQ1091" s="8">
        <f t="shared" si="266"/>
        <v>13711.423436010751</v>
      </c>
      <c r="AR1091" s="8">
        <f t="shared" si="266"/>
        <v>2924.5644852892492</v>
      </c>
      <c r="AS1091" s="8">
        <f t="shared" si="261"/>
        <v>10051.741901000001</v>
      </c>
      <c r="AT1091" s="8">
        <f t="shared" si="261"/>
        <v>6771.1996238006595</v>
      </c>
      <c r="AU1091" s="8">
        <f t="shared" si="261"/>
        <v>3280.5422771993399</v>
      </c>
      <c r="AV1091" s="8">
        <f t="shared" ref="AV1091:AX1154" si="279">L1091+X1091+AJ1091</f>
        <v>129330.37982229999</v>
      </c>
      <c r="AW1091" s="8">
        <f t="shared" si="279"/>
        <v>121542.53305981141</v>
      </c>
      <c r="AX1091" s="8">
        <f t="shared" si="279"/>
        <v>7787.8467624885943</v>
      </c>
    </row>
    <row r="1092" spans="1:50">
      <c r="A1092" s="7">
        <v>200147</v>
      </c>
      <c r="B1092" s="7">
        <v>37214</v>
      </c>
      <c r="C1092" s="3">
        <v>3710.49</v>
      </c>
      <c r="D1092" s="3">
        <v>3903.21</v>
      </c>
      <c r="E1092" s="3">
        <f t="shared" si="263"/>
        <v>-192.72000000000025</v>
      </c>
      <c r="F1092" s="3">
        <v>768.9</v>
      </c>
      <c r="G1092" s="3">
        <v>941.95907</v>
      </c>
      <c r="H1092" s="3">
        <f t="shared" si="270"/>
        <v>-173.05907000000002</v>
      </c>
      <c r="I1092" s="3">
        <v>222.3</v>
      </c>
      <c r="J1092" s="3">
        <v>1018.4639</v>
      </c>
      <c r="K1092" s="3">
        <f t="shared" si="271"/>
        <v>-796.16390000000001</v>
      </c>
      <c r="L1092" s="3">
        <f t="shared" si="272"/>
        <v>4701.6899999999996</v>
      </c>
      <c r="M1092" s="3">
        <f t="shared" si="272"/>
        <v>5863.6329699999997</v>
      </c>
      <c r="N1092" s="3">
        <f t="shared" si="272"/>
        <v>-1161.9429700000003</v>
      </c>
      <c r="O1092" s="4">
        <v>28114.9</v>
      </c>
      <c r="P1092" s="4">
        <v>26672.38</v>
      </c>
      <c r="Q1092" s="4">
        <f t="shared" si="264"/>
        <v>1442.5200000000004</v>
      </c>
      <c r="R1092" s="4">
        <v>8111.8286156000004</v>
      </c>
      <c r="S1092" s="4">
        <v>5698.0278864954398</v>
      </c>
      <c r="T1092" s="4">
        <f t="shared" si="273"/>
        <v>2413.8007291045606</v>
      </c>
      <c r="U1092" s="4">
        <v>4600.4804780000004</v>
      </c>
      <c r="V1092" s="4">
        <v>2355.1362702310898</v>
      </c>
      <c r="W1092" s="4">
        <f t="shared" si="274"/>
        <v>2245.3442077689106</v>
      </c>
      <c r="X1092" s="4">
        <f t="shared" si="275"/>
        <v>40827.209093600002</v>
      </c>
      <c r="Y1092" s="4">
        <f t="shared" si="275"/>
        <v>34725.54415672653</v>
      </c>
      <c r="Z1092" s="4">
        <f t="shared" si="275"/>
        <v>6101.6649368734716</v>
      </c>
      <c r="AA1092" s="5">
        <v>68474</v>
      </c>
      <c r="AB1092" s="5">
        <v>68534.94</v>
      </c>
      <c r="AC1092" s="5">
        <f t="shared" si="265"/>
        <v>-60.940000000002328</v>
      </c>
      <c r="AD1092" s="5">
        <v>10131.870000000001</v>
      </c>
      <c r="AE1092" s="5">
        <v>10607.65545</v>
      </c>
      <c r="AF1092" s="5">
        <f t="shared" si="276"/>
        <v>-475.7854499999994</v>
      </c>
      <c r="AG1092" s="5">
        <v>3880.8</v>
      </c>
      <c r="AH1092" s="5">
        <v>2634.10547</v>
      </c>
      <c r="AI1092" s="5">
        <f t="shared" si="277"/>
        <v>1246.6945300000002</v>
      </c>
      <c r="AJ1092" s="5">
        <f t="shared" si="278"/>
        <v>82486.67</v>
      </c>
      <c r="AK1092" s="5">
        <f t="shared" si="278"/>
        <v>81776.700920000003</v>
      </c>
      <c r="AL1092" s="5">
        <f t="shared" si="278"/>
        <v>709.96907999999848</v>
      </c>
      <c r="AM1092" s="8">
        <f t="shared" si="267"/>
        <v>100299.39</v>
      </c>
      <c r="AN1092" s="8">
        <f t="shared" si="268"/>
        <v>99110.53</v>
      </c>
      <c r="AO1092" s="8">
        <f t="shared" si="269"/>
        <v>1188.8599999999979</v>
      </c>
      <c r="AP1092" s="8">
        <f t="shared" si="266"/>
        <v>19012.5986156</v>
      </c>
      <c r="AQ1092" s="8">
        <f t="shared" si="266"/>
        <v>17247.642406495441</v>
      </c>
      <c r="AR1092" s="8">
        <f t="shared" si="266"/>
        <v>1764.9562091045609</v>
      </c>
      <c r="AS1092" s="8">
        <f t="shared" si="266"/>
        <v>8703.5804779999999</v>
      </c>
      <c r="AT1092" s="8">
        <f t="shared" si="266"/>
        <v>6007.70564023109</v>
      </c>
      <c r="AU1092" s="8">
        <f t="shared" si="266"/>
        <v>2695.8748377689108</v>
      </c>
      <c r="AV1092" s="8">
        <f t="shared" si="279"/>
        <v>128015.5690936</v>
      </c>
      <c r="AW1092" s="8">
        <f t="shared" si="279"/>
        <v>122365.87804672653</v>
      </c>
      <c r="AX1092" s="8">
        <f t="shared" si="279"/>
        <v>5649.6910468734695</v>
      </c>
    </row>
    <row r="1093" spans="1:50">
      <c r="A1093" s="7">
        <v>200148</v>
      </c>
      <c r="B1093" s="7">
        <v>37221</v>
      </c>
      <c r="C1093" s="3">
        <v>3626.34</v>
      </c>
      <c r="D1093" s="3">
        <v>3878.74</v>
      </c>
      <c r="E1093" s="3">
        <f t="shared" si="263"/>
        <v>-252.39999999999964</v>
      </c>
      <c r="F1093" s="3">
        <v>832.3</v>
      </c>
      <c r="G1093" s="3">
        <v>1172.7811999999999</v>
      </c>
      <c r="H1093" s="3">
        <f t="shared" si="270"/>
        <v>-340.48119999999994</v>
      </c>
      <c r="I1093" s="3">
        <v>141.19999999999999</v>
      </c>
      <c r="J1093" s="3">
        <v>949.36122</v>
      </c>
      <c r="K1093" s="3">
        <f t="shared" si="271"/>
        <v>-808.16121999999996</v>
      </c>
      <c r="L1093" s="3">
        <f t="shared" si="272"/>
        <v>4599.84</v>
      </c>
      <c r="M1093" s="3">
        <f t="shared" si="272"/>
        <v>6000.882419999999</v>
      </c>
      <c r="N1093" s="3">
        <f t="shared" si="272"/>
        <v>-1401.0424199999995</v>
      </c>
      <c r="O1093" s="4">
        <v>27376.799999999999</v>
      </c>
      <c r="P1093" s="4">
        <v>26055.93</v>
      </c>
      <c r="Q1093" s="4">
        <f t="shared" si="264"/>
        <v>1320.869999999999</v>
      </c>
      <c r="R1093" s="4">
        <v>9564.5353770000002</v>
      </c>
      <c r="S1093" s="4">
        <v>7017.86129932106</v>
      </c>
      <c r="T1093" s="4">
        <f t="shared" si="273"/>
        <v>2546.6740776789402</v>
      </c>
      <c r="U1093" s="4">
        <v>4301.0159100000001</v>
      </c>
      <c r="V1093" s="4">
        <v>2152.5515246130899</v>
      </c>
      <c r="W1093" s="4">
        <f t="shared" si="274"/>
        <v>2148.4643853869102</v>
      </c>
      <c r="X1093" s="4">
        <f t="shared" si="275"/>
        <v>41242.351286999998</v>
      </c>
      <c r="Y1093" s="4">
        <f t="shared" si="275"/>
        <v>35226.342823934152</v>
      </c>
      <c r="Z1093" s="4">
        <f t="shared" si="275"/>
        <v>6016.0084630658494</v>
      </c>
      <c r="AA1093" s="5">
        <v>66974</v>
      </c>
      <c r="AB1093" s="5">
        <v>66858.47</v>
      </c>
      <c r="AC1093" s="5">
        <f t="shared" si="265"/>
        <v>115.52999999999884</v>
      </c>
      <c r="AD1093" s="5">
        <v>14121.7</v>
      </c>
      <c r="AE1093" s="5">
        <v>12601.47379</v>
      </c>
      <c r="AF1093" s="5">
        <f t="shared" si="276"/>
        <v>1520.2262100000007</v>
      </c>
      <c r="AG1093" s="5">
        <v>3652.56</v>
      </c>
      <c r="AH1093" s="5">
        <v>2375.0457620000002</v>
      </c>
      <c r="AI1093" s="5">
        <f t="shared" si="277"/>
        <v>1277.5142379999998</v>
      </c>
      <c r="AJ1093" s="5">
        <f t="shared" si="278"/>
        <v>84748.26</v>
      </c>
      <c r="AK1093" s="5">
        <f t="shared" si="278"/>
        <v>81834.989551999999</v>
      </c>
      <c r="AL1093" s="5">
        <f t="shared" si="278"/>
        <v>2913.2704479999993</v>
      </c>
      <c r="AM1093" s="8">
        <f t="shared" si="267"/>
        <v>97977.14</v>
      </c>
      <c r="AN1093" s="8">
        <f t="shared" si="268"/>
        <v>96793.14</v>
      </c>
      <c r="AO1093" s="8">
        <f t="shared" si="269"/>
        <v>1183.9999999999982</v>
      </c>
      <c r="AP1093" s="8">
        <f t="shared" si="266"/>
        <v>24518.535377</v>
      </c>
      <c r="AQ1093" s="8">
        <f t="shared" si="266"/>
        <v>20792.11628932106</v>
      </c>
      <c r="AR1093" s="8">
        <f t="shared" si="266"/>
        <v>3726.4190876789407</v>
      </c>
      <c r="AS1093" s="8">
        <f t="shared" si="266"/>
        <v>8094.7759100000003</v>
      </c>
      <c r="AT1093" s="8">
        <f t="shared" si="266"/>
        <v>5476.9585066130894</v>
      </c>
      <c r="AU1093" s="8">
        <f t="shared" si="266"/>
        <v>2617.81740338691</v>
      </c>
      <c r="AV1093" s="8">
        <f t="shared" si="279"/>
        <v>130590.45128699999</v>
      </c>
      <c r="AW1093" s="8">
        <f t="shared" si="279"/>
        <v>123062.21479593415</v>
      </c>
      <c r="AX1093" s="8">
        <f t="shared" si="279"/>
        <v>7528.2364910658489</v>
      </c>
    </row>
    <row r="1094" spans="1:50">
      <c r="A1094" s="7">
        <v>200149</v>
      </c>
      <c r="B1094" s="7">
        <v>37228</v>
      </c>
      <c r="C1094" s="3">
        <v>3557.35</v>
      </c>
      <c r="D1094" s="3">
        <v>3838.99</v>
      </c>
      <c r="E1094" s="3">
        <f t="shared" si="263"/>
        <v>-281.63999999999987</v>
      </c>
      <c r="F1094" s="3">
        <v>927.2</v>
      </c>
      <c r="G1094" s="3">
        <v>1405.6926000000001</v>
      </c>
      <c r="H1094" s="3">
        <f t="shared" si="270"/>
        <v>-478.49260000000004</v>
      </c>
      <c r="I1094" s="3">
        <v>43.6</v>
      </c>
      <c r="J1094" s="3">
        <v>873.94976999999994</v>
      </c>
      <c r="K1094" s="3">
        <f t="shared" si="271"/>
        <v>-830.34976999999992</v>
      </c>
      <c r="L1094" s="3">
        <f t="shared" si="272"/>
        <v>4528.1500000000005</v>
      </c>
      <c r="M1094" s="3">
        <f t="shared" si="272"/>
        <v>6118.6323700000003</v>
      </c>
      <c r="N1094" s="3">
        <f t="shared" si="272"/>
        <v>-1590.4823699999997</v>
      </c>
      <c r="O1094" s="4">
        <v>26470.95</v>
      </c>
      <c r="P1094" s="4">
        <v>25277.03</v>
      </c>
      <c r="Q1094" s="4">
        <f t="shared" si="264"/>
        <v>1193.9200000000019</v>
      </c>
      <c r="R1094" s="4">
        <v>11004.712147</v>
      </c>
      <c r="S1094" s="4">
        <v>8335.7053929067406</v>
      </c>
      <c r="T1094" s="4">
        <f t="shared" si="273"/>
        <v>2669.0067540932596</v>
      </c>
      <c r="U1094" s="4">
        <v>3708.4993930000001</v>
      </c>
      <c r="V1094" s="4">
        <v>1979.0804202450799</v>
      </c>
      <c r="W1094" s="4">
        <f t="shared" si="274"/>
        <v>1729.4189727549201</v>
      </c>
      <c r="X1094" s="4">
        <f t="shared" si="275"/>
        <v>41184.161540000001</v>
      </c>
      <c r="Y1094" s="4">
        <f t="shared" si="275"/>
        <v>35591.815813151821</v>
      </c>
      <c r="Z1094" s="4">
        <f t="shared" si="275"/>
        <v>5592.3457268481816</v>
      </c>
      <c r="AA1094" s="5">
        <v>65071</v>
      </c>
      <c r="AB1094" s="5">
        <v>65094.28</v>
      </c>
      <c r="AC1094" s="5">
        <f t="shared" si="265"/>
        <v>-23.279999999998836</v>
      </c>
      <c r="AD1094" s="5">
        <v>16010.18</v>
      </c>
      <c r="AE1094" s="5">
        <v>14610.71817</v>
      </c>
      <c r="AF1094" s="5">
        <f t="shared" si="276"/>
        <v>1399.4618300000002</v>
      </c>
      <c r="AG1094" s="5">
        <v>2895.55</v>
      </c>
      <c r="AH1094" s="5">
        <v>2129.0100849999999</v>
      </c>
      <c r="AI1094" s="5">
        <f t="shared" si="277"/>
        <v>766.53991500000029</v>
      </c>
      <c r="AJ1094" s="5">
        <f t="shared" si="278"/>
        <v>83976.73</v>
      </c>
      <c r="AK1094" s="5">
        <f t="shared" si="278"/>
        <v>81834.008255000008</v>
      </c>
      <c r="AL1094" s="5">
        <f t="shared" si="278"/>
        <v>2142.7217450000016</v>
      </c>
      <c r="AM1094" s="8">
        <f t="shared" si="267"/>
        <v>95099.3</v>
      </c>
      <c r="AN1094" s="8">
        <f t="shared" si="268"/>
        <v>94210.299999999988</v>
      </c>
      <c r="AO1094" s="8">
        <f t="shared" si="269"/>
        <v>889.00000000000318</v>
      </c>
      <c r="AP1094" s="8">
        <f t="shared" si="266"/>
        <v>27942.092147000003</v>
      </c>
      <c r="AQ1094" s="8">
        <f t="shared" si="266"/>
        <v>24352.116162906743</v>
      </c>
      <c r="AR1094" s="8">
        <f t="shared" si="266"/>
        <v>3589.9759840932597</v>
      </c>
      <c r="AS1094" s="8">
        <f t="shared" si="266"/>
        <v>6647.6493929999997</v>
      </c>
      <c r="AT1094" s="8">
        <f t="shared" si="266"/>
        <v>4982.04027524508</v>
      </c>
      <c r="AU1094" s="8">
        <f t="shared" si="266"/>
        <v>1665.6091177549206</v>
      </c>
      <c r="AV1094" s="8">
        <f t="shared" si="279"/>
        <v>129689.04154000001</v>
      </c>
      <c r="AW1094" s="8">
        <f t="shared" si="279"/>
        <v>123544.45643815183</v>
      </c>
      <c r="AX1094" s="8">
        <f t="shared" si="279"/>
        <v>6144.5851018481835</v>
      </c>
    </row>
    <row r="1095" spans="1:50">
      <c r="A1095" s="7">
        <v>200150</v>
      </c>
      <c r="B1095" s="7">
        <v>37235</v>
      </c>
      <c r="C1095" s="3">
        <v>3479.27</v>
      </c>
      <c r="D1095" s="3">
        <v>3781.35</v>
      </c>
      <c r="E1095" s="3">
        <f t="shared" si="263"/>
        <v>-302.07999999999993</v>
      </c>
      <c r="F1095" s="3">
        <v>968.9</v>
      </c>
      <c r="G1095" s="3">
        <v>1655.4771000000001</v>
      </c>
      <c r="H1095" s="3">
        <f t="shared" si="270"/>
        <v>-686.57710000000009</v>
      </c>
      <c r="I1095" s="3">
        <v>-57.1</v>
      </c>
      <c r="J1095" s="3">
        <v>786.27873</v>
      </c>
      <c r="K1095" s="3">
        <f t="shared" si="271"/>
        <v>-843.37873000000002</v>
      </c>
      <c r="L1095" s="3">
        <f t="shared" si="272"/>
        <v>4391.07</v>
      </c>
      <c r="M1095" s="3">
        <f t="shared" si="272"/>
        <v>6223.1058300000004</v>
      </c>
      <c r="N1095" s="3">
        <f t="shared" si="272"/>
        <v>-1832.03583</v>
      </c>
      <c r="O1095" s="4">
        <v>25565.1</v>
      </c>
      <c r="P1095" s="4">
        <v>24417.83</v>
      </c>
      <c r="Q1095" s="4">
        <f t="shared" si="264"/>
        <v>1147.2699999999968</v>
      </c>
      <c r="R1095" s="4">
        <v>10755.79164363</v>
      </c>
      <c r="S1095" s="4">
        <v>9624.4098986483805</v>
      </c>
      <c r="T1095" s="4">
        <f t="shared" si="273"/>
        <v>1131.3817449816197</v>
      </c>
      <c r="U1095" s="4">
        <v>3462.8882039999999</v>
      </c>
      <c r="V1095" s="4">
        <v>1834.28332451444</v>
      </c>
      <c r="W1095" s="4">
        <f t="shared" si="274"/>
        <v>1628.6048794855599</v>
      </c>
      <c r="X1095" s="4">
        <f t="shared" si="275"/>
        <v>39783.779847630001</v>
      </c>
      <c r="Y1095" s="4">
        <f t="shared" si="275"/>
        <v>35876.523223162825</v>
      </c>
      <c r="Z1095" s="4">
        <f t="shared" si="275"/>
        <v>3907.2566244671762</v>
      </c>
      <c r="AA1095" s="5">
        <v>63113</v>
      </c>
      <c r="AB1095" s="5">
        <v>63295.9</v>
      </c>
      <c r="AC1095" s="5">
        <f t="shared" si="265"/>
        <v>-182.90000000000146</v>
      </c>
      <c r="AD1095" s="5">
        <v>15876.56</v>
      </c>
      <c r="AE1095" s="5">
        <v>16809.159439999999</v>
      </c>
      <c r="AF1095" s="5">
        <f t="shared" si="276"/>
        <v>-932.59943999999996</v>
      </c>
      <c r="AG1095" s="5">
        <v>2570.0700000000002</v>
      </c>
      <c r="AH1095" s="5">
        <v>1810.8256120000001</v>
      </c>
      <c r="AI1095" s="5">
        <f t="shared" si="277"/>
        <v>759.24438800000007</v>
      </c>
      <c r="AJ1095" s="5">
        <f t="shared" si="278"/>
        <v>81559.63</v>
      </c>
      <c r="AK1095" s="5">
        <f t="shared" si="278"/>
        <v>81915.885051999998</v>
      </c>
      <c r="AL1095" s="5">
        <f t="shared" si="278"/>
        <v>-356.25505200000134</v>
      </c>
      <c r="AM1095" s="8">
        <f t="shared" si="267"/>
        <v>92157.37</v>
      </c>
      <c r="AN1095" s="8">
        <f t="shared" si="268"/>
        <v>91495.08</v>
      </c>
      <c r="AO1095" s="8">
        <f t="shared" si="269"/>
        <v>662.28999999999542</v>
      </c>
      <c r="AP1095" s="8">
        <f t="shared" si="266"/>
        <v>27601.251643629999</v>
      </c>
      <c r="AQ1095" s="8">
        <f t="shared" si="266"/>
        <v>28089.04643864838</v>
      </c>
      <c r="AR1095" s="8">
        <f t="shared" si="266"/>
        <v>-487.79479501838034</v>
      </c>
      <c r="AS1095" s="8">
        <f t="shared" si="266"/>
        <v>5975.8582040000001</v>
      </c>
      <c r="AT1095" s="8">
        <f t="shared" si="266"/>
        <v>4431.3876665144398</v>
      </c>
      <c r="AU1095" s="8">
        <f t="shared" si="266"/>
        <v>1544.4705374855598</v>
      </c>
      <c r="AV1095" s="8">
        <f t="shared" si="279"/>
        <v>125734.47984763001</v>
      </c>
      <c r="AW1095" s="8">
        <f t="shared" si="279"/>
        <v>124015.51410516282</v>
      </c>
      <c r="AX1095" s="8">
        <f t="shared" si="279"/>
        <v>1718.965742467175</v>
      </c>
    </row>
    <row r="1096" spans="1:50">
      <c r="A1096" s="7">
        <v>200151</v>
      </c>
      <c r="B1096" s="7">
        <v>37242</v>
      </c>
      <c r="C1096" s="3">
        <v>3366.59</v>
      </c>
      <c r="D1096" s="3">
        <v>3703.22</v>
      </c>
      <c r="E1096" s="3">
        <f t="shared" si="263"/>
        <v>-336.62999999999965</v>
      </c>
      <c r="F1096" s="3">
        <v>1010.5</v>
      </c>
      <c r="G1096" s="3">
        <v>1918.7050999999999</v>
      </c>
      <c r="H1096" s="3">
        <f t="shared" si="270"/>
        <v>-908.2050999999999</v>
      </c>
      <c r="I1096" s="3">
        <v>-152.30000000000001</v>
      </c>
      <c r="J1096" s="3">
        <v>699.08015</v>
      </c>
      <c r="K1096" s="3">
        <f t="shared" si="271"/>
        <v>-851.38014999999996</v>
      </c>
      <c r="L1096" s="3">
        <f t="shared" si="272"/>
        <v>4224.79</v>
      </c>
      <c r="M1096" s="3">
        <f t="shared" si="272"/>
        <v>6321.0052499999993</v>
      </c>
      <c r="N1096" s="3">
        <f t="shared" si="272"/>
        <v>-2096.2152499999993</v>
      </c>
      <c r="O1096" s="4">
        <v>24659.25</v>
      </c>
      <c r="P1096" s="4">
        <v>23553.96</v>
      </c>
      <c r="Q1096" s="4">
        <f t="shared" si="264"/>
        <v>1105.2900000000009</v>
      </c>
      <c r="R1096" s="4">
        <v>12649.146321</v>
      </c>
      <c r="S1096" s="4">
        <v>10873.6670324848</v>
      </c>
      <c r="T1096" s="4">
        <f t="shared" si="273"/>
        <v>1775.4792885152001</v>
      </c>
      <c r="U1096" s="4">
        <v>3022.3329990000002</v>
      </c>
      <c r="V1096" s="4">
        <v>1709.9278163773199</v>
      </c>
      <c r="W1096" s="4">
        <f t="shared" si="274"/>
        <v>1312.4051826226803</v>
      </c>
      <c r="X1096" s="4">
        <f t="shared" si="275"/>
        <v>40330.729319999999</v>
      </c>
      <c r="Y1096" s="4">
        <f t="shared" si="275"/>
        <v>36137.554848862121</v>
      </c>
      <c r="Z1096" s="4">
        <f t="shared" si="275"/>
        <v>4193.1744711378815</v>
      </c>
      <c r="AA1096" s="5">
        <v>60801</v>
      </c>
      <c r="AB1096" s="5">
        <v>61538.96</v>
      </c>
      <c r="AC1096" s="5">
        <f t="shared" si="265"/>
        <v>-737.95999999999913</v>
      </c>
      <c r="AD1096" s="5">
        <v>18314.45</v>
      </c>
      <c r="AE1096" s="5">
        <v>19266.631799999999</v>
      </c>
      <c r="AF1096" s="5">
        <f t="shared" si="276"/>
        <v>-952.18179999999847</v>
      </c>
      <c r="AG1096" s="5">
        <v>1907.55</v>
      </c>
      <c r="AH1096" s="5">
        <v>1445.360676</v>
      </c>
      <c r="AI1096" s="5">
        <f t="shared" si="277"/>
        <v>462.18932399999994</v>
      </c>
      <c r="AJ1096" s="5">
        <f t="shared" si="278"/>
        <v>81023</v>
      </c>
      <c r="AK1096" s="5">
        <f t="shared" si="278"/>
        <v>82250.952475999991</v>
      </c>
      <c r="AL1096" s="5">
        <f t="shared" si="278"/>
        <v>-1227.9524759999977</v>
      </c>
      <c r="AM1096" s="8">
        <f t="shared" si="267"/>
        <v>88826.84</v>
      </c>
      <c r="AN1096" s="8">
        <f t="shared" si="268"/>
        <v>88796.14</v>
      </c>
      <c r="AO1096" s="8">
        <f t="shared" si="269"/>
        <v>30.700000000002092</v>
      </c>
      <c r="AP1096" s="8">
        <f t="shared" si="266"/>
        <v>31974.096321000001</v>
      </c>
      <c r="AQ1096" s="8">
        <f t="shared" si="266"/>
        <v>32059.003932484797</v>
      </c>
      <c r="AR1096" s="8">
        <f t="shared" si="266"/>
        <v>-84.907611484798281</v>
      </c>
      <c r="AS1096" s="8">
        <f t="shared" si="266"/>
        <v>4777.5829990000002</v>
      </c>
      <c r="AT1096" s="8">
        <f t="shared" si="266"/>
        <v>3854.3686423773197</v>
      </c>
      <c r="AU1096" s="8">
        <f t="shared" si="266"/>
        <v>923.21435662268027</v>
      </c>
      <c r="AV1096" s="8">
        <f t="shared" si="279"/>
        <v>125578.51931999999</v>
      </c>
      <c r="AW1096" s="8">
        <f t="shared" si="279"/>
        <v>124709.51257486211</v>
      </c>
      <c r="AX1096" s="8">
        <f t="shared" si="279"/>
        <v>869.00674513788454</v>
      </c>
    </row>
    <row r="1097" spans="1:50">
      <c r="A1097" s="7">
        <v>200152</v>
      </c>
      <c r="B1097" s="7">
        <v>37249</v>
      </c>
      <c r="C1097" s="3">
        <v>3268.81</v>
      </c>
      <c r="D1097" s="3">
        <v>3605.22</v>
      </c>
      <c r="E1097" s="3">
        <f t="shared" si="263"/>
        <v>-336.40999999999985</v>
      </c>
      <c r="F1097" s="3">
        <v>1144.5</v>
      </c>
      <c r="G1097" s="3">
        <v>2180.8256000000001</v>
      </c>
      <c r="H1097" s="3">
        <f t="shared" si="270"/>
        <v>-1036.3256000000001</v>
      </c>
      <c r="I1097" s="3">
        <v>-242.5</v>
      </c>
      <c r="J1097" s="3">
        <v>605.24588000000006</v>
      </c>
      <c r="K1097" s="3">
        <f t="shared" si="271"/>
        <v>-847.74588000000006</v>
      </c>
      <c r="L1097" s="3">
        <f t="shared" si="272"/>
        <v>4170.8099999999995</v>
      </c>
      <c r="M1097" s="3">
        <f t="shared" si="272"/>
        <v>6391.2914799999999</v>
      </c>
      <c r="N1097" s="3">
        <f t="shared" si="272"/>
        <v>-2220.4814799999999</v>
      </c>
      <c r="O1097" s="4">
        <v>23719.85</v>
      </c>
      <c r="P1097" s="4">
        <v>22716.16</v>
      </c>
      <c r="Q1097" s="4">
        <f t="shared" si="264"/>
        <v>1003.6899999999987</v>
      </c>
      <c r="R1097" s="4">
        <v>13414.413511000001</v>
      </c>
      <c r="S1097" s="4">
        <v>12090.1111644553</v>
      </c>
      <c r="T1097" s="4">
        <f t="shared" si="273"/>
        <v>1324.3023465447004</v>
      </c>
      <c r="U1097" s="4">
        <v>2544.5123247699999</v>
      </c>
      <c r="V1097" s="4">
        <v>1592.06258543487</v>
      </c>
      <c r="W1097" s="4">
        <f t="shared" si="274"/>
        <v>952.44973933512983</v>
      </c>
      <c r="X1097" s="4">
        <f t="shared" si="275"/>
        <v>39678.77583577</v>
      </c>
      <c r="Y1097" s="4">
        <f t="shared" si="275"/>
        <v>36398.333749890167</v>
      </c>
      <c r="Z1097" s="4">
        <f t="shared" si="275"/>
        <v>3280.4420858798289</v>
      </c>
      <c r="AA1097" s="5">
        <v>58431</v>
      </c>
      <c r="AB1097" s="5">
        <v>59879.53</v>
      </c>
      <c r="AC1097" s="5">
        <f t="shared" si="265"/>
        <v>-1448.5299999999988</v>
      </c>
      <c r="AD1097" s="5">
        <v>18909.59</v>
      </c>
      <c r="AE1097" s="5">
        <v>21698.975559999999</v>
      </c>
      <c r="AF1097" s="5">
        <f t="shared" si="276"/>
        <v>-2789.3855599999988</v>
      </c>
      <c r="AG1097" s="5">
        <v>1238.08</v>
      </c>
      <c r="AH1097" s="5">
        <v>1095.7707909999999</v>
      </c>
      <c r="AI1097" s="5">
        <f t="shared" si="277"/>
        <v>142.30920900000001</v>
      </c>
      <c r="AJ1097" s="5">
        <f t="shared" si="278"/>
        <v>78578.67</v>
      </c>
      <c r="AK1097" s="5">
        <f t="shared" si="278"/>
        <v>82674.276350999993</v>
      </c>
      <c r="AL1097" s="5">
        <f t="shared" si="278"/>
        <v>-4095.6063509999976</v>
      </c>
      <c r="AM1097" s="8">
        <f t="shared" si="267"/>
        <v>85419.66</v>
      </c>
      <c r="AN1097" s="8">
        <f t="shared" si="268"/>
        <v>86200.91</v>
      </c>
      <c r="AO1097" s="8">
        <f t="shared" si="269"/>
        <v>-781.25</v>
      </c>
      <c r="AP1097" s="8">
        <f t="shared" si="266"/>
        <v>33468.503511000003</v>
      </c>
      <c r="AQ1097" s="8">
        <f t="shared" si="266"/>
        <v>35969.912324455297</v>
      </c>
      <c r="AR1097" s="8">
        <f t="shared" si="266"/>
        <v>-2501.4088134552985</v>
      </c>
      <c r="AS1097" s="8">
        <f t="shared" si="266"/>
        <v>3540.0923247699998</v>
      </c>
      <c r="AT1097" s="8">
        <f t="shared" si="266"/>
        <v>3293.0792564348699</v>
      </c>
      <c r="AU1097" s="8">
        <f t="shared" si="266"/>
        <v>247.01306833512979</v>
      </c>
      <c r="AV1097" s="8">
        <f t="shared" si="279"/>
        <v>122428.25583576999</v>
      </c>
      <c r="AW1097" s="8">
        <f t="shared" si="279"/>
        <v>125463.90158089016</v>
      </c>
      <c r="AX1097" s="8">
        <f t="shared" si="279"/>
        <v>-3035.6457451201686</v>
      </c>
    </row>
    <row r="1098" spans="1:50">
      <c r="A1098" s="7">
        <v>200201</v>
      </c>
      <c r="B1098" s="7">
        <v>37256</v>
      </c>
      <c r="C1098" s="3">
        <v>3156.83</v>
      </c>
      <c r="D1098" s="3">
        <v>3474.32</v>
      </c>
      <c r="E1098" s="3">
        <f t="shared" si="263"/>
        <v>-317.49000000000024</v>
      </c>
      <c r="F1098" s="3">
        <v>1239.9000000000001</v>
      </c>
      <c r="G1098" s="3">
        <v>2533.2433000000001</v>
      </c>
      <c r="H1098" s="3">
        <f t="shared" si="270"/>
        <v>-1293.3433</v>
      </c>
      <c r="I1098" s="3">
        <v>-327.9</v>
      </c>
      <c r="J1098" s="3">
        <v>569.91876999999999</v>
      </c>
      <c r="K1098" s="3">
        <f t="shared" si="271"/>
        <v>-897.81876999999997</v>
      </c>
      <c r="L1098" s="3">
        <f t="shared" si="272"/>
        <v>4068.8299999999995</v>
      </c>
      <c r="M1098" s="3">
        <f t="shared" si="272"/>
        <v>6577.48207</v>
      </c>
      <c r="N1098" s="3">
        <f t="shared" si="272"/>
        <v>-2508.6520700000001</v>
      </c>
      <c r="O1098" s="4">
        <v>22579.15</v>
      </c>
      <c r="P1098" s="4">
        <v>22135.31</v>
      </c>
      <c r="Q1098" s="4">
        <f t="shared" si="264"/>
        <v>443.84000000000015</v>
      </c>
      <c r="R1098" s="4">
        <v>14040.423713</v>
      </c>
      <c r="S1098" s="4">
        <v>13294.4231666015</v>
      </c>
      <c r="T1098" s="4">
        <f t="shared" si="273"/>
        <v>746.00054639849986</v>
      </c>
      <c r="U1098" s="4">
        <v>2434.8662045000001</v>
      </c>
      <c r="V1098" s="4">
        <v>1464.25264883259</v>
      </c>
      <c r="W1098" s="4">
        <f t="shared" si="274"/>
        <v>970.61355566741008</v>
      </c>
      <c r="X1098" s="4">
        <f t="shared" si="275"/>
        <v>39054.439917500007</v>
      </c>
      <c r="Y1098" s="4">
        <f t="shared" si="275"/>
        <v>36893.985815434091</v>
      </c>
      <c r="Z1098" s="4">
        <f t="shared" si="275"/>
        <v>2160.4541020659099</v>
      </c>
      <c r="AA1098" s="5">
        <v>55999</v>
      </c>
      <c r="AB1098" s="5">
        <v>57198.92</v>
      </c>
      <c r="AC1098" s="5">
        <f t="shared" si="265"/>
        <v>-1199.9199999999983</v>
      </c>
      <c r="AD1098" s="5">
        <v>21008.639999999999</v>
      </c>
      <c r="AE1098" s="5">
        <v>24355.151999999998</v>
      </c>
      <c r="AF1098" s="5">
        <f t="shared" si="276"/>
        <v>-3346.5119999999988</v>
      </c>
      <c r="AG1098" s="5">
        <v>1195.6500000000001</v>
      </c>
      <c r="AH1098" s="5">
        <v>822.75239699999997</v>
      </c>
      <c r="AI1098" s="5">
        <f t="shared" si="277"/>
        <v>372.89760300000012</v>
      </c>
      <c r="AJ1098" s="5">
        <f t="shared" si="278"/>
        <v>78203.289999999994</v>
      </c>
      <c r="AK1098" s="5">
        <f t="shared" si="278"/>
        <v>82376.824397000004</v>
      </c>
      <c r="AL1098" s="5">
        <f t="shared" si="278"/>
        <v>-4173.5343969999967</v>
      </c>
      <c r="AM1098" s="8">
        <f t="shared" si="267"/>
        <v>81734.98000000001</v>
      </c>
      <c r="AN1098" s="8">
        <f t="shared" si="268"/>
        <v>82808.55</v>
      </c>
      <c r="AO1098" s="8">
        <f t="shared" si="269"/>
        <v>-1073.5699999999983</v>
      </c>
      <c r="AP1098" s="8">
        <f t="shared" si="266"/>
        <v>36288.963712999997</v>
      </c>
      <c r="AQ1098" s="8">
        <f t="shared" si="266"/>
        <v>40182.8184666015</v>
      </c>
      <c r="AR1098" s="8">
        <f t="shared" si="266"/>
        <v>-3893.8547536014989</v>
      </c>
      <c r="AS1098" s="8">
        <f t="shared" si="266"/>
        <v>3302.6162045000001</v>
      </c>
      <c r="AT1098" s="8">
        <f t="shared" si="266"/>
        <v>2856.9238158325898</v>
      </c>
      <c r="AU1098" s="8">
        <f t="shared" si="266"/>
        <v>445.69238866741023</v>
      </c>
      <c r="AV1098" s="8">
        <f t="shared" si="279"/>
        <v>121326.55991750001</v>
      </c>
      <c r="AW1098" s="8">
        <f t="shared" si="279"/>
        <v>125848.29228243409</v>
      </c>
      <c r="AX1098" s="8">
        <f t="shared" si="279"/>
        <v>-4521.7323649340869</v>
      </c>
    </row>
    <row r="1099" spans="1:50">
      <c r="A1099" s="7">
        <v>200202</v>
      </c>
      <c r="B1099" s="7">
        <v>37263</v>
      </c>
      <c r="C1099" s="3">
        <v>3030.15</v>
      </c>
      <c r="D1099" s="3">
        <v>3347.89</v>
      </c>
      <c r="E1099" s="3">
        <f t="shared" si="263"/>
        <v>-317.73999999999978</v>
      </c>
      <c r="F1099" s="3">
        <v>1151.2</v>
      </c>
      <c r="G1099" s="3">
        <v>2841.6644000000001</v>
      </c>
      <c r="H1099" s="3">
        <f t="shared" si="270"/>
        <v>-1690.4644000000001</v>
      </c>
      <c r="I1099" s="3">
        <v>-124</v>
      </c>
      <c r="J1099" s="3">
        <v>475.64078999999998</v>
      </c>
      <c r="K1099" s="3">
        <f t="shared" si="271"/>
        <v>-599.64078999999992</v>
      </c>
      <c r="L1099" s="3">
        <f t="shared" si="272"/>
        <v>4057.3500000000004</v>
      </c>
      <c r="M1099" s="3">
        <f t="shared" si="272"/>
        <v>6665.1951900000004</v>
      </c>
      <c r="N1099" s="3">
        <f t="shared" si="272"/>
        <v>-2607.84519</v>
      </c>
      <c r="O1099" s="4">
        <v>21841.05</v>
      </c>
      <c r="P1099" s="4">
        <v>21258.47</v>
      </c>
      <c r="Q1099" s="4">
        <f t="shared" si="264"/>
        <v>582.57999999999811</v>
      </c>
      <c r="R1099" s="4">
        <v>14094.996399</v>
      </c>
      <c r="S1099" s="4">
        <v>14515.820175597801</v>
      </c>
      <c r="T1099" s="4">
        <f t="shared" si="273"/>
        <v>-420.82377659780104</v>
      </c>
      <c r="U1099" s="4">
        <v>3522.6331578999998</v>
      </c>
      <c r="V1099" s="4">
        <v>1311.46140840969</v>
      </c>
      <c r="W1099" s="4">
        <f t="shared" si="274"/>
        <v>2211.1717494903096</v>
      </c>
      <c r="X1099" s="4">
        <f t="shared" si="275"/>
        <v>39458.679556899995</v>
      </c>
      <c r="Y1099" s="4">
        <f t="shared" si="275"/>
        <v>37085.751584007492</v>
      </c>
      <c r="Z1099" s="4">
        <f t="shared" si="275"/>
        <v>2372.9279728925067</v>
      </c>
      <c r="AA1099" s="5">
        <v>54388</v>
      </c>
      <c r="AB1099" s="5">
        <v>55291.69</v>
      </c>
      <c r="AC1099" s="5">
        <f t="shared" si="265"/>
        <v>-903.69000000000233</v>
      </c>
      <c r="AD1099" s="5">
        <v>22110.68</v>
      </c>
      <c r="AE1099" s="5">
        <v>27095.723399999999</v>
      </c>
      <c r="AF1099" s="5">
        <f t="shared" si="276"/>
        <v>-4985.0433999999987</v>
      </c>
      <c r="AG1099" s="5">
        <v>1901.28</v>
      </c>
      <c r="AH1099" s="5">
        <v>785.55591300000003</v>
      </c>
      <c r="AI1099" s="5">
        <f t="shared" si="277"/>
        <v>1115.7240870000001</v>
      </c>
      <c r="AJ1099" s="5">
        <f t="shared" si="278"/>
        <v>78399.959999999992</v>
      </c>
      <c r="AK1099" s="5">
        <f t="shared" si="278"/>
        <v>83172.969313000009</v>
      </c>
      <c r="AL1099" s="5">
        <f t="shared" si="278"/>
        <v>-4773.0093130000005</v>
      </c>
      <c r="AM1099" s="8">
        <f t="shared" si="267"/>
        <v>79259.199999999997</v>
      </c>
      <c r="AN1099" s="8">
        <f t="shared" si="268"/>
        <v>79898.05</v>
      </c>
      <c r="AO1099" s="8">
        <f t="shared" si="269"/>
        <v>-638.850000000004</v>
      </c>
      <c r="AP1099" s="8">
        <f t="shared" si="266"/>
        <v>37356.876399000001</v>
      </c>
      <c r="AQ1099" s="8">
        <f t="shared" si="266"/>
        <v>44453.207975597805</v>
      </c>
      <c r="AR1099" s="8">
        <f t="shared" si="266"/>
        <v>-7096.3315765977995</v>
      </c>
      <c r="AS1099" s="8">
        <f t="shared" si="266"/>
        <v>5299.9131578999995</v>
      </c>
      <c r="AT1099" s="8">
        <f t="shared" si="266"/>
        <v>2572.6581114096898</v>
      </c>
      <c r="AU1099" s="8">
        <f t="shared" si="266"/>
        <v>2727.2550464903097</v>
      </c>
      <c r="AV1099" s="8">
        <f t="shared" si="279"/>
        <v>121915.98955689999</v>
      </c>
      <c r="AW1099" s="8">
        <f t="shared" si="279"/>
        <v>126923.9160870075</v>
      </c>
      <c r="AX1099" s="8">
        <f t="shared" si="279"/>
        <v>-5007.9265301074938</v>
      </c>
    </row>
    <row r="1100" spans="1:50">
      <c r="A1100" s="7">
        <v>200203</v>
      </c>
      <c r="B1100" s="7">
        <v>37270</v>
      </c>
      <c r="C1100" s="3">
        <v>2936.88</v>
      </c>
      <c r="D1100" s="3">
        <v>3214.7</v>
      </c>
      <c r="E1100" s="3">
        <f t="shared" si="263"/>
        <v>-277.81999999999971</v>
      </c>
      <c r="F1100" s="3">
        <v>1669.1</v>
      </c>
      <c r="G1100" s="3">
        <v>3147.9841999999999</v>
      </c>
      <c r="H1100" s="3">
        <f t="shared" si="270"/>
        <v>-1478.8842</v>
      </c>
      <c r="I1100" s="3">
        <v>-200.3</v>
      </c>
      <c r="J1100" s="3">
        <v>389.416</v>
      </c>
      <c r="K1100" s="3">
        <f t="shared" si="271"/>
        <v>-589.71600000000001</v>
      </c>
      <c r="L1100" s="3">
        <f t="shared" si="272"/>
        <v>4405.6799999999994</v>
      </c>
      <c r="M1100" s="3">
        <f t="shared" si="272"/>
        <v>6752.1001999999999</v>
      </c>
      <c r="N1100" s="3">
        <f t="shared" si="272"/>
        <v>-2346.4201999999996</v>
      </c>
      <c r="O1100" s="4">
        <v>21539.1</v>
      </c>
      <c r="P1100" s="4">
        <v>20325.04</v>
      </c>
      <c r="Q1100" s="4">
        <f t="shared" si="264"/>
        <v>1214.0599999999977</v>
      </c>
      <c r="R1100" s="4">
        <v>15159.889948</v>
      </c>
      <c r="S1100" s="4">
        <v>15784.699020293099</v>
      </c>
      <c r="T1100" s="4">
        <f t="shared" si="273"/>
        <v>-624.80907229309923</v>
      </c>
      <c r="U1100" s="4">
        <v>3279.934311</v>
      </c>
      <c r="V1100" s="4">
        <v>1123.94151682603</v>
      </c>
      <c r="W1100" s="4">
        <f t="shared" si="274"/>
        <v>2155.9927941739697</v>
      </c>
      <c r="X1100" s="4">
        <f t="shared" si="275"/>
        <v>39978.924258999999</v>
      </c>
      <c r="Y1100" s="4">
        <f t="shared" si="275"/>
        <v>37233.680537119129</v>
      </c>
      <c r="Z1100" s="4">
        <f t="shared" si="275"/>
        <v>2745.2437218808682</v>
      </c>
      <c r="AA1100" s="5">
        <v>52969</v>
      </c>
      <c r="AB1100" s="5">
        <v>53415.14</v>
      </c>
      <c r="AC1100" s="5">
        <f t="shared" si="265"/>
        <v>-446.13999999999942</v>
      </c>
      <c r="AD1100" s="5">
        <v>26022.77</v>
      </c>
      <c r="AE1100" s="5">
        <v>29709.673200000001</v>
      </c>
      <c r="AF1100" s="5">
        <f t="shared" si="276"/>
        <v>-3686.9032000000007</v>
      </c>
      <c r="AG1100" s="5">
        <v>1482.71</v>
      </c>
      <c r="AH1100" s="5">
        <v>713.45405000000005</v>
      </c>
      <c r="AI1100" s="5">
        <f t="shared" si="277"/>
        <v>769.25594999999998</v>
      </c>
      <c r="AJ1100" s="5">
        <f t="shared" si="278"/>
        <v>80474.48000000001</v>
      </c>
      <c r="AK1100" s="5">
        <f t="shared" si="278"/>
        <v>83838.267250000004</v>
      </c>
      <c r="AL1100" s="5">
        <f t="shared" si="278"/>
        <v>-3363.7872500000003</v>
      </c>
      <c r="AM1100" s="8">
        <f t="shared" si="267"/>
        <v>77444.98</v>
      </c>
      <c r="AN1100" s="8">
        <f t="shared" si="268"/>
        <v>76954.880000000005</v>
      </c>
      <c r="AO1100" s="8">
        <f t="shared" si="269"/>
        <v>490.09999999999854</v>
      </c>
      <c r="AP1100" s="8">
        <f t="shared" si="266"/>
        <v>42851.759947999999</v>
      </c>
      <c r="AQ1100" s="8">
        <f t="shared" si="266"/>
        <v>48642.356420293101</v>
      </c>
      <c r="AR1100" s="8">
        <f t="shared" si="266"/>
        <v>-5790.5964722931003</v>
      </c>
      <c r="AS1100" s="8">
        <f t="shared" si="266"/>
        <v>4562.3443109999998</v>
      </c>
      <c r="AT1100" s="8">
        <f t="shared" si="266"/>
        <v>2226.8115668260298</v>
      </c>
      <c r="AU1100" s="8">
        <f t="shared" si="266"/>
        <v>2335.5327441739701</v>
      </c>
      <c r="AV1100" s="8">
        <f t="shared" si="279"/>
        <v>124859.08425900001</v>
      </c>
      <c r="AW1100" s="8">
        <f t="shared" si="279"/>
        <v>127824.04798711913</v>
      </c>
      <c r="AX1100" s="8">
        <f t="shared" si="279"/>
        <v>-2964.9637281191317</v>
      </c>
    </row>
    <row r="1101" spans="1:50">
      <c r="A1101" s="7">
        <v>200204</v>
      </c>
      <c r="B1101" s="7">
        <v>37277</v>
      </c>
      <c r="C1101" s="3">
        <v>2843.42</v>
      </c>
      <c r="D1101" s="3">
        <v>3078.37</v>
      </c>
      <c r="E1101" s="3">
        <f t="shared" si="263"/>
        <v>-234.94999999999982</v>
      </c>
      <c r="F1101" s="3">
        <v>2133.8000000000002</v>
      </c>
      <c r="G1101" s="3">
        <v>3408.3465999999999</v>
      </c>
      <c r="H1101" s="3">
        <f t="shared" si="270"/>
        <v>-1274.5465999999997</v>
      </c>
      <c r="I1101" s="3">
        <v>-282.7</v>
      </c>
      <c r="J1101" s="3">
        <v>308.57162</v>
      </c>
      <c r="K1101" s="3">
        <f t="shared" si="271"/>
        <v>-591.27161999999998</v>
      </c>
      <c r="L1101" s="3">
        <f t="shared" si="272"/>
        <v>4694.5200000000004</v>
      </c>
      <c r="M1101" s="3">
        <f t="shared" si="272"/>
        <v>6795.2882199999995</v>
      </c>
      <c r="N1101" s="3">
        <f t="shared" si="272"/>
        <v>-2100.7682199999995</v>
      </c>
      <c r="O1101" s="4">
        <v>20666.8</v>
      </c>
      <c r="P1101" s="4">
        <v>19272.25</v>
      </c>
      <c r="Q1101" s="4">
        <f t="shared" si="264"/>
        <v>1394.5499999999993</v>
      </c>
      <c r="R1101" s="4">
        <v>16526.545513000001</v>
      </c>
      <c r="S1101" s="4">
        <v>17124.488101950301</v>
      </c>
      <c r="T1101" s="4">
        <f t="shared" si="273"/>
        <v>-597.94258895029998</v>
      </c>
      <c r="U1101" s="4">
        <v>2803.2467900000001</v>
      </c>
      <c r="V1101" s="4">
        <v>900.47195016720696</v>
      </c>
      <c r="W1101" s="4">
        <f t="shared" si="274"/>
        <v>1902.7748398327931</v>
      </c>
      <c r="X1101" s="4">
        <f t="shared" si="275"/>
        <v>39996.592302999998</v>
      </c>
      <c r="Y1101" s="4">
        <f t="shared" si="275"/>
        <v>37297.210052117509</v>
      </c>
      <c r="Z1101" s="4">
        <f t="shared" si="275"/>
        <v>2699.3822508824924</v>
      </c>
      <c r="AA1101" s="5">
        <v>50885</v>
      </c>
      <c r="AB1101" s="5">
        <v>51513.71</v>
      </c>
      <c r="AC1101" s="5">
        <f t="shared" si="265"/>
        <v>-628.70999999999913</v>
      </c>
      <c r="AD1101" s="5">
        <v>30179.19</v>
      </c>
      <c r="AE1101" s="5">
        <v>32142.279600000002</v>
      </c>
      <c r="AF1101" s="5">
        <f t="shared" si="276"/>
        <v>-1963.089600000003</v>
      </c>
      <c r="AG1101" s="5">
        <v>813.96</v>
      </c>
      <c r="AH1101" s="5">
        <v>553.49271699999997</v>
      </c>
      <c r="AI1101" s="5">
        <f t="shared" si="277"/>
        <v>260.46728300000007</v>
      </c>
      <c r="AJ1101" s="5">
        <f t="shared" si="278"/>
        <v>81878.150000000009</v>
      </c>
      <c r="AK1101" s="5">
        <f t="shared" si="278"/>
        <v>84209.482317000002</v>
      </c>
      <c r="AL1101" s="5">
        <f t="shared" si="278"/>
        <v>-2331.3323170000021</v>
      </c>
      <c r="AM1101" s="8">
        <f t="shared" si="267"/>
        <v>74395.22</v>
      </c>
      <c r="AN1101" s="8">
        <f t="shared" si="268"/>
        <v>73864.33</v>
      </c>
      <c r="AO1101" s="8">
        <f t="shared" si="269"/>
        <v>530.89000000000033</v>
      </c>
      <c r="AP1101" s="8">
        <f t="shared" si="266"/>
        <v>48839.535512999995</v>
      </c>
      <c r="AQ1101" s="8">
        <f t="shared" si="266"/>
        <v>52675.114301950307</v>
      </c>
      <c r="AR1101" s="8">
        <f t="shared" si="266"/>
        <v>-3835.5787889503026</v>
      </c>
      <c r="AS1101" s="8">
        <f t="shared" si="266"/>
        <v>3334.5067900000004</v>
      </c>
      <c r="AT1101" s="8">
        <f t="shared" si="266"/>
        <v>1762.5362871672069</v>
      </c>
      <c r="AU1101" s="8">
        <f t="shared" si="266"/>
        <v>1571.970502832793</v>
      </c>
      <c r="AV1101" s="8">
        <f t="shared" si="279"/>
        <v>126569.26230300001</v>
      </c>
      <c r="AW1101" s="8">
        <f t="shared" si="279"/>
        <v>128301.98058911751</v>
      </c>
      <c r="AX1101" s="8">
        <f t="shared" si="279"/>
        <v>-1732.7182861175093</v>
      </c>
    </row>
    <row r="1102" spans="1:50">
      <c r="A1102" s="7">
        <v>200205</v>
      </c>
      <c r="B1102" s="7">
        <v>37284</v>
      </c>
      <c r="C1102" s="3">
        <v>2712.72</v>
      </c>
      <c r="D1102" s="3">
        <v>2940.19</v>
      </c>
      <c r="E1102" s="3">
        <f t="shared" si="263"/>
        <v>-227.47000000000025</v>
      </c>
      <c r="F1102" s="3">
        <v>2355.3000000000002</v>
      </c>
      <c r="G1102" s="3">
        <v>3658.9106000000002</v>
      </c>
      <c r="H1102" s="3">
        <f t="shared" si="270"/>
        <v>-1303.6106</v>
      </c>
      <c r="I1102" s="3">
        <v>-360.6</v>
      </c>
      <c r="J1102" s="3">
        <v>235.08270999999999</v>
      </c>
      <c r="K1102" s="3">
        <f t="shared" si="271"/>
        <v>-595.68271000000004</v>
      </c>
      <c r="L1102" s="3">
        <f t="shared" si="272"/>
        <v>4707.42</v>
      </c>
      <c r="M1102" s="3">
        <f t="shared" si="272"/>
        <v>6834.1833099999994</v>
      </c>
      <c r="N1102" s="3">
        <f t="shared" si="272"/>
        <v>-2126.7633100000003</v>
      </c>
      <c r="O1102" s="4">
        <v>19928.7</v>
      </c>
      <c r="P1102" s="4">
        <v>18070.43</v>
      </c>
      <c r="Q1102" s="4">
        <f t="shared" si="264"/>
        <v>1858.2700000000004</v>
      </c>
      <c r="R1102" s="4">
        <v>18947.646359999999</v>
      </c>
      <c r="S1102" s="4">
        <v>18543.908198780799</v>
      </c>
      <c r="T1102" s="4">
        <f t="shared" si="273"/>
        <v>403.73816121920026</v>
      </c>
      <c r="U1102" s="4">
        <v>2785.2000990000001</v>
      </c>
      <c r="V1102" s="4">
        <v>650.360001906756</v>
      </c>
      <c r="W1102" s="4">
        <f t="shared" si="274"/>
        <v>2134.8400970932444</v>
      </c>
      <c r="X1102" s="4">
        <f t="shared" si="275"/>
        <v>41661.546458999997</v>
      </c>
      <c r="Y1102" s="4">
        <f t="shared" si="275"/>
        <v>37264.698200687548</v>
      </c>
      <c r="Z1102" s="4">
        <f t="shared" si="275"/>
        <v>4396.8482583124451</v>
      </c>
      <c r="AA1102" s="5">
        <v>49372</v>
      </c>
      <c r="AB1102" s="5">
        <v>49546.32</v>
      </c>
      <c r="AC1102" s="5">
        <f t="shared" si="265"/>
        <v>-174.31999999999971</v>
      </c>
      <c r="AD1102" s="5">
        <v>34440.29</v>
      </c>
      <c r="AE1102" s="5">
        <v>34436.389300000003</v>
      </c>
      <c r="AF1102" s="5">
        <f t="shared" si="276"/>
        <v>3.9006999999983236</v>
      </c>
      <c r="AG1102" s="5">
        <v>1361.41</v>
      </c>
      <c r="AH1102" s="5">
        <v>461.21159399999999</v>
      </c>
      <c r="AI1102" s="5">
        <f t="shared" si="277"/>
        <v>900.19840600000009</v>
      </c>
      <c r="AJ1102" s="5">
        <f t="shared" si="278"/>
        <v>85173.700000000012</v>
      </c>
      <c r="AK1102" s="5">
        <f t="shared" si="278"/>
        <v>84443.920893999995</v>
      </c>
      <c r="AL1102" s="5">
        <f t="shared" si="278"/>
        <v>729.77910599999871</v>
      </c>
      <c r="AM1102" s="8">
        <f t="shared" si="267"/>
        <v>72013.42</v>
      </c>
      <c r="AN1102" s="8">
        <f t="shared" si="268"/>
        <v>70556.94</v>
      </c>
      <c r="AO1102" s="8">
        <f t="shared" si="269"/>
        <v>1456.4800000000005</v>
      </c>
      <c r="AP1102" s="8">
        <f t="shared" si="266"/>
        <v>55743.236359999995</v>
      </c>
      <c r="AQ1102" s="8">
        <f t="shared" si="266"/>
        <v>56639.2080987808</v>
      </c>
      <c r="AR1102" s="8">
        <f t="shared" si="266"/>
        <v>-895.97173878080139</v>
      </c>
      <c r="AS1102" s="8">
        <f t="shared" si="266"/>
        <v>3786.0100990000001</v>
      </c>
      <c r="AT1102" s="8">
        <f t="shared" si="266"/>
        <v>1346.654305906756</v>
      </c>
      <c r="AU1102" s="8">
        <f t="shared" si="266"/>
        <v>2439.3557930932443</v>
      </c>
      <c r="AV1102" s="8">
        <f t="shared" si="279"/>
        <v>131542.666459</v>
      </c>
      <c r="AW1102" s="8">
        <f t="shared" si="279"/>
        <v>128542.80240468754</v>
      </c>
      <c r="AX1102" s="8">
        <f t="shared" si="279"/>
        <v>2999.8640543124434</v>
      </c>
    </row>
    <row r="1103" spans="1:50">
      <c r="A1103" s="7">
        <v>200206</v>
      </c>
      <c r="B1103" s="7">
        <v>37291</v>
      </c>
      <c r="C1103" s="3">
        <v>2610.4499999999998</v>
      </c>
      <c r="D1103" s="3">
        <v>2800.72</v>
      </c>
      <c r="E1103" s="3">
        <f t="shared" si="263"/>
        <v>-190.26999999999998</v>
      </c>
      <c r="F1103" s="3">
        <v>2858.5</v>
      </c>
      <c r="G1103" s="3">
        <v>3929.2469999999998</v>
      </c>
      <c r="H1103" s="3">
        <f t="shared" si="270"/>
        <v>-1070.7469999999998</v>
      </c>
      <c r="I1103" s="3">
        <v>-434.4</v>
      </c>
      <c r="J1103" s="3">
        <v>164.68939</v>
      </c>
      <c r="K1103" s="3">
        <f t="shared" si="271"/>
        <v>-599.08938999999998</v>
      </c>
      <c r="L1103" s="3">
        <f t="shared" si="272"/>
        <v>5034.55</v>
      </c>
      <c r="M1103" s="3">
        <f t="shared" si="272"/>
        <v>6894.6563900000001</v>
      </c>
      <c r="N1103" s="3">
        <f t="shared" si="272"/>
        <v>-1860.1063899999999</v>
      </c>
      <c r="O1103" s="4">
        <v>19224.150000000001</v>
      </c>
      <c r="P1103" s="4">
        <v>16741.400000000001</v>
      </c>
      <c r="Q1103" s="4">
        <f t="shared" si="264"/>
        <v>2482.75</v>
      </c>
      <c r="R1103" s="4">
        <v>20551.70379</v>
      </c>
      <c r="S1103" s="4">
        <v>20030.8260649617</v>
      </c>
      <c r="T1103" s="4">
        <f t="shared" si="273"/>
        <v>520.8777250382991</v>
      </c>
      <c r="U1103" s="4">
        <v>2760.2160124000002</v>
      </c>
      <c r="V1103" s="4">
        <v>393.80365515644598</v>
      </c>
      <c r="W1103" s="4">
        <f t="shared" si="274"/>
        <v>2366.4123572435542</v>
      </c>
      <c r="X1103" s="4">
        <f t="shared" si="275"/>
        <v>42536.069802400001</v>
      </c>
      <c r="Y1103" s="4">
        <f t="shared" si="275"/>
        <v>37166.029720118146</v>
      </c>
      <c r="Z1103" s="4">
        <f t="shared" si="275"/>
        <v>5370.0400822818538</v>
      </c>
      <c r="AA1103" s="5">
        <v>47839</v>
      </c>
      <c r="AB1103" s="5">
        <v>47449.82</v>
      </c>
      <c r="AC1103" s="5">
        <f t="shared" si="265"/>
        <v>389.18000000000029</v>
      </c>
      <c r="AD1103" s="5">
        <v>37700.76</v>
      </c>
      <c r="AE1103" s="5">
        <v>36531.848700000002</v>
      </c>
      <c r="AF1103" s="5">
        <f t="shared" si="276"/>
        <v>1168.9112999999998</v>
      </c>
      <c r="AG1103" s="5">
        <v>991.01</v>
      </c>
      <c r="AH1103" s="5">
        <v>311.14311199999997</v>
      </c>
      <c r="AI1103" s="5">
        <f t="shared" si="277"/>
        <v>679.86688800000002</v>
      </c>
      <c r="AJ1103" s="5">
        <f t="shared" si="278"/>
        <v>86530.77</v>
      </c>
      <c r="AK1103" s="5">
        <f t="shared" si="278"/>
        <v>84292.811812000014</v>
      </c>
      <c r="AL1103" s="5">
        <f t="shared" si="278"/>
        <v>2237.9581880000001</v>
      </c>
      <c r="AM1103" s="8">
        <f t="shared" si="267"/>
        <v>69673.600000000006</v>
      </c>
      <c r="AN1103" s="8">
        <f t="shared" si="268"/>
        <v>66991.94</v>
      </c>
      <c r="AO1103" s="8">
        <f t="shared" si="269"/>
        <v>2681.6600000000003</v>
      </c>
      <c r="AP1103" s="8">
        <f t="shared" si="266"/>
        <v>61110.963790000002</v>
      </c>
      <c r="AQ1103" s="8">
        <f t="shared" si="266"/>
        <v>60491.921764961706</v>
      </c>
      <c r="AR1103" s="8">
        <f t="shared" si="266"/>
        <v>619.04202503829902</v>
      </c>
      <c r="AS1103" s="8">
        <f t="shared" si="266"/>
        <v>3316.8260123999999</v>
      </c>
      <c r="AT1103" s="8">
        <f t="shared" si="266"/>
        <v>869.63615715644596</v>
      </c>
      <c r="AU1103" s="8">
        <f t="shared" si="266"/>
        <v>2447.1898552435541</v>
      </c>
      <c r="AV1103" s="8">
        <f t="shared" si="279"/>
        <v>134101.38980240002</v>
      </c>
      <c r="AW1103" s="8">
        <f t="shared" si="279"/>
        <v>128353.49792211816</v>
      </c>
      <c r="AX1103" s="8">
        <f t="shared" si="279"/>
        <v>5747.8918802818534</v>
      </c>
    </row>
    <row r="1104" spans="1:50">
      <c r="A1104" s="7">
        <v>200207</v>
      </c>
      <c r="B1104" s="7">
        <v>37298</v>
      </c>
      <c r="C1104" s="3">
        <v>2478.94</v>
      </c>
      <c r="D1104" s="3">
        <v>2660.5</v>
      </c>
      <c r="E1104" s="3">
        <f t="shared" si="263"/>
        <v>-181.55999999999995</v>
      </c>
      <c r="F1104" s="3">
        <v>3240.5</v>
      </c>
      <c r="G1104" s="3">
        <v>4168.5743000000002</v>
      </c>
      <c r="H1104" s="3">
        <f t="shared" si="270"/>
        <v>-928.07430000000022</v>
      </c>
      <c r="I1104" s="3">
        <v>-504.5</v>
      </c>
      <c r="J1104" s="3">
        <v>98.004041000000001</v>
      </c>
      <c r="K1104" s="3">
        <f t="shared" si="271"/>
        <v>-602.50404100000003</v>
      </c>
      <c r="L1104" s="3">
        <f t="shared" si="272"/>
        <v>5214.9400000000005</v>
      </c>
      <c r="M1104" s="3">
        <f t="shared" si="272"/>
        <v>6927.0783410000004</v>
      </c>
      <c r="N1104" s="3">
        <f t="shared" si="272"/>
        <v>-1712.1383410000003</v>
      </c>
      <c r="O1104" s="4">
        <v>18486.05</v>
      </c>
      <c r="P1104" s="4">
        <v>15346.75</v>
      </c>
      <c r="Q1104" s="4">
        <f t="shared" si="264"/>
        <v>3139.2999999999993</v>
      </c>
      <c r="R1104" s="4">
        <v>22429.783029999999</v>
      </c>
      <c r="S1104" s="4">
        <v>21548.705744440002</v>
      </c>
      <c r="T1104" s="4">
        <f t="shared" si="273"/>
        <v>881.07728555999711</v>
      </c>
      <c r="U1104" s="4">
        <v>3835.3930230000001</v>
      </c>
      <c r="V1104" s="4">
        <v>160.455510820987</v>
      </c>
      <c r="W1104" s="4">
        <f t="shared" si="274"/>
        <v>3674.9375121790131</v>
      </c>
      <c r="X1104" s="4">
        <f t="shared" si="275"/>
        <v>44751.226052999991</v>
      </c>
      <c r="Y1104" s="4">
        <f t="shared" si="275"/>
        <v>37055.911255260988</v>
      </c>
      <c r="Z1104" s="4">
        <f t="shared" si="275"/>
        <v>7695.314797739009</v>
      </c>
      <c r="AA1104" s="5">
        <v>45928</v>
      </c>
      <c r="AB1104" s="5">
        <v>45221.51</v>
      </c>
      <c r="AC1104" s="5">
        <f t="shared" si="265"/>
        <v>706.48999999999796</v>
      </c>
      <c r="AD1104" s="5">
        <v>39897.26</v>
      </c>
      <c r="AE1104" s="5">
        <v>38343.587699999996</v>
      </c>
      <c r="AF1104" s="5">
        <f t="shared" si="276"/>
        <v>1553.6723000000056</v>
      </c>
      <c r="AG1104" s="5">
        <v>1240.29</v>
      </c>
      <c r="AH1104" s="5">
        <v>88.103498999999999</v>
      </c>
      <c r="AI1104" s="5">
        <f t="shared" si="277"/>
        <v>1152.1865009999999</v>
      </c>
      <c r="AJ1104" s="5">
        <f t="shared" si="278"/>
        <v>87065.55</v>
      </c>
      <c r="AK1104" s="5">
        <f t="shared" si="278"/>
        <v>83653.201199000003</v>
      </c>
      <c r="AL1104" s="5">
        <f t="shared" si="278"/>
        <v>3412.3488010000037</v>
      </c>
      <c r="AM1104" s="8">
        <f t="shared" si="267"/>
        <v>66892.989999999991</v>
      </c>
      <c r="AN1104" s="8">
        <f t="shared" si="268"/>
        <v>63228.76</v>
      </c>
      <c r="AO1104" s="8">
        <f t="shared" si="269"/>
        <v>3664.2299999999973</v>
      </c>
      <c r="AP1104" s="8">
        <f t="shared" si="266"/>
        <v>65567.543030000001</v>
      </c>
      <c r="AQ1104" s="8">
        <f t="shared" si="266"/>
        <v>64060.867744439995</v>
      </c>
      <c r="AR1104" s="8">
        <f t="shared" si="266"/>
        <v>1506.6752855600025</v>
      </c>
      <c r="AS1104" s="8">
        <f t="shared" si="266"/>
        <v>4571.1830229999996</v>
      </c>
      <c r="AT1104" s="8">
        <f t="shared" si="266"/>
        <v>346.56305082098703</v>
      </c>
      <c r="AU1104" s="8">
        <f t="shared" si="266"/>
        <v>4224.6199721790126</v>
      </c>
      <c r="AV1104" s="8">
        <f t="shared" si="279"/>
        <v>137031.71605300001</v>
      </c>
      <c r="AW1104" s="8">
        <f t="shared" si="279"/>
        <v>127636.19079526099</v>
      </c>
      <c r="AX1104" s="8">
        <f t="shared" si="279"/>
        <v>9395.5252577390129</v>
      </c>
    </row>
    <row r="1105" spans="1:50">
      <c r="A1105" s="7">
        <v>200208</v>
      </c>
      <c r="B1105" s="7">
        <v>37305</v>
      </c>
      <c r="C1105" s="3">
        <v>2331.5300000000002</v>
      </c>
      <c r="D1105" s="3">
        <v>2520.08</v>
      </c>
      <c r="E1105" s="3">
        <f t="shared" si="263"/>
        <v>-188.54999999999973</v>
      </c>
      <c r="F1105" s="3">
        <v>3762.5</v>
      </c>
      <c r="G1105" s="3">
        <v>4372.5011999999997</v>
      </c>
      <c r="H1105" s="3">
        <f t="shared" si="270"/>
        <v>-610.0011999999997</v>
      </c>
      <c r="I1105" s="3">
        <v>-571</v>
      </c>
      <c r="J1105" s="3">
        <v>41.554929000000001</v>
      </c>
      <c r="K1105" s="3">
        <f t="shared" si="271"/>
        <v>-612.55492900000002</v>
      </c>
      <c r="L1105" s="3">
        <f t="shared" si="272"/>
        <v>5523.0300000000007</v>
      </c>
      <c r="M1105" s="3">
        <f t="shared" si="272"/>
        <v>6934.1361289999995</v>
      </c>
      <c r="N1105" s="3">
        <f t="shared" si="272"/>
        <v>-1411.1061289999993</v>
      </c>
      <c r="O1105" s="4">
        <v>17647.3</v>
      </c>
      <c r="P1105" s="4">
        <v>13982.42</v>
      </c>
      <c r="Q1105" s="4">
        <f t="shared" si="264"/>
        <v>3664.8799999999992</v>
      </c>
      <c r="R1105" s="4">
        <v>24717.741349</v>
      </c>
      <c r="S1105" s="4">
        <v>23036.342663816999</v>
      </c>
      <c r="T1105" s="4">
        <f t="shared" si="273"/>
        <v>1681.3986851830014</v>
      </c>
      <c r="U1105" s="4">
        <v>2973.4433960000001</v>
      </c>
      <c r="V1105" s="4">
        <v>-13.694051070775</v>
      </c>
      <c r="W1105" s="4">
        <f t="shared" si="274"/>
        <v>2987.1374470707751</v>
      </c>
      <c r="X1105" s="4">
        <f t="shared" si="275"/>
        <v>45338.484745000002</v>
      </c>
      <c r="Y1105" s="4">
        <f t="shared" si="275"/>
        <v>37005.068612746225</v>
      </c>
      <c r="Z1105" s="4">
        <f t="shared" si="275"/>
        <v>8333.4161322537766</v>
      </c>
      <c r="AA1105" s="5">
        <v>43774</v>
      </c>
      <c r="AB1105" s="5">
        <v>42869.96</v>
      </c>
      <c r="AC1105" s="5">
        <f t="shared" si="265"/>
        <v>904.04000000000087</v>
      </c>
      <c r="AD1105" s="5">
        <v>43108.12</v>
      </c>
      <c r="AE1105" s="5">
        <v>40114.072800000002</v>
      </c>
      <c r="AF1105" s="5">
        <f t="shared" si="276"/>
        <v>2994.0472000000009</v>
      </c>
      <c r="AG1105" s="5">
        <v>503.9</v>
      </c>
      <c r="AH1105" s="5">
        <v>-103.13007</v>
      </c>
      <c r="AI1105" s="5">
        <f t="shared" si="277"/>
        <v>607.03007000000002</v>
      </c>
      <c r="AJ1105" s="5">
        <f t="shared" si="278"/>
        <v>87386.01999999999</v>
      </c>
      <c r="AK1105" s="5">
        <f t="shared" si="278"/>
        <v>82880.902730000002</v>
      </c>
      <c r="AL1105" s="5">
        <f t="shared" si="278"/>
        <v>4505.1172700000016</v>
      </c>
      <c r="AM1105" s="8">
        <f t="shared" si="267"/>
        <v>63752.83</v>
      </c>
      <c r="AN1105" s="8">
        <f t="shared" si="268"/>
        <v>59372.46</v>
      </c>
      <c r="AO1105" s="8">
        <f t="shared" si="269"/>
        <v>4380.3700000000008</v>
      </c>
      <c r="AP1105" s="8">
        <f t="shared" si="266"/>
        <v>71588.361348999999</v>
      </c>
      <c r="AQ1105" s="8">
        <f t="shared" si="266"/>
        <v>67522.916663816999</v>
      </c>
      <c r="AR1105" s="8">
        <f t="shared" si="266"/>
        <v>4065.4446851830025</v>
      </c>
      <c r="AS1105" s="8">
        <f t="shared" si="266"/>
        <v>2906.3433960000002</v>
      </c>
      <c r="AT1105" s="8">
        <f t="shared" si="266"/>
        <v>-75.269192070775006</v>
      </c>
      <c r="AU1105" s="8">
        <f t="shared" si="266"/>
        <v>2981.612588070775</v>
      </c>
      <c r="AV1105" s="8">
        <f t="shared" si="279"/>
        <v>138247.53474499998</v>
      </c>
      <c r="AW1105" s="8">
        <f t="shared" si="279"/>
        <v>126820.10747174622</v>
      </c>
      <c r="AX1105" s="8">
        <f t="shared" si="279"/>
        <v>11427.427273253779</v>
      </c>
    </row>
    <row r="1106" spans="1:50">
      <c r="A1106" s="7">
        <v>200209</v>
      </c>
      <c r="B1106" s="7">
        <v>37312</v>
      </c>
      <c r="C1106" s="3">
        <v>2171.9499999999998</v>
      </c>
      <c r="D1106" s="3">
        <v>2379.3000000000002</v>
      </c>
      <c r="E1106" s="3">
        <f t="shared" si="263"/>
        <v>-207.35000000000036</v>
      </c>
      <c r="F1106" s="3">
        <v>4064.7</v>
      </c>
      <c r="G1106" s="3">
        <v>4599.6172999999999</v>
      </c>
      <c r="H1106" s="3">
        <f t="shared" si="270"/>
        <v>-534.91730000000007</v>
      </c>
      <c r="I1106" s="3">
        <v>-634.20000000000005</v>
      </c>
      <c r="J1106" s="3">
        <v>-13.605643000000001</v>
      </c>
      <c r="K1106" s="3">
        <f t="shared" si="271"/>
        <v>-620.59435700000006</v>
      </c>
      <c r="L1106" s="3">
        <f t="shared" si="272"/>
        <v>5602.45</v>
      </c>
      <c r="M1106" s="3">
        <f t="shared" si="272"/>
        <v>6965.3116570000002</v>
      </c>
      <c r="N1106" s="3">
        <f t="shared" si="272"/>
        <v>-1362.8616570000004</v>
      </c>
      <c r="O1106" s="4">
        <v>16607.25</v>
      </c>
      <c r="P1106" s="4">
        <v>12705.48</v>
      </c>
      <c r="Q1106" s="4">
        <f t="shared" si="264"/>
        <v>3901.7700000000004</v>
      </c>
      <c r="R1106" s="4">
        <v>25620.698277</v>
      </c>
      <c r="S1106" s="4">
        <v>24411.145082343799</v>
      </c>
      <c r="T1106" s="4">
        <f t="shared" si="273"/>
        <v>1209.5531946562005</v>
      </c>
      <c r="U1106" s="4">
        <v>2409.5709400000001</v>
      </c>
      <c r="V1106" s="4">
        <v>-90.733135854911197</v>
      </c>
      <c r="W1106" s="4">
        <f t="shared" si="274"/>
        <v>2500.3040758549114</v>
      </c>
      <c r="X1106" s="4">
        <f t="shared" si="275"/>
        <v>44637.519217000001</v>
      </c>
      <c r="Y1106" s="4">
        <f t="shared" si="275"/>
        <v>37025.89194648889</v>
      </c>
      <c r="Z1106" s="4">
        <f t="shared" si="275"/>
        <v>7611.6272705111123</v>
      </c>
      <c r="AA1106" s="5">
        <v>41515</v>
      </c>
      <c r="AB1106" s="5">
        <v>40460.339999999997</v>
      </c>
      <c r="AC1106" s="5">
        <f t="shared" si="265"/>
        <v>1054.6600000000035</v>
      </c>
      <c r="AD1106" s="5">
        <v>45603.12</v>
      </c>
      <c r="AE1106" s="5">
        <v>42061.354899999998</v>
      </c>
      <c r="AF1106" s="5">
        <f t="shared" si="276"/>
        <v>3541.7651000000042</v>
      </c>
      <c r="AG1106" s="5">
        <v>-42.62</v>
      </c>
      <c r="AH1106" s="5">
        <v>-299.2632681</v>
      </c>
      <c r="AI1106" s="5">
        <f t="shared" si="277"/>
        <v>256.6432681</v>
      </c>
      <c r="AJ1106" s="5">
        <f t="shared" si="278"/>
        <v>87075.5</v>
      </c>
      <c r="AK1106" s="5">
        <f t="shared" si="278"/>
        <v>82222.431631900006</v>
      </c>
      <c r="AL1106" s="5">
        <f t="shared" si="278"/>
        <v>4853.0683681000073</v>
      </c>
      <c r="AM1106" s="8">
        <f t="shared" si="267"/>
        <v>60294.2</v>
      </c>
      <c r="AN1106" s="8">
        <f t="shared" si="268"/>
        <v>55545.119999999995</v>
      </c>
      <c r="AO1106" s="8">
        <f t="shared" si="269"/>
        <v>4749.0800000000036</v>
      </c>
      <c r="AP1106" s="8">
        <f t="shared" si="266"/>
        <v>75288.518276999996</v>
      </c>
      <c r="AQ1106" s="8">
        <f t="shared" si="266"/>
        <v>71072.117282343796</v>
      </c>
      <c r="AR1106" s="8">
        <f t="shared" si="266"/>
        <v>4216.4009946562046</v>
      </c>
      <c r="AS1106" s="8">
        <f t="shared" si="266"/>
        <v>1732.7509400000001</v>
      </c>
      <c r="AT1106" s="8">
        <f t="shared" si="266"/>
        <v>-403.6020469549112</v>
      </c>
      <c r="AU1106" s="8">
        <f t="shared" si="266"/>
        <v>2136.3529869549116</v>
      </c>
      <c r="AV1106" s="8">
        <f t="shared" si="279"/>
        <v>137315.46921700001</v>
      </c>
      <c r="AW1106" s="8">
        <f t="shared" si="279"/>
        <v>126213.63523538889</v>
      </c>
      <c r="AX1106" s="8">
        <f t="shared" si="279"/>
        <v>11101.833981611118</v>
      </c>
    </row>
    <row r="1107" spans="1:50">
      <c r="A1107" s="7">
        <v>200210</v>
      </c>
      <c r="B1107" s="7">
        <v>37319</v>
      </c>
      <c r="C1107" s="3">
        <v>2050.3000000000002</v>
      </c>
      <c r="D1107" s="3">
        <v>2237.54</v>
      </c>
      <c r="E1107" s="3">
        <f t="shared" si="263"/>
        <v>-187.23999999999978</v>
      </c>
      <c r="F1107" s="3">
        <v>4430.3</v>
      </c>
      <c r="G1107" s="3">
        <v>4819.8597</v>
      </c>
      <c r="H1107" s="3">
        <f t="shared" si="270"/>
        <v>-389.55969999999979</v>
      </c>
      <c r="I1107" s="3">
        <v>-694.5</v>
      </c>
      <c r="J1107" s="3">
        <v>-57.653651000000004</v>
      </c>
      <c r="K1107" s="3">
        <f t="shared" si="271"/>
        <v>-636.84634900000003</v>
      </c>
      <c r="L1107" s="3">
        <f t="shared" si="272"/>
        <v>5786.1</v>
      </c>
      <c r="M1107" s="3">
        <f t="shared" si="272"/>
        <v>6999.7460490000003</v>
      </c>
      <c r="N1107" s="3">
        <f t="shared" si="272"/>
        <v>-1213.6460489999995</v>
      </c>
      <c r="O1107" s="4">
        <v>15600.75</v>
      </c>
      <c r="P1107" s="4">
        <v>11537.58</v>
      </c>
      <c r="Q1107" s="4">
        <f t="shared" si="264"/>
        <v>4063.17</v>
      </c>
      <c r="R1107" s="4">
        <v>27373.10958</v>
      </c>
      <c r="S1107" s="4">
        <v>25575.7603276599</v>
      </c>
      <c r="T1107" s="4">
        <f t="shared" si="273"/>
        <v>1797.3492523401001</v>
      </c>
      <c r="U1107" s="4">
        <v>2172.5448929999998</v>
      </c>
      <c r="V1107" s="4">
        <v>-35.953572324778797</v>
      </c>
      <c r="W1107" s="4">
        <f t="shared" si="274"/>
        <v>2208.4984653247784</v>
      </c>
      <c r="X1107" s="4">
        <f t="shared" si="275"/>
        <v>45146.404473000002</v>
      </c>
      <c r="Y1107" s="4">
        <f t="shared" si="275"/>
        <v>37077.386755335123</v>
      </c>
      <c r="Z1107" s="4">
        <f t="shared" si="275"/>
        <v>8069.0177176648785</v>
      </c>
      <c r="AA1107" s="5">
        <v>39663</v>
      </c>
      <c r="AB1107" s="5">
        <v>38047.17</v>
      </c>
      <c r="AC1107" s="5">
        <f t="shared" si="265"/>
        <v>1615.8300000000017</v>
      </c>
      <c r="AD1107" s="5">
        <v>50251.48</v>
      </c>
      <c r="AE1107" s="5">
        <v>43936.259899999997</v>
      </c>
      <c r="AF1107" s="5">
        <f t="shared" si="276"/>
        <v>6315.2201000000059</v>
      </c>
      <c r="AG1107" s="5">
        <v>-58.44</v>
      </c>
      <c r="AH1107" s="5">
        <v>-365.84402399999999</v>
      </c>
      <c r="AI1107" s="5">
        <f t="shared" si="277"/>
        <v>307.40402399999999</v>
      </c>
      <c r="AJ1107" s="5">
        <f t="shared" si="278"/>
        <v>89856.040000000008</v>
      </c>
      <c r="AK1107" s="5">
        <f t="shared" si="278"/>
        <v>81617.585875999983</v>
      </c>
      <c r="AL1107" s="5">
        <f t="shared" si="278"/>
        <v>8238.4541240000071</v>
      </c>
      <c r="AM1107" s="8">
        <f t="shared" si="267"/>
        <v>57314.05</v>
      </c>
      <c r="AN1107" s="8">
        <f t="shared" si="268"/>
        <v>51822.289999999994</v>
      </c>
      <c r="AO1107" s="8">
        <f t="shared" si="269"/>
        <v>5491.760000000002</v>
      </c>
      <c r="AP1107" s="8">
        <f t="shared" si="266"/>
        <v>82054.889580000003</v>
      </c>
      <c r="AQ1107" s="8">
        <f t="shared" si="266"/>
        <v>74331.879927659902</v>
      </c>
      <c r="AR1107" s="8">
        <f t="shared" si="266"/>
        <v>7723.0096523401062</v>
      </c>
      <c r="AS1107" s="8">
        <f t="shared" si="266"/>
        <v>1419.6048929999997</v>
      </c>
      <c r="AT1107" s="8">
        <f t="shared" si="266"/>
        <v>-459.45124732477882</v>
      </c>
      <c r="AU1107" s="8">
        <f t="shared" si="266"/>
        <v>1879.0561403247784</v>
      </c>
      <c r="AV1107" s="8">
        <f t="shared" si="279"/>
        <v>140788.54447300002</v>
      </c>
      <c r="AW1107" s="8">
        <f t="shared" si="279"/>
        <v>125694.71868033511</v>
      </c>
      <c r="AX1107" s="8">
        <f t="shared" si="279"/>
        <v>15093.825792664886</v>
      </c>
    </row>
    <row r="1108" spans="1:50">
      <c r="A1108" s="7">
        <v>200211</v>
      </c>
      <c r="B1108" s="7">
        <v>37326</v>
      </c>
      <c r="C1108" s="3">
        <v>1915.47</v>
      </c>
      <c r="D1108" s="3">
        <v>2094.14</v>
      </c>
      <c r="E1108" s="3">
        <f t="shared" si="263"/>
        <v>-178.66999999999985</v>
      </c>
      <c r="F1108" s="3">
        <v>4493.8</v>
      </c>
      <c r="G1108" s="3">
        <v>4992.0686999999998</v>
      </c>
      <c r="H1108" s="3">
        <f t="shared" si="270"/>
        <v>-498.26869999999963</v>
      </c>
      <c r="I1108" s="3">
        <v>-751.8</v>
      </c>
      <c r="J1108" s="3">
        <v>-75.212267999999995</v>
      </c>
      <c r="K1108" s="3">
        <f t="shared" si="271"/>
        <v>-676.58773199999996</v>
      </c>
      <c r="L1108" s="3">
        <f t="shared" si="272"/>
        <v>5657.47</v>
      </c>
      <c r="M1108" s="3">
        <f t="shared" si="272"/>
        <v>7010.996431999999</v>
      </c>
      <c r="N1108" s="3">
        <f t="shared" si="272"/>
        <v>-1353.5264319999994</v>
      </c>
      <c r="O1108" s="4">
        <v>14426.5</v>
      </c>
      <c r="P1108" s="4">
        <v>10463.469999999999</v>
      </c>
      <c r="Q1108" s="4">
        <f t="shared" si="264"/>
        <v>3963.0300000000007</v>
      </c>
      <c r="R1108" s="4">
        <v>27961.0680928</v>
      </c>
      <c r="S1108" s="4">
        <v>26427.3901404967</v>
      </c>
      <c r="T1108" s="4">
        <f t="shared" si="273"/>
        <v>1533.6779523033001</v>
      </c>
      <c r="U1108" s="4">
        <v>1735.352903</v>
      </c>
      <c r="V1108" s="4">
        <v>177.02703644636401</v>
      </c>
      <c r="W1108" s="4">
        <f t="shared" si="274"/>
        <v>1558.3258665536359</v>
      </c>
      <c r="X1108" s="4">
        <f t="shared" si="275"/>
        <v>44122.920995799999</v>
      </c>
      <c r="Y1108" s="4">
        <f t="shared" si="275"/>
        <v>37067.887176943063</v>
      </c>
      <c r="Z1108" s="4">
        <f t="shared" si="275"/>
        <v>7055.0338188569367</v>
      </c>
      <c r="AA1108" s="5">
        <v>37409</v>
      </c>
      <c r="AB1108" s="5">
        <v>35662.6</v>
      </c>
      <c r="AC1108" s="5">
        <f t="shared" si="265"/>
        <v>1746.4000000000015</v>
      </c>
      <c r="AD1108" s="5">
        <v>51715.16</v>
      </c>
      <c r="AE1108" s="5">
        <v>45436.584300000002</v>
      </c>
      <c r="AF1108" s="5">
        <f t="shared" si="276"/>
        <v>6278.5757000000012</v>
      </c>
      <c r="AG1108" s="5">
        <v>-320.97000000000003</v>
      </c>
      <c r="AH1108" s="5">
        <v>-303.37368400000003</v>
      </c>
      <c r="AI1108" s="5">
        <f t="shared" si="277"/>
        <v>-17.596316000000002</v>
      </c>
      <c r="AJ1108" s="5">
        <f t="shared" si="278"/>
        <v>88803.19</v>
      </c>
      <c r="AK1108" s="5">
        <f t="shared" si="278"/>
        <v>80795.810615999988</v>
      </c>
      <c r="AL1108" s="5">
        <f t="shared" si="278"/>
        <v>8007.3793840000026</v>
      </c>
      <c r="AM1108" s="8">
        <f t="shared" si="267"/>
        <v>53750.97</v>
      </c>
      <c r="AN1108" s="8">
        <f t="shared" si="268"/>
        <v>48220.21</v>
      </c>
      <c r="AO1108" s="8">
        <f t="shared" si="269"/>
        <v>5530.760000000002</v>
      </c>
      <c r="AP1108" s="8">
        <f t="shared" si="266"/>
        <v>84170.028092799999</v>
      </c>
      <c r="AQ1108" s="8">
        <f t="shared" si="266"/>
        <v>76856.043140496709</v>
      </c>
      <c r="AR1108" s="8">
        <f t="shared" si="266"/>
        <v>7313.9849523033017</v>
      </c>
      <c r="AS1108" s="8">
        <f t="shared" si="266"/>
        <v>662.58290299999999</v>
      </c>
      <c r="AT1108" s="8">
        <f t="shared" si="266"/>
        <v>-201.55891555363601</v>
      </c>
      <c r="AU1108" s="8">
        <f t="shared" si="266"/>
        <v>864.14181855363597</v>
      </c>
      <c r="AV1108" s="8">
        <f t="shared" si="279"/>
        <v>138583.5809958</v>
      </c>
      <c r="AW1108" s="8">
        <f t="shared" si="279"/>
        <v>124874.69422494306</v>
      </c>
      <c r="AX1108" s="8">
        <f t="shared" si="279"/>
        <v>13708.88677085694</v>
      </c>
    </row>
    <row r="1109" spans="1:50">
      <c r="A1109" s="7">
        <v>200212</v>
      </c>
      <c r="B1109" s="7">
        <v>37333</v>
      </c>
      <c r="C1109" s="3">
        <v>1800.26</v>
      </c>
      <c r="D1109" s="3">
        <v>1948.52</v>
      </c>
      <c r="E1109" s="3">
        <f t="shared" si="263"/>
        <v>-148.26</v>
      </c>
      <c r="F1109" s="3">
        <v>4539.3</v>
      </c>
      <c r="G1109" s="3">
        <v>5143.1001999999999</v>
      </c>
      <c r="H1109" s="3">
        <f t="shared" si="270"/>
        <v>-603.80019999999968</v>
      </c>
      <c r="I1109" s="3">
        <v>-562.29999999999995</v>
      </c>
      <c r="J1109" s="3">
        <v>-66.386723000000003</v>
      </c>
      <c r="K1109" s="3">
        <f t="shared" si="271"/>
        <v>-495.91327699999994</v>
      </c>
      <c r="L1109" s="3">
        <f t="shared" si="272"/>
        <v>5777.26</v>
      </c>
      <c r="M1109" s="3">
        <f t="shared" si="272"/>
        <v>7025.2334769999998</v>
      </c>
      <c r="N1109" s="3">
        <f t="shared" si="272"/>
        <v>-1247.9734769999995</v>
      </c>
      <c r="O1109" s="4">
        <v>13420</v>
      </c>
      <c r="P1109" s="4">
        <v>9469.84</v>
      </c>
      <c r="Q1109" s="4">
        <f t="shared" si="264"/>
        <v>3950.16</v>
      </c>
      <c r="R1109" s="4">
        <v>29873.523300000001</v>
      </c>
      <c r="S1109" s="4">
        <v>26868.759973944601</v>
      </c>
      <c r="T1109" s="4">
        <f t="shared" si="273"/>
        <v>3004.7633260553994</v>
      </c>
      <c r="U1109" s="4">
        <v>1804.1826327000001</v>
      </c>
      <c r="V1109" s="4">
        <v>561.87430557098196</v>
      </c>
      <c r="W1109" s="4">
        <f t="shared" si="274"/>
        <v>1242.3083271290182</v>
      </c>
      <c r="X1109" s="4">
        <f t="shared" si="275"/>
        <v>45097.705932700002</v>
      </c>
      <c r="Y1109" s="4">
        <f t="shared" si="275"/>
        <v>36900.474279515576</v>
      </c>
      <c r="Z1109" s="4">
        <f t="shared" si="275"/>
        <v>8197.2316531844172</v>
      </c>
      <c r="AA1109" s="5">
        <v>35203</v>
      </c>
      <c r="AB1109" s="5">
        <v>33346.449999999997</v>
      </c>
      <c r="AC1109" s="5">
        <f t="shared" si="265"/>
        <v>1856.5500000000029</v>
      </c>
      <c r="AD1109" s="5">
        <v>52567.56</v>
      </c>
      <c r="AE1109" s="5">
        <v>46678.624499999998</v>
      </c>
      <c r="AF1109" s="5">
        <f t="shared" si="276"/>
        <v>5888.9354999999996</v>
      </c>
      <c r="AG1109" s="5">
        <v>-411.69</v>
      </c>
      <c r="AH1109" s="5">
        <v>-225.87618549999999</v>
      </c>
      <c r="AI1109" s="5">
        <f t="shared" si="277"/>
        <v>-185.81381450000001</v>
      </c>
      <c r="AJ1109" s="5">
        <f t="shared" si="278"/>
        <v>87358.87</v>
      </c>
      <c r="AK1109" s="5">
        <f t="shared" si="278"/>
        <v>79799.198314499983</v>
      </c>
      <c r="AL1109" s="5">
        <f t="shared" si="278"/>
        <v>7559.6716855000022</v>
      </c>
      <c r="AM1109" s="8">
        <f t="shared" si="267"/>
        <v>50423.26</v>
      </c>
      <c r="AN1109" s="8">
        <f t="shared" si="268"/>
        <v>44764.81</v>
      </c>
      <c r="AO1109" s="8">
        <f t="shared" si="269"/>
        <v>5658.4500000000025</v>
      </c>
      <c r="AP1109" s="8">
        <f t="shared" si="266"/>
        <v>86980.383300000001</v>
      </c>
      <c r="AQ1109" s="8">
        <f t="shared" si="266"/>
        <v>78690.484673944593</v>
      </c>
      <c r="AR1109" s="8">
        <f t="shared" si="266"/>
        <v>8289.8986260553993</v>
      </c>
      <c r="AS1109" s="8">
        <f t="shared" si="266"/>
        <v>830.1926327000001</v>
      </c>
      <c r="AT1109" s="8">
        <f t="shared" si="266"/>
        <v>269.61139707098198</v>
      </c>
      <c r="AU1109" s="8">
        <f t="shared" si="266"/>
        <v>560.58123562901824</v>
      </c>
      <c r="AV1109" s="8">
        <f t="shared" si="279"/>
        <v>138233.83593269999</v>
      </c>
      <c r="AW1109" s="8">
        <f t="shared" si="279"/>
        <v>123724.90607101556</v>
      </c>
      <c r="AX1109" s="8">
        <f t="shared" si="279"/>
        <v>14508.929861684421</v>
      </c>
    </row>
    <row r="1110" spans="1:50">
      <c r="A1110" s="7">
        <v>200213</v>
      </c>
      <c r="B1110" s="7">
        <v>37340</v>
      </c>
      <c r="C1110" s="3">
        <v>1729.37</v>
      </c>
      <c r="D1110" s="3">
        <v>1809.84</v>
      </c>
      <c r="E1110" s="3">
        <f t="shared" si="263"/>
        <v>-80.470000000000027</v>
      </c>
      <c r="F1110" s="3">
        <v>4162</v>
      </c>
      <c r="G1110" s="3">
        <v>5279.1077999999998</v>
      </c>
      <c r="H1110" s="3">
        <f t="shared" si="270"/>
        <v>-1117.1077999999998</v>
      </c>
      <c r="I1110" s="3">
        <v>-185</v>
      </c>
      <c r="J1110" s="3">
        <v>-5.4282747000000002</v>
      </c>
      <c r="K1110" s="3">
        <f t="shared" si="271"/>
        <v>-179.5717253</v>
      </c>
      <c r="L1110" s="3">
        <f t="shared" si="272"/>
        <v>5706.37</v>
      </c>
      <c r="M1110" s="3">
        <f t="shared" si="272"/>
        <v>7083.5195253000002</v>
      </c>
      <c r="N1110" s="3">
        <f t="shared" si="272"/>
        <v>-1377.1495252999998</v>
      </c>
      <c r="O1110" s="4">
        <v>12547.7</v>
      </c>
      <c r="P1110" s="4">
        <v>8569.06</v>
      </c>
      <c r="Q1110" s="4">
        <f t="shared" si="264"/>
        <v>3978.6400000000012</v>
      </c>
      <c r="R1110" s="4">
        <v>28803.225439999998</v>
      </c>
      <c r="S1110" s="4">
        <v>26819.451945629</v>
      </c>
      <c r="T1110" s="4">
        <f t="shared" si="273"/>
        <v>1983.7734943709984</v>
      </c>
      <c r="U1110" s="4">
        <v>2996.6251179999999</v>
      </c>
      <c r="V1110" s="4">
        <v>1116.5131070725699</v>
      </c>
      <c r="W1110" s="4">
        <f t="shared" si="274"/>
        <v>1880.11201092743</v>
      </c>
      <c r="X1110" s="4">
        <f t="shared" si="275"/>
        <v>44347.550558000003</v>
      </c>
      <c r="Y1110" s="4">
        <f t="shared" si="275"/>
        <v>36505.025052701567</v>
      </c>
      <c r="Z1110" s="4">
        <f t="shared" si="275"/>
        <v>7842.5255052984294</v>
      </c>
      <c r="AA1110" s="5">
        <v>33602</v>
      </c>
      <c r="AB1110" s="5">
        <v>31148.7</v>
      </c>
      <c r="AC1110" s="5">
        <f t="shared" si="265"/>
        <v>2453.2999999999993</v>
      </c>
      <c r="AD1110" s="5">
        <v>52113.56</v>
      </c>
      <c r="AE1110" s="5">
        <v>47617.987500000003</v>
      </c>
      <c r="AF1110" s="5">
        <f t="shared" si="276"/>
        <v>4495.5724999999948</v>
      </c>
      <c r="AG1110" s="5">
        <v>211.04</v>
      </c>
      <c r="AH1110" s="5">
        <v>-71.190230400000004</v>
      </c>
      <c r="AI1110" s="5">
        <f t="shared" si="277"/>
        <v>282.23023039999998</v>
      </c>
      <c r="AJ1110" s="5">
        <f t="shared" si="278"/>
        <v>85926.599999999991</v>
      </c>
      <c r="AK1110" s="5">
        <f t="shared" si="278"/>
        <v>78695.497269600004</v>
      </c>
      <c r="AL1110" s="5">
        <f t="shared" si="278"/>
        <v>7231.1027303999945</v>
      </c>
      <c r="AM1110" s="8">
        <f t="shared" si="267"/>
        <v>47879.07</v>
      </c>
      <c r="AN1110" s="8">
        <f t="shared" si="268"/>
        <v>41527.599999999999</v>
      </c>
      <c r="AO1110" s="8">
        <f t="shared" si="269"/>
        <v>6351.47</v>
      </c>
      <c r="AP1110" s="8">
        <f t="shared" si="266"/>
        <v>85078.785439999992</v>
      </c>
      <c r="AQ1110" s="8">
        <f t="shared" si="266"/>
        <v>79716.547245629001</v>
      </c>
      <c r="AR1110" s="8">
        <f t="shared" si="266"/>
        <v>5362.2381943709934</v>
      </c>
      <c r="AS1110" s="8">
        <f t="shared" si="266"/>
        <v>3022.6651179999999</v>
      </c>
      <c r="AT1110" s="8">
        <f t="shared" si="266"/>
        <v>1039.8946019725699</v>
      </c>
      <c r="AU1110" s="8">
        <f t="shared" si="266"/>
        <v>1982.7705160274299</v>
      </c>
      <c r="AV1110" s="8">
        <f t="shared" si="279"/>
        <v>135980.52055799999</v>
      </c>
      <c r="AW1110" s="8">
        <f t="shared" si="279"/>
        <v>122284.04184760156</v>
      </c>
      <c r="AX1110" s="8">
        <f t="shared" si="279"/>
        <v>13696.478710398424</v>
      </c>
    </row>
    <row r="1111" spans="1:50">
      <c r="A1111" s="7">
        <v>200214</v>
      </c>
      <c r="B1111" s="7">
        <v>37347</v>
      </c>
      <c r="C1111" s="3">
        <v>1667.78</v>
      </c>
      <c r="D1111" s="3">
        <v>1706.07</v>
      </c>
      <c r="E1111" s="3">
        <f t="shared" si="263"/>
        <v>-38.289999999999964</v>
      </c>
      <c r="F1111" s="3">
        <v>4097.1000000000004</v>
      </c>
      <c r="G1111" s="3">
        <v>5286.3702000000003</v>
      </c>
      <c r="H1111" s="3">
        <f t="shared" si="270"/>
        <v>-1189.2701999999999</v>
      </c>
      <c r="I1111" s="3">
        <v>-134.9</v>
      </c>
      <c r="J1111" s="3">
        <v>163.09737000000001</v>
      </c>
      <c r="K1111" s="3">
        <f t="shared" si="271"/>
        <v>-297.99737000000005</v>
      </c>
      <c r="L1111" s="3">
        <f t="shared" si="272"/>
        <v>5629.9800000000005</v>
      </c>
      <c r="M1111" s="3">
        <f t="shared" si="272"/>
        <v>7155.5375700000004</v>
      </c>
      <c r="N1111" s="3">
        <f t="shared" si="272"/>
        <v>-1525.5575699999999</v>
      </c>
      <c r="O1111" s="4">
        <v>11776.05</v>
      </c>
      <c r="P1111" s="4">
        <v>7836.63</v>
      </c>
      <c r="Q1111" s="4">
        <f t="shared" si="264"/>
        <v>3939.4199999999992</v>
      </c>
      <c r="R1111" s="4">
        <v>27430.716489999999</v>
      </c>
      <c r="S1111" s="4">
        <v>26226.215498996298</v>
      </c>
      <c r="T1111" s="4">
        <f t="shared" si="273"/>
        <v>1204.5009910037006</v>
      </c>
      <c r="U1111" s="4">
        <v>3358.2825659999999</v>
      </c>
      <c r="V1111" s="4">
        <v>1821.92264788173</v>
      </c>
      <c r="W1111" s="4">
        <f t="shared" si="274"/>
        <v>1536.3599181182699</v>
      </c>
      <c r="X1111" s="4">
        <f t="shared" si="275"/>
        <v>42565.049055999996</v>
      </c>
      <c r="Y1111" s="4">
        <f t="shared" si="275"/>
        <v>35884.768146878028</v>
      </c>
      <c r="Z1111" s="4">
        <f t="shared" si="275"/>
        <v>6680.2809091219697</v>
      </c>
      <c r="AA1111" s="5">
        <v>32483</v>
      </c>
      <c r="AB1111" s="5">
        <v>29155.75</v>
      </c>
      <c r="AC1111" s="5">
        <f t="shared" si="265"/>
        <v>3327.25</v>
      </c>
      <c r="AD1111" s="5">
        <v>50492.88</v>
      </c>
      <c r="AE1111" s="5">
        <v>48137.577599999997</v>
      </c>
      <c r="AF1111" s="5">
        <f t="shared" si="276"/>
        <v>2355.3024000000005</v>
      </c>
      <c r="AG1111" s="5">
        <v>1211.57</v>
      </c>
      <c r="AH1111" s="5">
        <v>180.1844667</v>
      </c>
      <c r="AI1111" s="5">
        <f t="shared" si="277"/>
        <v>1031.3855332999999</v>
      </c>
      <c r="AJ1111" s="5">
        <f t="shared" si="278"/>
        <v>84187.450000000012</v>
      </c>
      <c r="AK1111" s="5">
        <f t="shared" si="278"/>
        <v>77473.512066699986</v>
      </c>
      <c r="AL1111" s="5">
        <f t="shared" si="278"/>
        <v>6713.9379333000006</v>
      </c>
      <c r="AM1111" s="8">
        <f t="shared" si="267"/>
        <v>45926.83</v>
      </c>
      <c r="AN1111" s="8">
        <f t="shared" si="268"/>
        <v>38698.449999999997</v>
      </c>
      <c r="AO1111" s="8">
        <f t="shared" si="269"/>
        <v>7228.3799999999992</v>
      </c>
      <c r="AP1111" s="8">
        <f t="shared" si="266"/>
        <v>82020.696490000002</v>
      </c>
      <c r="AQ1111" s="8">
        <f t="shared" si="266"/>
        <v>79650.163298996296</v>
      </c>
      <c r="AR1111" s="8">
        <f t="shared" si="266"/>
        <v>2370.5331910037012</v>
      </c>
      <c r="AS1111" s="8">
        <f t="shared" si="266"/>
        <v>4434.9525659999999</v>
      </c>
      <c r="AT1111" s="8">
        <f t="shared" si="266"/>
        <v>2165.20448458173</v>
      </c>
      <c r="AU1111" s="8">
        <f t="shared" si="266"/>
        <v>2269.74808141827</v>
      </c>
      <c r="AV1111" s="8">
        <f t="shared" si="279"/>
        <v>132382.47905600001</v>
      </c>
      <c r="AW1111" s="8">
        <f t="shared" si="279"/>
        <v>120513.81778357801</v>
      </c>
      <c r="AX1111" s="8">
        <f t="shared" si="279"/>
        <v>11868.66127242197</v>
      </c>
    </row>
    <row r="1112" spans="1:50">
      <c r="A1112" s="7">
        <v>200215</v>
      </c>
      <c r="B1112" s="7">
        <v>37354</v>
      </c>
      <c r="C1112" s="3">
        <v>1638.36</v>
      </c>
      <c r="D1112" s="3">
        <v>1667.37</v>
      </c>
      <c r="E1112" s="3">
        <f t="shared" ref="E1112:E1175" si="280">C1112-D1112</f>
        <v>-29.009999999999991</v>
      </c>
      <c r="F1112" s="3">
        <v>3433.8</v>
      </c>
      <c r="G1112" s="3">
        <v>5091.6000999999997</v>
      </c>
      <c r="H1112" s="3">
        <f t="shared" si="270"/>
        <v>-1657.8000999999995</v>
      </c>
      <c r="I1112" s="3">
        <v>583.79999999999995</v>
      </c>
      <c r="J1112" s="3">
        <v>451.79957999999999</v>
      </c>
      <c r="K1112" s="3">
        <f t="shared" si="271"/>
        <v>132.00041999999996</v>
      </c>
      <c r="L1112" s="3">
        <f t="shared" si="272"/>
        <v>5655.96</v>
      </c>
      <c r="M1112" s="3">
        <f t="shared" si="272"/>
        <v>7210.7696799999994</v>
      </c>
      <c r="N1112" s="3">
        <f t="shared" si="272"/>
        <v>-1554.8096799999994</v>
      </c>
      <c r="O1112" s="4">
        <v>11272.8</v>
      </c>
      <c r="P1112" s="4">
        <v>7408.49</v>
      </c>
      <c r="Q1112" s="4">
        <f t="shared" ref="Q1112:Q1175" si="281">O1112-P1112</f>
        <v>3864.3099999999995</v>
      </c>
      <c r="R1112" s="4">
        <v>26046.048360000001</v>
      </c>
      <c r="S1112" s="4">
        <v>25070.948669036501</v>
      </c>
      <c r="T1112" s="4">
        <f t="shared" si="273"/>
        <v>975.0996909634996</v>
      </c>
      <c r="U1112" s="4">
        <v>4030.9118560000002</v>
      </c>
      <c r="V1112" s="4">
        <v>2642.9557051214902</v>
      </c>
      <c r="W1112" s="4">
        <f t="shared" si="274"/>
        <v>1387.95615087851</v>
      </c>
      <c r="X1112" s="4">
        <f t="shared" si="275"/>
        <v>41349.760216000002</v>
      </c>
      <c r="Y1112" s="4">
        <f t="shared" si="275"/>
        <v>35122.394374157986</v>
      </c>
      <c r="Z1112" s="4">
        <f t="shared" si="275"/>
        <v>6227.3658418420091</v>
      </c>
      <c r="AA1112" s="5">
        <v>31251</v>
      </c>
      <c r="AB1112" s="5">
        <v>27569.03</v>
      </c>
      <c r="AC1112" s="5">
        <f t="shared" ref="AC1112:AC1175" si="282">AA1112-AB1112</f>
        <v>3681.9700000000012</v>
      </c>
      <c r="AD1112" s="5">
        <v>49852.59</v>
      </c>
      <c r="AE1112" s="5">
        <v>48040.911</v>
      </c>
      <c r="AF1112" s="5">
        <f t="shared" si="276"/>
        <v>1811.6789999999964</v>
      </c>
      <c r="AG1112" s="5">
        <v>1216.6099999999999</v>
      </c>
      <c r="AH1112" s="5">
        <v>620.4126794</v>
      </c>
      <c r="AI1112" s="5">
        <f t="shared" si="277"/>
        <v>596.1973205999999</v>
      </c>
      <c r="AJ1112" s="5">
        <f t="shared" si="278"/>
        <v>82320.2</v>
      </c>
      <c r="AK1112" s="5">
        <f t="shared" si="278"/>
        <v>76230.353679399996</v>
      </c>
      <c r="AL1112" s="5">
        <f t="shared" si="278"/>
        <v>6089.8463205999979</v>
      </c>
      <c r="AM1112" s="8">
        <f t="shared" si="267"/>
        <v>44162.16</v>
      </c>
      <c r="AN1112" s="8">
        <f t="shared" si="268"/>
        <v>36644.89</v>
      </c>
      <c r="AO1112" s="8">
        <f t="shared" si="269"/>
        <v>7517.27</v>
      </c>
      <c r="AP1112" s="8">
        <f t="shared" si="266"/>
        <v>79332.43836</v>
      </c>
      <c r="AQ1112" s="8">
        <f t="shared" si="266"/>
        <v>78203.459769036504</v>
      </c>
      <c r="AR1112" s="8">
        <f t="shared" si="266"/>
        <v>1128.9785909634966</v>
      </c>
      <c r="AS1112" s="8">
        <f t="shared" si="266"/>
        <v>5831.3218559999996</v>
      </c>
      <c r="AT1112" s="8">
        <f t="shared" si="266"/>
        <v>3715.1679645214899</v>
      </c>
      <c r="AU1112" s="8">
        <f t="shared" si="266"/>
        <v>2116.1538914785096</v>
      </c>
      <c r="AV1112" s="8">
        <f t="shared" si="279"/>
        <v>129325.920216</v>
      </c>
      <c r="AW1112" s="8">
        <f t="shared" si="279"/>
        <v>118563.51773355798</v>
      </c>
      <c r="AX1112" s="8">
        <f t="shared" si="279"/>
        <v>10762.402482442008</v>
      </c>
    </row>
    <row r="1113" spans="1:50">
      <c r="A1113" s="7">
        <v>200216</v>
      </c>
      <c r="B1113" s="7">
        <v>37361</v>
      </c>
      <c r="C1113" s="3">
        <v>1648.44</v>
      </c>
      <c r="D1113" s="3">
        <v>1723.9</v>
      </c>
      <c r="E1113" s="3">
        <f t="shared" si="280"/>
        <v>-75.460000000000036</v>
      </c>
      <c r="F1113" s="3">
        <v>3154.1</v>
      </c>
      <c r="G1113" s="3">
        <v>4653.2037</v>
      </c>
      <c r="H1113" s="3">
        <f t="shared" si="270"/>
        <v>-1499.1037000000001</v>
      </c>
      <c r="I1113" s="3">
        <v>817.7</v>
      </c>
      <c r="J1113" s="3">
        <v>868.62324999999998</v>
      </c>
      <c r="K1113" s="3">
        <f t="shared" si="271"/>
        <v>-50.923249999999939</v>
      </c>
      <c r="L1113" s="3">
        <f t="shared" si="272"/>
        <v>5620.24</v>
      </c>
      <c r="M1113" s="3">
        <f t="shared" si="272"/>
        <v>7245.7269499999993</v>
      </c>
      <c r="N1113" s="3">
        <f t="shared" si="272"/>
        <v>-1625.48695</v>
      </c>
      <c r="O1113" s="4">
        <v>10903.75</v>
      </c>
      <c r="P1113" s="4">
        <v>7436.26</v>
      </c>
      <c r="Q1113" s="4">
        <f t="shared" si="281"/>
        <v>3467.49</v>
      </c>
      <c r="R1113" s="4">
        <v>23901.454419999998</v>
      </c>
      <c r="S1113" s="4">
        <v>23375.288861713299</v>
      </c>
      <c r="T1113" s="4">
        <f t="shared" si="273"/>
        <v>526.1655582866988</v>
      </c>
      <c r="U1113" s="4">
        <v>4637.900611</v>
      </c>
      <c r="V1113" s="4">
        <v>3531.1153293334401</v>
      </c>
      <c r="W1113" s="4">
        <f t="shared" si="274"/>
        <v>1106.78528166656</v>
      </c>
      <c r="X1113" s="4">
        <f t="shared" si="275"/>
        <v>39443.105030999992</v>
      </c>
      <c r="Y1113" s="4">
        <f t="shared" si="275"/>
        <v>34342.664191046744</v>
      </c>
      <c r="Z1113" s="4">
        <f t="shared" si="275"/>
        <v>5100.4408399532585</v>
      </c>
      <c r="AA1113" s="5">
        <v>30429</v>
      </c>
      <c r="AB1113" s="5">
        <v>26630</v>
      </c>
      <c r="AC1113" s="5">
        <f t="shared" si="282"/>
        <v>3799</v>
      </c>
      <c r="AD1113" s="5">
        <v>47409.41</v>
      </c>
      <c r="AE1113" s="5">
        <v>47111.224600000001</v>
      </c>
      <c r="AF1113" s="5">
        <f t="shared" si="276"/>
        <v>298.18540000000212</v>
      </c>
      <c r="AG1113" s="5">
        <v>2402.9299999999998</v>
      </c>
      <c r="AH1113" s="5">
        <v>1444.030113</v>
      </c>
      <c r="AI1113" s="5">
        <f t="shared" si="277"/>
        <v>958.89988699999981</v>
      </c>
      <c r="AJ1113" s="5">
        <f t="shared" si="278"/>
        <v>80241.34</v>
      </c>
      <c r="AK1113" s="5">
        <f t="shared" si="278"/>
        <v>75185.254713000002</v>
      </c>
      <c r="AL1113" s="5">
        <f t="shared" si="278"/>
        <v>5056.0852870000017</v>
      </c>
      <c r="AM1113" s="8">
        <f t="shared" si="267"/>
        <v>42981.19</v>
      </c>
      <c r="AN1113" s="8">
        <f t="shared" si="268"/>
        <v>35790.160000000003</v>
      </c>
      <c r="AO1113" s="8">
        <f t="shared" si="269"/>
        <v>7191.03</v>
      </c>
      <c r="AP1113" s="8">
        <f t="shared" si="266"/>
        <v>74464.964420000004</v>
      </c>
      <c r="AQ1113" s="8">
        <f t="shared" si="266"/>
        <v>75139.717161713299</v>
      </c>
      <c r="AR1113" s="8">
        <f t="shared" si="266"/>
        <v>-674.7527417132992</v>
      </c>
      <c r="AS1113" s="8">
        <f t="shared" si="266"/>
        <v>7858.5306110000001</v>
      </c>
      <c r="AT1113" s="8">
        <f t="shared" si="266"/>
        <v>5843.7686923334395</v>
      </c>
      <c r="AU1113" s="8">
        <f t="shared" si="266"/>
        <v>2014.7619186665599</v>
      </c>
      <c r="AV1113" s="8">
        <f t="shared" si="279"/>
        <v>125304.68503099999</v>
      </c>
      <c r="AW1113" s="8">
        <f t="shared" si="279"/>
        <v>116773.64585404674</v>
      </c>
      <c r="AX1113" s="8">
        <f t="shared" si="279"/>
        <v>8531.0391769532598</v>
      </c>
    </row>
    <row r="1114" spans="1:50">
      <c r="A1114" s="7">
        <v>200217</v>
      </c>
      <c r="B1114" s="7">
        <v>37368</v>
      </c>
      <c r="C1114" s="3">
        <v>1902</v>
      </c>
      <c r="D1114" s="3">
        <v>1897.55</v>
      </c>
      <c r="E1114" s="3">
        <f t="shared" si="280"/>
        <v>4.4500000000000455</v>
      </c>
      <c r="F1114" s="3">
        <v>1264.5999999999999</v>
      </c>
      <c r="G1114" s="3">
        <v>3906.4276</v>
      </c>
      <c r="H1114" s="3">
        <f t="shared" si="270"/>
        <v>-2641.8276000000001</v>
      </c>
      <c r="I1114" s="3">
        <v>2091.6999999999998</v>
      </c>
      <c r="J1114" s="3">
        <v>1439.6297999999999</v>
      </c>
      <c r="K1114" s="3">
        <f t="shared" si="271"/>
        <v>652.07019999999989</v>
      </c>
      <c r="L1114" s="3">
        <f t="shared" si="272"/>
        <v>5258.2999999999993</v>
      </c>
      <c r="M1114" s="3">
        <f t="shared" si="272"/>
        <v>7243.6073999999999</v>
      </c>
      <c r="N1114" s="3">
        <f t="shared" si="272"/>
        <v>-1985.3073999999999</v>
      </c>
      <c r="O1114" s="4">
        <v>12648.35</v>
      </c>
      <c r="P1114" s="4">
        <v>8000.18</v>
      </c>
      <c r="Q1114" s="4">
        <f t="shared" si="281"/>
        <v>4648.17</v>
      </c>
      <c r="R1114" s="4">
        <v>18464.476828999999</v>
      </c>
      <c r="S1114" s="4">
        <v>21201.136436619901</v>
      </c>
      <c r="T1114" s="4">
        <f t="shared" si="273"/>
        <v>-2736.6596076199021</v>
      </c>
      <c r="U1114" s="4">
        <v>9214.7062229999992</v>
      </c>
      <c r="V1114" s="4">
        <v>4428.9656939354099</v>
      </c>
      <c r="W1114" s="4">
        <f t="shared" si="274"/>
        <v>4785.7405290645893</v>
      </c>
      <c r="X1114" s="4">
        <f t="shared" si="275"/>
        <v>40327.533051999999</v>
      </c>
      <c r="Y1114" s="4">
        <f t="shared" si="275"/>
        <v>33630.282130555308</v>
      </c>
      <c r="Z1114" s="4">
        <f t="shared" si="275"/>
        <v>6697.2509214446873</v>
      </c>
      <c r="AA1114" s="5">
        <v>32106</v>
      </c>
      <c r="AB1114" s="5">
        <v>26586.94</v>
      </c>
      <c r="AC1114" s="5">
        <f t="shared" si="282"/>
        <v>5519.0600000000013</v>
      </c>
      <c r="AD1114" s="5">
        <v>43110.879999999997</v>
      </c>
      <c r="AE1114" s="5">
        <v>45106.792650000003</v>
      </c>
      <c r="AF1114" s="5">
        <f t="shared" si="276"/>
        <v>-1995.9126500000057</v>
      </c>
      <c r="AG1114" s="5">
        <v>5228.97</v>
      </c>
      <c r="AH1114" s="5">
        <v>2760.5270829999999</v>
      </c>
      <c r="AI1114" s="5">
        <f t="shared" si="277"/>
        <v>2468.4429170000003</v>
      </c>
      <c r="AJ1114" s="5">
        <f t="shared" si="278"/>
        <v>80445.850000000006</v>
      </c>
      <c r="AK1114" s="5">
        <f t="shared" si="278"/>
        <v>74454.259732999999</v>
      </c>
      <c r="AL1114" s="5">
        <f t="shared" si="278"/>
        <v>5991.5902669999959</v>
      </c>
      <c r="AM1114" s="8">
        <f t="shared" si="267"/>
        <v>46656.35</v>
      </c>
      <c r="AN1114" s="8">
        <f t="shared" si="268"/>
        <v>36484.67</v>
      </c>
      <c r="AO1114" s="8">
        <f t="shared" si="269"/>
        <v>10171.68</v>
      </c>
      <c r="AP1114" s="8">
        <f t="shared" si="266"/>
        <v>62839.956828999995</v>
      </c>
      <c r="AQ1114" s="8">
        <f t="shared" si="266"/>
        <v>70214.356686619896</v>
      </c>
      <c r="AR1114" s="8">
        <f t="shared" si="266"/>
        <v>-7374.3998576199083</v>
      </c>
      <c r="AS1114" s="8">
        <f t="shared" si="266"/>
        <v>16535.376222999999</v>
      </c>
      <c r="AT1114" s="8">
        <f t="shared" si="266"/>
        <v>8629.1225769354096</v>
      </c>
      <c r="AU1114" s="8">
        <f t="shared" si="266"/>
        <v>7906.2536460645897</v>
      </c>
      <c r="AV1114" s="8">
        <f t="shared" si="279"/>
        <v>126031.68305200001</v>
      </c>
      <c r="AW1114" s="8">
        <f t="shared" si="279"/>
        <v>115328.1492635553</v>
      </c>
      <c r="AX1114" s="8">
        <f t="shared" si="279"/>
        <v>10703.533788444684</v>
      </c>
    </row>
    <row r="1115" spans="1:50">
      <c r="A1115" s="7">
        <v>200218</v>
      </c>
      <c r="B1115" s="7">
        <v>37375</v>
      </c>
      <c r="C1115" s="3">
        <v>2884.11</v>
      </c>
      <c r="D1115" s="3">
        <v>2166.12</v>
      </c>
      <c r="E1115" s="3">
        <f t="shared" si="280"/>
        <v>717.99000000000024</v>
      </c>
      <c r="F1115" s="3">
        <v>290.89999999999998</v>
      </c>
      <c r="G1115" s="3">
        <v>2968.8923</v>
      </c>
      <c r="H1115" s="3">
        <f t="shared" si="270"/>
        <v>-2677.9922999999999</v>
      </c>
      <c r="I1115" s="3">
        <v>2826</v>
      </c>
      <c r="J1115" s="3">
        <v>2040.4882</v>
      </c>
      <c r="K1115" s="3">
        <f t="shared" si="271"/>
        <v>785.51179999999999</v>
      </c>
      <c r="L1115" s="3">
        <f t="shared" si="272"/>
        <v>6001.01</v>
      </c>
      <c r="M1115" s="3">
        <f t="shared" si="272"/>
        <v>7175.5005000000001</v>
      </c>
      <c r="N1115" s="3">
        <f t="shared" si="272"/>
        <v>-1174.4904999999997</v>
      </c>
      <c r="O1115" s="4">
        <v>15466.55</v>
      </c>
      <c r="P1115" s="4">
        <v>9135.92</v>
      </c>
      <c r="Q1115" s="4">
        <f t="shared" si="281"/>
        <v>6330.6299999999992</v>
      </c>
      <c r="R1115" s="4">
        <v>15058.139384</v>
      </c>
      <c r="S1115" s="4">
        <v>18646.9103721274</v>
      </c>
      <c r="T1115" s="4">
        <f t="shared" si="273"/>
        <v>-3588.7709881274004</v>
      </c>
      <c r="U1115" s="4">
        <v>9384.9178400000001</v>
      </c>
      <c r="V1115" s="4">
        <v>5275.6481245721498</v>
      </c>
      <c r="W1115" s="4">
        <f t="shared" si="274"/>
        <v>4109.2697154278503</v>
      </c>
      <c r="X1115" s="4">
        <f t="shared" si="275"/>
        <v>39909.607223999999</v>
      </c>
      <c r="Y1115" s="4">
        <f t="shared" si="275"/>
        <v>33058.47849669955</v>
      </c>
      <c r="Z1115" s="4">
        <f t="shared" si="275"/>
        <v>6851.1287273004491</v>
      </c>
      <c r="AA1115" s="5">
        <v>33918</v>
      </c>
      <c r="AB1115" s="5">
        <v>27622.58</v>
      </c>
      <c r="AC1115" s="5">
        <f t="shared" si="282"/>
        <v>6295.4199999999983</v>
      </c>
      <c r="AD1115" s="5">
        <v>41392.269999999997</v>
      </c>
      <c r="AE1115" s="5">
        <v>42019.180090000002</v>
      </c>
      <c r="AF1115" s="5">
        <f t="shared" si="276"/>
        <v>-626.91009000000486</v>
      </c>
      <c r="AG1115" s="5">
        <v>6191.47</v>
      </c>
      <c r="AH1115" s="5">
        <v>4303.8572899999999</v>
      </c>
      <c r="AI1115" s="5">
        <f t="shared" si="277"/>
        <v>1887.6127100000003</v>
      </c>
      <c r="AJ1115" s="5">
        <f t="shared" si="278"/>
        <v>81501.739999999991</v>
      </c>
      <c r="AK1115" s="5">
        <f t="shared" si="278"/>
        <v>73945.617379999996</v>
      </c>
      <c r="AL1115" s="5">
        <f t="shared" si="278"/>
        <v>7556.1226199999937</v>
      </c>
      <c r="AM1115" s="8">
        <f t="shared" si="267"/>
        <v>52268.66</v>
      </c>
      <c r="AN1115" s="8">
        <f t="shared" si="268"/>
        <v>38924.620000000003</v>
      </c>
      <c r="AO1115" s="8">
        <f t="shared" si="269"/>
        <v>13344.039999999997</v>
      </c>
      <c r="AP1115" s="8">
        <f t="shared" si="266"/>
        <v>56741.309383999993</v>
      </c>
      <c r="AQ1115" s="8">
        <f t="shared" si="266"/>
        <v>63634.982762127402</v>
      </c>
      <c r="AR1115" s="8">
        <f t="shared" si="266"/>
        <v>-6893.6733781274052</v>
      </c>
      <c r="AS1115" s="8">
        <f t="shared" si="266"/>
        <v>18402.387839999999</v>
      </c>
      <c r="AT1115" s="8">
        <f t="shared" si="266"/>
        <v>11619.993614572149</v>
      </c>
      <c r="AU1115" s="8">
        <f t="shared" si="266"/>
        <v>6782.3942254278509</v>
      </c>
      <c r="AV1115" s="8">
        <f t="shared" si="279"/>
        <v>127412.35722399999</v>
      </c>
      <c r="AW1115" s="8">
        <f t="shared" si="279"/>
        <v>114179.59637669954</v>
      </c>
      <c r="AX1115" s="8">
        <f t="shared" si="279"/>
        <v>13232.760847300444</v>
      </c>
    </row>
    <row r="1116" spans="1:50">
      <c r="A1116" s="7">
        <v>200219</v>
      </c>
      <c r="B1116" s="7">
        <v>37382</v>
      </c>
      <c r="C1116" s="3">
        <v>3312.62</v>
      </c>
      <c r="D1116" s="3">
        <v>2492.79</v>
      </c>
      <c r="E1116" s="3">
        <f t="shared" si="280"/>
        <v>819.82999999999993</v>
      </c>
      <c r="F1116" s="3">
        <v>0</v>
      </c>
      <c r="G1116" s="3">
        <v>1993.0427999999999</v>
      </c>
      <c r="H1116" s="3">
        <f t="shared" si="270"/>
        <v>-1993.0427999999999</v>
      </c>
      <c r="I1116" s="3">
        <v>2003.9</v>
      </c>
      <c r="J1116" s="3">
        <v>2505.1804999999999</v>
      </c>
      <c r="K1116" s="3">
        <f t="shared" si="271"/>
        <v>-501.28049999999985</v>
      </c>
      <c r="L1116" s="3">
        <f t="shared" si="272"/>
        <v>5316.52</v>
      </c>
      <c r="M1116" s="3">
        <f t="shared" si="272"/>
        <v>6991.0133000000005</v>
      </c>
      <c r="N1116" s="3">
        <f t="shared" si="272"/>
        <v>-1674.4932999999999</v>
      </c>
      <c r="O1116" s="4">
        <v>17278.25</v>
      </c>
      <c r="P1116" s="4">
        <v>10769.55</v>
      </c>
      <c r="Q1116" s="4">
        <f t="shared" si="281"/>
        <v>6508.7000000000007</v>
      </c>
      <c r="R1116" s="4">
        <v>10327.864890999999</v>
      </c>
      <c r="S1116" s="4">
        <v>15842.247642422801</v>
      </c>
      <c r="T1116" s="4">
        <f t="shared" si="273"/>
        <v>-5514.3827514228014</v>
      </c>
      <c r="U1116" s="4">
        <v>9600.8943789999994</v>
      </c>
      <c r="V1116" s="4">
        <v>6012.8448682999697</v>
      </c>
      <c r="W1116" s="4">
        <f t="shared" si="274"/>
        <v>3588.0495107000297</v>
      </c>
      <c r="X1116" s="4">
        <f t="shared" si="275"/>
        <v>37207.009269999995</v>
      </c>
      <c r="Y1116" s="4">
        <f t="shared" si="275"/>
        <v>32624.64251072277</v>
      </c>
      <c r="Z1116" s="4">
        <f t="shared" si="275"/>
        <v>4582.366759277229</v>
      </c>
      <c r="AA1116" s="5">
        <v>36970</v>
      </c>
      <c r="AB1116" s="5">
        <v>29742.1</v>
      </c>
      <c r="AC1116" s="5">
        <f t="shared" si="282"/>
        <v>7227.9000000000015</v>
      </c>
      <c r="AD1116" s="5">
        <v>33731.620000000003</v>
      </c>
      <c r="AE1116" s="5">
        <v>37863.225100000003</v>
      </c>
      <c r="AF1116" s="5">
        <f t="shared" si="276"/>
        <v>-4131.6051000000007</v>
      </c>
      <c r="AG1116" s="5">
        <v>9200.52</v>
      </c>
      <c r="AH1116" s="5">
        <v>5808.10401</v>
      </c>
      <c r="AI1116" s="5">
        <f t="shared" si="277"/>
        <v>3392.4159900000004</v>
      </c>
      <c r="AJ1116" s="5">
        <f t="shared" si="278"/>
        <v>79902.14</v>
      </c>
      <c r="AK1116" s="5">
        <f t="shared" si="278"/>
        <v>73413.429109999997</v>
      </c>
      <c r="AL1116" s="5">
        <f t="shared" si="278"/>
        <v>6488.7108900000012</v>
      </c>
      <c r="AM1116" s="8">
        <f t="shared" si="267"/>
        <v>57560.869999999995</v>
      </c>
      <c r="AN1116" s="8">
        <f t="shared" si="268"/>
        <v>43004.44</v>
      </c>
      <c r="AO1116" s="8">
        <f t="shared" si="269"/>
        <v>14556.430000000002</v>
      </c>
      <c r="AP1116" s="8">
        <f t="shared" si="266"/>
        <v>44059.484891</v>
      </c>
      <c r="AQ1116" s="8">
        <f t="shared" si="266"/>
        <v>55698.5155424228</v>
      </c>
      <c r="AR1116" s="8">
        <f t="shared" si="266"/>
        <v>-11639.030651422803</v>
      </c>
      <c r="AS1116" s="8">
        <f t="shared" si="266"/>
        <v>20805.314378999999</v>
      </c>
      <c r="AT1116" s="8">
        <f t="shared" si="266"/>
        <v>14326.129378299971</v>
      </c>
      <c r="AU1116" s="8">
        <f t="shared" si="266"/>
        <v>6479.1850007000303</v>
      </c>
      <c r="AV1116" s="8">
        <f t="shared" si="279"/>
        <v>122425.66927</v>
      </c>
      <c r="AW1116" s="8">
        <f t="shared" si="279"/>
        <v>113029.08492072276</v>
      </c>
      <c r="AX1116" s="8">
        <f t="shared" si="279"/>
        <v>9396.5843492772292</v>
      </c>
    </row>
    <row r="1117" spans="1:50">
      <c r="A1117" s="7">
        <v>200220</v>
      </c>
      <c r="B1117" s="7">
        <v>37389</v>
      </c>
      <c r="C1117" s="3">
        <v>3546.04</v>
      </c>
      <c r="D1117" s="3">
        <v>2840.73</v>
      </c>
      <c r="E1117" s="3">
        <f t="shared" si="280"/>
        <v>705.31</v>
      </c>
      <c r="F1117" s="3">
        <v>0</v>
      </c>
      <c r="G1117" s="3">
        <v>1131.2938999999999</v>
      </c>
      <c r="H1117" s="3">
        <f t="shared" si="270"/>
        <v>-1131.2938999999999</v>
      </c>
      <c r="I1117" s="3">
        <v>1839.6</v>
      </c>
      <c r="J1117" s="3">
        <v>2767.7856000000002</v>
      </c>
      <c r="K1117" s="3">
        <f t="shared" si="271"/>
        <v>-928.18560000000025</v>
      </c>
      <c r="L1117" s="3">
        <f t="shared" si="272"/>
        <v>5385.6399999999994</v>
      </c>
      <c r="M1117" s="3">
        <f t="shared" si="272"/>
        <v>6739.8095000000003</v>
      </c>
      <c r="N1117" s="3">
        <f t="shared" si="272"/>
        <v>-1354.1695000000002</v>
      </c>
      <c r="O1117" s="4">
        <v>19559.650000000001</v>
      </c>
      <c r="P1117" s="4">
        <v>12754.3</v>
      </c>
      <c r="Q1117" s="4">
        <f t="shared" si="281"/>
        <v>6805.3500000000022</v>
      </c>
      <c r="R1117" s="4">
        <v>7598.52927</v>
      </c>
      <c r="S1117" s="4">
        <v>12929.3821030894</v>
      </c>
      <c r="T1117" s="4">
        <f t="shared" si="273"/>
        <v>-5330.8528330893996</v>
      </c>
      <c r="U1117" s="4">
        <v>7722.6484849999997</v>
      </c>
      <c r="V1117" s="4">
        <v>6590.4950693281398</v>
      </c>
      <c r="W1117" s="4">
        <f t="shared" si="274"/>
        <v>1132.1534156718599</v>
      </c>
      <c r="X1117" s="4">
        <f t="shared" si="275"/>
        <v>34880.827754999998</v>
      </c>
      <c r="Y1117" s="4">
        <f t="shared" si="275"/>
        <v>32274.177172417538</v>
      </c>
      <c r="Z1117" s="4">
        <f t="shared" si="275"/>
        <v>2606.6505825824624</v>
      </c>
      <c r="AA1117" s="5">
        <v>40687</v>
      </c>
      <c r="AB1117" s="5">
        <v>32759.85</v>
      </c>
      <c r="AC1117" s="5">
        <f t="shared" si="282"/>
        <v>7927.1500000000015</v>
      </c>
      <c r="AD1117" s="5">
        <v>28649.53</v>
      </c>
      <c r="AE1117" s="5">
        <v>33110.876329999999</v>
      </c>
      <c r="AF1117" s="5">
        <f t="shared" si="276"/>
        <v>-4461.3463300000003</v>
      </c>
      <c r="AG1117" s="5">
        <v>8101.17</v>
      </c>
      <c r="AH1117" s="5">
        <v>7040.9611000000004</v>
      </c>
      <c r="AI1117" s="5">
        <f t="shared" si="277"/>
        <v>1060.2088999999996</v>
      </c>
      <c r="AJ1117" s="5">
        <f t="shared" si="278"/>
        <v>77437.7</v>
      </c>
      <c r="AK1117" s="5">
        <f t="shared" si="278"/>
        <v>72911.687430000005</v>
      </c>
      <c r="AL1117" s="5">
        <f t="shared" si="278"/>
        <v>4526.0125700000008</v>
      </c>
      <c r="AM1117" s="8">
        <f t="shared" si="267"/>
        <v>63792.69</v>
      </c>
      <c r="AN1117" s="8">
        <f t="shared" si="268"/>
        <v>48354.879999999997</v>
      </c>
      <c r="AO1117" s="8">
        <f t="shared" si="269"/>
        <v>15437.810000000003</v>
      </c>
      <c r="AP1117" s="8">
        <f t="shared" si="266"/>
        <v>36248.059269999998</v>
      </c>
      <c r="AQ1117" s="8">
        <f t="shared" si="266"/>
        <v>47171.552333089399</v>
      </c>
      <c r="AR1117" s="8">
        <f t="shared" si="266"/>
        <v>-10923.4930630894</v>
      </c>
      <c r="AS1117" s="8">
        <f t="shared" si="266"/>
        <v>17663.418485000002</v>
      </c>
      <c r="AT1117" s="8">
        <f t="shared" si="266"/>
        <v>16399.241769328139</v>
      </c>
      <c r="AU1117" s="8">
        <f t="shared" si="266"/>
        <v>1264.1767156718593</v>
      </c>
      <c r="AV1117" s="8">
        <f t="shared" si="279"/>
        <v>117704.167755</v>
      </c>
      <c r="AW1117" s="8">
        <f t="shared" si="279"/>
        <v>111925.67410241754</v>
      </c>
      <c r="AX1117" s="8">
        <f t="shared" si="279"/>
        <v>5778.4936525824633</v>
      </c>
    </row>
    <row r="1118" spans="1:50">
      <c r="A1118" s="7">
        <v>200221</v>
      </c>
      <c r="B1118" s="7">
        <v>37396</v>
      </c>
      <c r="C1118" s="3">
        <v>3670.4</v>
      </c>
      <c r="D1118" s="3">
        <v>3173.93</v>
      </c>
      <c r="E1118" s="3">
        <f t="shared" si="280"/>
        <v>496.47000000000025</v>
      </c>
      <c r="F1118" s="3">
        <v>0</v>
      </c>
      <c r="G1118" s="3">
        <v>507.68605000000002</v>
      </c>
      <c r="H1118" s="3">
        <f t="shared" si="270"/>
        <v>-507.68605000000002</v>
      </c>
      <c r="I1118" s="3">
        <v>1226.8</v>
      </c>
      <c r="J1118" s="3">
        <v>2799.451</v>
      </c>
      <c r="K1118" s="3">
        <f t="shared" si="271"/>
        <v>-1572.6510000000001</v>
      </c>
      <c r="L1118" s="3">
        <f t="shared" si="272"/>
        <v>4897.2</v>
      </c>
      <c r="M1118" s="3">
        <f t="shared" si="272"/>
        <v>6481.0670499999997</v>
      </c>
      <c r="N1118" s="3">
        <f t="shared" si="272"/>
        <v>-1583.8670499999998</v>
      </c>
      <c r="O1118" s="4">
        <v>20767.45</v>
      </c>
      <c r="P1118" s="4">
        <v>14960.11</v>
      </c>
      <c r="Q1118" s="4">
        <f t="shared" si="281"/>
        <v>5807.34</v>
      </c>
      <c r="R1118" s="4">
        <v>4584.0769600000003</v>
      </c>
      <c r="S1118" s="4">
        <v>10057.676161314799</v>
      </c>
      <c r="T1118" s="4">
        <f t="shared" si="273"/>
        <v>-5473.5992013147988</v>
      </c>
      <c r="U1118" s="4">
        <v>7879.6788420000003</v>
      </c>
      <c r="V1118" s="4">
        <v>6971.6190141268798</v>
      </c>
      <c r="W1118" s="4">
        <f t="shared" si="274"/>
        <v>908.05982787312041</v>
      </c>
      <c r="X1118" s="4">
        <f t="shared" si="275"/>
        <v>33231.205802000004</v>
      </c>
      <c r="Y1118" s="4">
        <f t="shared" si="275"/>
        <v>31989.40517544168</v>
      </c>
      <c r="Z1118" s="4">
        <f t="shared" si="275"/>
        <v>1241.8006265583217</v>
      </c>
      <c r="AA1118" s="5">
        <v>45785</v>
      </c>
      <c r="AB1118" s="5">
        <v>36383.61</v>
      </c>
      <c r="AC1118" s="5">
        <f t="shared" si="282"/>
        <v>9401.39</v>
      </c>
      <c r="AD1118" s="5">
        <v>22008.81</v>
      </c>
      <c r="AE1118" s="5">
        <v>28197.309140000001</v>
      </c>
      <c r="AF1118" s="5">
        <f t="shared" si="276"/>
        <v>-6188.4991399999999</v>
      </c>
      <c r="AG1118" s="5">
        <v>9843.5499999999993</v>
      </c>
      <c r="AH1118" s="5">
        <v>7961.8013199999996</v>
      </c>
      <c r="AI1118" s="5">
        <f t="shared" si="277"/>
        <v>1881.7486799999997</v>
      </c>
      <c r="AJ1118" s="5">
        <f t="shared" si="278"/>
        <v>77637.36</v>
      </c>
      <c r="AK1118" s="5">
        <f t="shared" si="278"/>
        <v>72542.720459999997</v>
      </c>
      <c r="AL1118" s="5">
        <f t="shared" si="278"/>
        <v>5094.6395399999992</v>
      </c>
      <c r="AM1118" s="8">
        <f t="shared" ref="AM1118:AM1149" si="283">C1118+O1118+AA1118</f>
        <v>70222.850000000006</v>
      </c>
      <c r="AN1118" s="8">
        <f t="shared" ref="AN1118:AN1149" si="284">D1118+P1118+AB1118</f>
        <v>54517.65</v>
      </c>
      <c r="AO1118" s="8">
        <f t="shared" ref="AO1118:AO1149" si="285">E1118+Q1118+AC1118</f>
        <v>15705.2</v>
      </c>
      <c r="AP1118" s="8">
        <f t="shared" si="266"/>
        <v>26592.886960000003</v>
      </c>
      <c r="AQ1118" s="8">
        <f t="shared" si="266"/>
        <v>38762.671351314799</v>
      </c>
      <c r="AR1118" s="8">
        <f t="shared" si="266"/>
        <v>-12169.784391314799</v>
      </c>
      <c r="AS1118" s="8">
        <f t="shared" si="266"/>
        <v>18950.028842</v>
      </c>
      <c r="AT1118" s="8">
        <f t="shared" si="266"/>
        <v>17732.871334126878</v>
      </c>
      <c r="AU1118" s="8">
        <f t="shared" si="266"/>
        <v>1217.15750787312</v>
      </c>
      <c r="AV1118" s="8">
        <f t="shared" si="279"/>
        <v>115765.76580200001</v>
      </c>
      <c r="AW1118" s="8">
        <f t="shared" si="279"/>
        <v>111013.19268544167</v>
      </c>
      <c r="AX1118" s="8">
        <f t="shared" si="279"/>
        <v>4752.5731165583211</v>
      </c>
    </row>
    <row r="1119" spans="1:50">
      <c r="A1119" s="7">
        <v>200222</v>
      </c>
      <c r="B1119" s="7">
        <v>37403</v>
      </c>
      <c r="C1119" s="3">
        <v>3714.03</v>
      </c>
      <c r="D1119" s="3">
        <v>3470.8</v>
      </c>
      <c r="E1119" s="3">
        <f t="shared" si="280"/>
        <v>243.23000000000002</v>
      </c>
      <c r="F1119" s="3">
        <v>0</v>
      </c>
      <c r="G1119" s="3">
        <v>150.54875999999999</v>
      </c>
      <c r="H1119" s="3">
        <f t="shared" si="270"/>
        <v>-150.54875999999999</v>
      </c>
      <c r="I1119" s="3">
        <v>561.70000000000005</v>
      </c>
      <c r="J1119" s="3">
        <v>2627.0373</v>
      </c>
      <c r="K1119" s="3">
        <f t="shared" si="271"/>
        <v>-2065.3373000000001</v>
      </c>
      <c r="L1119" s="3">
        <f t="shared" si="272"/>
        <v>4275.7300000000005</v>
      </c>
      <c r="M1119" s="3">
        <f t="shared" si="272"/>
        <v>6248.3860600000007</v>
      </c>
      <c r="N1119" s="3">
        <f t="shared" si="272"/>
        <v>-1972.65606</v>
      </c>
      <c r="O1119" s="4">
        <v>22210.1</v>
      </c>
      <c r="P1119" s="4">
        <v>17292.22</v>
      </c>
      <c r="Q1119" s="4">
        <f t="shared" si="281"/>
        <v>4917.8799999999974</v>
      </c>
      <c r="R1119" s="4">
        <v>1989.10365</v>
      </c>
      <c r="S1119" s="4">
        <v>7369.2845130998803</v>
      </c>
      <c r="T1119" s="4">
        <f t="shared" si="273"/>
        <v>-5380.1808630998803</v>
      </c>
      <c r="U1119" s="4">
        <v>6496.1646170000004</v>
      </c>
      <c r="V1119" s="4">
        <v>7135.73483343921</v>
      </c>
      <c r="W1119" s="4">
        <f t="shared" si="274"/>
        <v>-639.57021643920962</v>
      </c>
      <c r="X1119" s="4">
        <f t="shared" si="275"/>
        <v>30695.368266999998</v>
      </c>
      <c r="Y1119" s="4">
        <f t="shared" si="275"/>
        <v>31797.239346539092</v>
      </c>
      <c r="Z1119" s="4">
        <f t="shared" si="275"/>
        <v>-1101.8710795390925</v>
      </c>
      <c r="AA1119" s="5">
        <v>51302</v>
      </c>
      <c r="AB1119" s="5">
        <v>40238.120000000003</v>
      </c>
      <c r="AC1119" s="5">
        <f t="shared" si="282"/>
        <v>11063.879999999997</v>
      </c>
      <c r="AD1119" s="5">
        <v>16040.65</v>
      </c>
      <c r="AE1119" s="5">
        <v>23253.77476</v>
      </c>
      <c r="AF1119" s="5">
        <f t="shared" si="276"/>
        <v>-7213.1247600000006</v>
      </c>
      <c r="AG1119" s="5">
        <v>10397.9</v>
      </c>
      <c r="AH1119" s="5">
        <v>8585.4345300000004</v>
      </c>
      <c r="AI1119" s="5">
        <f t="shared" si="277"/>
        <v>1812.4654699999992</v>
      </c>
      <c r="AJ1119" s="5">
        <f t="shared" si="278"/>
        <v>77740.549999999988</v>
      </c>
      <c r="AK1119" s="5">
        <f t="shared" si="278"/>
        <v>72077.329290000009</v>
      </c>
      <c r="AL1119" s="5">
        <f t="shared" si="278"/>
        <v>5663.220709999996</v>
      </c>
      <c r="AM1119" s="8">
        <f t="shared" si="283"/>
        <v>77226.13</v>
      </c>
      <c r="AN1119" s="8">
        <f t="shared" si="284"/>
        <v>61001.14</v>
      </c>
      <c r="AO1119" s="8">
        <f t="shared" si="285"/>
        <v>16224.989999999994</v>
      </c>
      <c r="AP1119" s="8">
        <f t="shared" si="266"/>
        <v>18029.753649999999</v>
      </c>
      <c r="AQ1119" s="8">
        <f t="shared" si="266"/>
        <v>30773.608033099881</v>
      </c>
      <c r="AR1119" s="8">
        <f t="shared" si="266"/>
        <v>-12743.854383099881</v>
      </c>
      <c r="AS1119" s="8">
        <f t="shared" si="266"/>
        <v>17455.764617000001</v>
      </c>
      <c r="AT1119" s="8">
        <f t="shared" si="266"/>
        <v>18348.20666343921</v>
      </c>
      <c r="AU1119" s="8">
        <f t="shared" si="266"/>
        <v>-892.44204643921057</v>
      </c>
      <c r="AV1119" s="8">
        <f t="shared" si="279"/>
        <v>112711.64826699998</v>
      </c>
      <c r="AW1119" s="8">
        <f t="shared" si="279"/>
        <v>110122.95469653911</v>
      </c>
      <c r="AX1119" s="8">
        <f t="shared" si="279"/>
        <v>2588.6935704609032</v>
      </c>
    </row>
    <row r="1120" spans="1:50">
      <c r="A1120" s="7">
        <v>200223</v>
      </c>
      <c r="B1120" s="7">
        <v>37410</v>
      </c>
      <c r="C1120" s="3">
        <v>3721.7</v>
      </c>
      <c r="D1120" s="3">
        <v>3722.09</v>
      </c>
      <c r="E1120" s="3">
        <f t="shared" si="280"/>
        <v>-0.39000000000032742</v>
      </c>
      <c r="F1120" s="3">
        <v>0</v>
      </c>
      <c r="G1120" s="3">
        <v>8.9740243999999993</v>
      </c>
      <c r="H1120" s="3">
        <f t="shared" si="270"/>
        <v>-8.9740243999999993</v>
      </c>
      <c r="I1120" s="3">
        <v>232.3</v>
      </c>
      <c r="J1120" s="3">
        <v>2347.9756000000002</v>
      </c>
      <c r="K1120" s="3">
        <f t="shared" si="271"/>
        <v>-2115.6756</v>
      </c>
      <c r="L1120" s="3">
        <f t="shared" si="272"/>
        <v>3954</v>
      </c>
      <c r="M1120" s="3">
        <f t="shared" si="272"/>
        <v>6079.0396244000003</v>
      </c>
      <c r="N1120" s="3">
        <f t="shared" si="272"/>
        <v>-2125.0396244000003</v>
      </c>
      <c r="O1120" s="4">
        <v>23518.55</v>
      </c>
      <c r="P1120" s="4">
        <v>19662.990000000002</v>
      </c>
      <c r="Q1120" s="4">
        <f t="shared" si="281"/>
        <v>3855.5599999999977</v>
      </c>
      <c r="R1120" s="4">
        <v>466.47649999999999</v>
      </c>
      <c r="S1120" s="4">
        <v>5079.7687082308403</v>
      </c>
      <c r="T1120" s="4">
        <f t="shared" si="273"/>
        <v>-4613.2922082308405</v>
      </c>
      <c r="U1120" s="4">
        <v>3713.834969</v>
      </c>
      <c r="V1120" s="4">
        <v>7080.5341674048404</v>
      </c>
      <c r="W1120" s="4">
        <f t="shared" si="274"/>
        <v>-3366.6991984048404</v>
      </c>
      <c r="X1120" s="4">
        <f t="shared" si="275"/>
        <v>27698.861468999999</v>
      </c>
      <c r="Y1120" s="4">
        <f t="shared" si="275"/>
        <v>31823.292875635681</v>
      </c>
      <c r="Z1120" s="4">
        <f t="shared" si="275"/>
        <v>-4124.4314066356837</v>
      </c>
      <c r="AA1120" s="5">
        <v>56340</v>
      </c>
      <c r="AB1120" s="5">
        <v>44412.639999999999</v>
      </c>
      <c r="AC1120" s="5">
        <f t="shared" si="282"/>
        <v>11927.36</v>
      </c>
      <c r="AD1120" s="5">
        <v>9309.5499999999993</v>
      </c>
      <c r="AE1120" s="5">
        <v>18597.446520000001</v>
      </c>
      <c r="AF1120" s="5">
        <f t="shared" si="276"/>
        <v>-9287.8965200000021</v>
      </c>
      <c r="AG1120" s="5">
        <v>9991.23</v>
      </c>
      <c r="AH1120" s="5">
        <v>8890.0585100000008</v>
      </c>
      <c r="AI1120" s="5">
        <f t="shared" si="277"/>
        <v>1101.1714899999988</v>
      </c>
      <c r="AJ1120" s="5">
        <f t="shared" si="278"/>
        <v>75640.78</v>
      </c>
      <c r="AK1120" s="5">
        <f t="shared" si="278"/>
        <v>71900.14503</v>
      </c>
      <c r="AL1120" s="5">
        <f t="shared" si="278"/>
        <v>3740.6349699999973</v>
      </c>
      <c r="AM1120" s="8">
        <f t="shared" si="283"/>
        <v>83580.25</v>
      </c>
      <c r="AN1120" s="8">
        <f t="shared" si="284"/>
        <v>67797.72</v>
      </c>
      <c r="AO1120" s="8">
        <f t="shared" si="285"/>
        <v>15782.529999999999</v>
      </c>
      <c r="AP1120" s="8">
        <f t="shared" si="266"/>
        <v>9776.0264999999999</v>
      </c>
      <c r="AQ1120" s="8">
        <f t="shared" si="266"/>
        <v>23686.189252630844</v>
      </c>
      <c r="AR1120" s="8">
        <f t="shared" si="266"/>
        <v>-13910.162752630844</v>
      </c>
      <c r="AS1120" s="8">
        <f t="shared" si="266"/>
        <v>13937.364969</v>
      </c>
      <c r="AT1120" s="8">
        <f t="shared" si="266"/>
        <v>18318.56827740484</v>
      </c>
      <c r="AU1120" s="8">
        <f t="shared" si="266"/>
        <v>-4381.2033084048417</v>
      </c>
      <c r="AV1120" s="8">
        <f t="shared" si="279"/>
        <v>107293.64146899999</v>
      </c>
      <c r="AW1120" s="8">
        <f t="shared" si="279"/>
        <v>109802.47753003569</v>
      </c>
      <c r="AX1120" s="8">
        <f t="shared" si="279"/>
        <v>-2508.8360610356867</v>
      </c>
    </row>
    <row r="1121" spans="1:50">
      <c r="A1121" s="7">
        <v>200224</v>
      </c>
      <c r="B1121" s="7">
        <v>37417</v>
      </c>
      <c r="C1121" s="3">
        <v>3695.24</v>
      </c>
      <c r="D1121" s="3">
        <v>3918.95</v>
      </c>
      <c r="E1121" s="3">
        <f t="shared" si="280"/>
        <v>-223.71000000000004</v>
      </c>
      <c r="F1121" s="3">
        <v>0</v>
      </c>
      <c r="G1121" s="3">
        <v>0</v>
      </c>
      <c r="H1121" s="3">
        <f t="shared" si="270"/>
        <v>0</v>
      </c>
      <c r="I1121" s="3">
        <v>101.8</v>
      </c>
      <c r="J1121" s="3">
        <v>2034.8995</v>
      </c>
      <c r="K1121" s="3">
        <f t="shared" si="271"/>
        <v>-1933.0995</v>
      </c>
      <c r="L1121" s="3">
        <f t="shared" si="272"/>
        <v>3797.04</v>
      </c>
      <c r="M1121" s="3">
        <f t="shared" si="272"/>
        <v>5953.8495000000003</v>
      </c>
      <c r="N1121" s="3">
        <f t="shared" si="272"/>
        <v>-2156.8095000000003</v>
      </c>
      <c r="O1121" s="4">
        <v>24793.45</v>
      </c>
      <c r="P1121" s="4">
        <v>21864.59</v>
      </c>
      <c r="Q1121" s="4">
        <f t="shared" si="281"/>
        <v>2928.8600000000006</v>
      </c>
      <c r="R1121" s="4">
        <v>0</v>
      </c>
      <c r="S1121" s="4">
        <v>3268.6145216506102</v>
      </c>
      <c r="T1121" s="4">
        <f t="shared" si="273"/>
        <v>-3268.6145216506102</v>
      </c>
      <c r="U1121" s="4">
        <v>3663.4245299999998</v>
      </c>
      <c r="V1121" s="4">
        <v>6821.6926676324001</v>
      </c>
      <c r="W1121" s="4">
        <f t="shared" si="274"/>
        <v>-3158.2681376324003</v>
      </c>
      <c r="X1121" s="4">
        <f t="shared" si="275"/>
        <v>28456.874530000001</v>
      </c>
      <c r="Y1121" s="4">
        <f t="shared" si="275"/>
        <v>31954.897189283009</v>
      </c>
      <c r="Z1121" s="4">
        <f t="shared" si="275"/>
        <v>-3498.0226592830099</v>
      </c>
      <c r="AA1121" s="5">
        <v>60510</v>
      </c>
      <c r="AB1121" s="5">
        <v>48681.58</v>
      </c>
      <c r="AC1121" s="5">
        <f t="shared" si="282"/>
        <v>11828.419999999998</v>
      </c>
      <c r="AD1121" s="5">
        <v>6161.2</v>
      </c>
      <c r="AE1121" s="5">
        <v>14587.584860000001</v>
      </c>
      <c r="AF1121" s="5">
        <f t="shared" si="276"/>
        <v>-8426.3848600000019</v>
      </c>
      <c r="AG1121" s="5">
        <v>9653.6</v>
      </c>
      <c r="AH1121" s="5">
        <v>8853.6783400000004</v>
      </c>
      <c r="AI1121" s="5">
        <f t="shared" si="277"/>
        <v>799.92165999999997</v>
      </c>
      <c r="AJ1121" s="5">
        <f t="shared" si="278"/>
        <v>76324.800000000003</v>
      </c>
      <c r="AK1121" s="5">
        <f t="shared" si="278"/>
        <v>72122.843200000003</v>
      </c>
      <c r="AL1121" s="5">
        <f t="shared" si="278"/>
        <v>4201.9567999999963</v>
      </c>
      <c r="AM1121" s="8">
        <f t="shared" si="283"/>
        <v>88998.69</v>
      </c>
      <c r="AN1121" s="8">
        <f t="shared" si="284"/>
        <v>74465.119999999995</v>
      </c>
      <c r="AO1121" s="8">
        <f t="shared" si="285"/>
        <v>14533.57</v>
      </c>
      <c r="AP1121" s="8">
        <f t="shared" si="266"/>
        <v>6161.2</v>
      </c>
      <c r="AQ1121" s="8">
        <f t="shared" si="266"/>
        <v>17856.199381650611</v>
      </c>
      <c r="AR1121" s="8">
        <f t="shared" si="266"/>
        <v>-11694.999381650612</v>
      </c>
      <c r="AS1121" s="8">
        <f t="shared" si="266"/>
        <v>13418.82453</v>
      </c>
      <c r="AT1121" s="8">
        <f t="shared" si="266"/>
        <v>17710.270507632398</v>
      </c>
      <c r="AU1121" s="8">
        <f t="shared" si="266"/>
        <v>-4291.4459776324002</v>
      </c>
      <c r="AV1121" s="8">
        <f t="shared" si="279"/>
        <v>108578.71453</v>
      </c>
      <c r="AW1121" s="8">
        <f t="shared" si="279"/>
        <v>110031.58988928302</v>
      </c>
      <c r="AX1121" s="8">
        <f t="shared" si="279"/>
        <v>-1452.8753592830144</v>
      </c>
    </row>
    <row r="1122" spans="1:50">
      <c r="A1122" s="7">
        <v>200225</v>
      </c>
      <c r="B1122" s="7">
        <v>37424</v>
      </c>
      <c r="C1122" s="3">
        <v>3733.57</v>
      </c>
      <c r="D1122" s="3">
        <v>4052.59</v>
      </c>
      <c r="E1122" s="3">
        <f t="shared" si="280"/>
        <v>-319.02</v>
      </c>
      <c r="F1122" s="3">
        <v>0</v>
      </c>
      <c r="G1122" s="3">
        <v>0</v>
      </c>
      <c r="H1122" s="3">
        <f t="shared" si="270"/>
        <v>0</v>
      </c>
      <c r="I1122" s="3">
        <v>253.8</v>
      </c>
      <c r="J1122" s="3">
        <v>1734.4795999999999</v>
      </c>
      <c r="K1122" s="3">
        <f t="shared" si="271"/>
        <v>-1480.6795999999999</v>
      </c>
      <c r="L1122" s="3">
        <f t="shared" si="272"/>
        <v>3987.3700000000003</v>
      </c>
      <c r="M1122" s="3">
        <f t="shared" si="272"/>
        <v>5787.0695999999998</v>
      </c>
      <c r="N1122" s="3">
        <f t="shared" si="272"/>
        <v>-1799.6995999999999</v>
      </c>
      <c r="O1122" s="4">
        <v>25598.65</v>
      </c>
      <c r="P1122" s="4">
        <v>23710.57</v>
      </c>
      <c r="Q1122" s="4">
        <f t="shared" si="281"/>
        <v>1888.0800000000017</v>
      </c>
      <c r="R1122" s="4">
        <v>0</v>
      </c>
      <c r="S1122" s="4">
        <v>1838.3538779312501</v>
      </c>
      <c r="T1122" s="4">
        <f t="shared" si="273"/>
        <v>-1838.3538779312501</v>
      </c>
      <c r="U1122" s="4">
        <v>3659.5149270000002</v>
      </c>
      <c r="V1122" s="4">
        <v>6390.9001935157203</v>
      </c>
      <c r="W1122" s="4">
        <f t="shared" si="274"/>
        <v>-2731.3852665157201</v>
      </c>
      <c r="X1122" s="4">
        <f t="shared" si="275"/>
        <v>29258.164927000002</v>
      </c>
      <c r="Y1122" s="4">
        <f t="shared" si="275"/>
        <v>31939.824071446972</v>
      </c>
      <c r="Z1122" s="4">
        <f t="shared" si="275"/>
        <v>-2681.6591444469686</v>
      </c>
      <c r="AA1122" s="5">
        <v>63401</v>
      </c>
      <c r="AB1122" s="5">
        <v>52730.12</v>
      </c>
      <c r="AC1122" s="5">
        <f t="shared" si="282"/>
        <v>10670.879999999997</v>
      </c>
      <c r="AD1122" s="5">
        <v>4854.37</v>
      </c>
      <c r="AE1122" s="5">
        <v>11165.657020000001</v>
      </c>
      <c r="AF1122" s="5">
        <f t="shared" si="276"/>
        <v>-6311.2870200000007</v>
      </c>
      <c r="AG1122" s="5">
        <v>8644.4699999999993</v>
      </c>
      <c r="AH1122" s="5">
        <v>8699.9345699999994</v>
      </c>
      <c r="AI1122" s="5">
        <f t="shared" si="277"/>
        <v>-55.464570000000094</v>
      </c>
      <c r="AJ1122" s="5">
        <f t="shared" si="278"/>
        <v>76899.839999999997</v>
      </c>
      <c r="AK1122" s="5">
        <f t="shared" si="278"/>
        <v>72595.711590000006</v>
      </c>
      <c r="AL1122" s="5">
        <f t="shared" si="278"/>
        <v>4304.1284099999966</v>
      </c>
      <c r="AM1122" s="8">
        <f t="shared" si="283"/>
        <v>92733.22</v>
      </c>
      <c r="AN1122" s="8">
        <f t="shared" si="284"/>
        <v>80493.279999999999</v>
      </c>
      <c r="AO1122" s="8">
        <f t="shared" si="285"/>
        <v>12239.939999999999</v>
      </c>
      <c r="AP1122" s="8">
        <f t="shared" si="266"/>
        <v>4854.37</v>
      </c>
      <c r="AQ1122" s="8">
        <f t="shared" si="266"/>
        <v>13004.01089793125</v>
      </c>
      <c r="AR1122" s="8">
        <f t="shared" si="266"/>
        <v>-8149.6408979312509</v>
      </c>
      <c r="AS1122" s="8">
        <f t="shared" si="266"/>
        <v>12557.784927000001</v>
      </c>
      <c r="AT1122" s="8">
        <f t="shared" si="266"/>
        <v>16825.314363515718</v>
      </c>
      <c r="AU1122" s="8">
        <f t="shared" si="266"/>
        <v>-4267.5294365157206</v>
      </c>
      <c r="AV1122" s="8">
        <f t="shared" si="279"/>
        <v>110145.374927</v>
      </c>
      <c r="AW1122" s="8">
        <f t="shared" si="279"/>
        <v>110322.60526144698</v>
      </c>
      <c r="AX1122" s="8">
        <f t="shared" si="279"/>
        <v>-177.23033444697194</v>
      </c>
    </row>
    <row r="1123" spans="1:50">
      <c r="A1123" s="7">
        <v>200226</v>
      </c>
      <c r="B1123" s="7">
        <v>37431</v>
      </c>
      <c r="C1123" s="3">
        <v>3782.23</v>
      </c>
      <c r="D1123" s="3">
        <v>4121.8999999999996</v>
      </c>
      <c r="E1123" s="3">
        <f t="shared" si="280"/>
        <v>-339.66999999999962</v>
      </c>
      <c r="F1123" s="3">
        <v>0</v>
      </c>
      <c r="G1123" s="3">
        <v>9.2820890000000003E-2</v>
      </c>
      <c r="H1123" s="3">
        <f t="shared" si="270"/>
        <v>-9.2820890000000003E-2</v>
      </c>
      <c r="I1123" s="3">
        <v>399.5</v>
      </c>
      <c r="J1123" s="3">
        <v>1504.2134000000001</v>
      </c>
      <c r="K1123" s="3">
        <f t="shared" si="271"/>
        <v>-1104.7134000000001</v>
      </c>
      <c r="L1123" s="3">
        <f t="shared" si="272"/>
        <v>4181.7299999999996</v>
      </c>
      <c r="M1123" s="3">
        <f t="shared" si="272"/>
        <v>5626.2062208900006</v>
      </c>
      <c r="N1123" s="3">
        <f t="shared" si="272"/>
        <v>-1444.4762208899997</v>
      </c>
      <c r="O1123" s="4">
        <v>25867.05</v>
      </c>
      <c r="P1123" s="4">
        <v>25152.13</v>
      </c>
      <c r="Q1123" s="4">
        <f t="shared" si="281"/>
        <v>714.91999999999825</v>
      </c>
      <c r="R1123" s="4">
        <v>0</v>
      </c>
      <c r="S1123" s="4">
        <v>1031.6967096549899</v>
      </c>
      <c r="T1123" s="4">
        <f t="shared" si="273"/>
        <v>-1031.6967096549899</v>
      </c>
      <c r="U1123" s="4">
        <v>4790.1924099999997</v>
      </c>
      <c r="V1123" s="4">
        <v>5832.3802919155996</v>
      </c>
      <c r="W1123" s="4">
        <f t="shared" si="274"/>
        <v>-1042.1878819156</v>
      </c>
      <c r="X1123" s="4">
        <f t="shared" si="275"/>
        <v>30657.242409999999</v>
      </c>
      <c r="Y1123" s="4">
        <f t="shared" si="275"/>
        <v>32016.20700157059</v>
      </c>
      <c r="Z1123" s="4">
        <f t="shared" si="275"/>
        <v>-1358.9645915705917</v>
      </c>
      <c r="AA1123" s="5">
        <v>65344</v>
      </c>
      <c r="AB1123" s="5">
        <v>56356.22</v>
      </c>
      <c r="AC1123" s="5">
        <f t="shared" si="282"/>
        <v>8987.7799999999988</v>
      </c>
      <c r="AD1123" s="5">
        <v>3848.1</v>
      </c>
      <c r="AE1123" s="5">
        <v>8209.1092059999992</v>
      </c>
      <c r="AF1123" s="5">
        <f t="shared" si="276"/>
        <v>-4361.0092059999988</v>
      </c>
      <c r="AG1123" s="5">
        <v>7663.08</v>
      </c>
      <c r="AH1123" s="5">
        <v>8415.2528700000003</v>
      </c>
      <c r="AI1123" s="5">
        <f t="shared" si="277"/>
        <v>-752.17287000000033</v>
      </c>
      <c r="AJ1123" s="5">
        <f t="shared" si="278"/>
        <v>76855.180000000008</v>
      </c>
      <c r="AK1123" s="5">
        <f t="shared" si="278"/>
        <v>72980.582076000006</v>
      </c>
      <c r="AL1123" s="5">
        <f t="shared" si="278"/>
        <v>3874.5979239999997</v>
      </c>
      <c r="AM1123" s="8">
        <f t="shared" si="283"/>
        <v>94993.279999999999</v>
      </c>
      <c r="AN1123" s="8">
        <f t="shared" si="284"/>
        <v>85630.25</v>
      </c>
      <c r="AO1123" s="8">
        <f t="shared" si="285"/>
        <v>9363.029999999997</v>
      </c>
      <c r="AP1123" s="8">
        <f t="shared" si="266"/>
        <v>3848.1</v>
      </c>
      <c r="AQ1123" s="8">
        <f t="shared" si="266"/>
        <v>9240.8987365449884</v>
      </c>
      <c r="AR1123" s="8">
        <f t="shared" si="266"/>
        <v>-5392.798736544989</v>
      </c>
      <c r="AS1123" s="8">
        <f t="shared" si="266"/>
        <v>12852.77241</v>
      </c>
      <c r="AT1123" s="8">
        <f t="shared" si="266"/>
        <v>15751.8465619156</v>
      </c>
      <c r="AU1123" s="8">
        <f t="shared" si="266"/>
        <v>-2899.0741519156004</v>
      </c>
      <c r="AV1123" s="8">
        <f t="shared" si="279"/>
        <v>111694.15241000001</v>
      </c>
      <c r="AW1123" s="8">
        <f t="shared" si="279"/>
        <v>110622.99529846059</v>
      </c>
      <c r="AX1123" s="8">
        <f t="shared" si="279"/>
        <v>1071.1571115394081</v>
      </c>
    </row>
    <row r="1124" spans="1:50">
      <c r="A1124" s="7">
        <v>200227</v>
      </c>
      <c r="B1124" s="7">
        <v>37438</v>
      </c>
      <c r="C1124" s="3">
        <v>3893.18</v>
      </c>
      <c r="D1124" s="3">
        <v>4142.32</v>
      </c>
      <c r="E1124" s="3">
        <f t="shared" si="280"/>
        <v>-249.13999999999987</v>
      </c>
      <c r="F1124" s="3">
        <v>0</v>
      </c>
      <c r="G1124" s="3">
        <v>0.47194773000000001</v>
      </c>
      <c r="H1124" s="3">
        <f t="shared" si="270"/>
        <v>-0.47194773000000001</v>
      </c>
      <c r="I1124" s="3">
        <v>750.4</v>
      </c>
      <c r="J1124" s="3">
        <v>1331.8281999999999</v>
      </c>
      <c r="K1124" s="3">
        <f t="shared" si="271"/>
        <v>-581.42819999999995</v>
      </c>
      <c r="L1124" s="3">
        <f t="shared" si="272"/>
        <v>4643.58</v>
      </c>
      <c r="M1124" s="3">
        <f t="shared" si="272"/>
        <v>5474.6201477299992</v>
      </c>
      <c r="N1124" s="3">
        <f t="shared" si="272"/>
        <v>-831.04014772999983</v>
      </c>
      <c r="O1124" s="4">
        <v>26336.75</v>
      </c>
      <c r="P1124" s="4">
        <v>26221.77</v>
      </c>
      <c r="Q1124" s="4">
        <f t="shared" si="281"/>
        <v>114.97999999999956</v>
      </c>
      <c r="R1124" s="4">
        <v>0</v>
      </c>
      <c r="S1124" s="4">
        <v>498.23412187737102</v>
      </c>
      <c r="T1124" s="4">
        <f t="shared" si="273"/>
        <v>-498.23412187737102</v>
      </c>
      <c r="U1124" s="4">
        <v>4625.1087319999997</v>
      </c>
      <c r="V1124" s="4">
        <v>5198.3113319841304</v>
      </c>
      <c r="W1124" s="4">
        <f t="shared" si="274"/>
        <v>-573.20259998413076</v>
      </c>
      <c r="X1124" s="4">
        <f t="shared" si="275"/>
        <v>30961.858732000001</v>
      </c>
      <c r="Y1124" s="4">
        <f t="shared" si="275"/>
        <v>31918.315453861505</v>
      </c>
      <c r="Z1124" s="4">
        <f t="shared" si="275"/>
        <v>-956.45672186150227</v>
      </c>
      <c r="AA1124" s="5">
        <v>66873</v>
      </c>
      <c r="AB1124" s="5">
        <v>59564.04</v>
      </c>
      <c r="AC1124" s="5">
        <f t="shared" si="282"/>
        <v>7308.9599999999991</v>
      </c>
      <c r="AD1124" s="5">
        <v>2840.68</v>
      </c>
      <c r="AE1124" s="5">
        <v>5782.6689459999998</v>
      </c>
      <c r="AF1124" s="5">
        <f t="shared" si="276"/>
        <v>-2941.9889459999999</v>
      </c>
      <c r="AG1124" s="5">
        <v>7600.51</v>
      </c>
      <c r="AH1124" s="5">
        <v>7868.9646300000004</v>
      </c>
      <c r="AI1124" s="5">
        <f t="shared" si="277"/>
        <v>-268.45463000000018</v>
      </c>
      <c r="AJ1124" s="5">
        <f t="shared" si="278"/>
        <v>77314.189999999988</v>
      </c>
      <c r="AK1124" s="5">
        <f t="shared" si="278"/>
        <v>73215.673576000001</v>
      </c>
      <c r="AL1124" s="5">
        <f t="shared" si="278"/>
        <v>4098.5164239999995</v>
      </c>
      <c r="AM1124" s="8">
        <f t="shared" si="283"/>
        <v>97102.93</v>
      </c>
      <c r="AN1124" s="8">
        <f t="shared" si="284"/>
        <v>89928.13</v>
      </c>
      <c r="AO1124" s="8">
        <f t="shared" si="285"/>
        <v>7174.7999999999993</v>
      </c>
      <c r="AP1124" s="8">
        <f t="shared" si="266"/>
        <v>2840.68</v>
      </c>
      <c r="AQ1124" s="8">
        <f t="shared" si="266"/>
        <v>6281.3750156073711</v>
      </c>
      <c r="AR1124" s="8">
        <f t="shared" si="266"/>
        <v>-3440.6950156073708</v>
      </c>
      <c r="AS1124" s="8">
        <f t="shared" si="266"/>
        <v>12976.018732</v>
      </c>
      <c r="AT1124" s="8">
        <f t="shared" si="266"/>
        <v>14399.104161984131</v>
      </c>
      <c r="AU1124" s="8">
        <f t="shared" si="266"/>
        <v>-1423.0854299841308</v>
      </c>
      <c r="AV1124" s="8">
        <f t="shared" si="279"/>
        <v>112919.62873199998</v>
      </c>
      <c r="AW1124" s="8">
        <f t="shared" si="279"/>
        <v>110608.60917759151</v>
      </c>
      <c r="AX1124" s="8">
        <f t="shared" si="279"/>
        <v>2311.0195544084972</v>
      </c>
    </row>
    <row r="1125" spans="1:50">
      <c r="A1125" s="7">
        <v>200228</v>
      </c>
      <c r="B1125" s="7">
        <v>37445</v>
      </c>
      <c r="C1125" s="3">
        <v>3921.22</v>
      </c>
      <c r="D1125" s="3">
        <v>4131.3900000000003</v>
      </c>
      <c r="E1125" s="3">
        <f t="shared" si="280"/>
        <v>-210.17000000000053</v>
      </c>
      <c r="F1125" s="3">
        <v>0</v>
      </c>
      <c r="G1125" s="3">
        <v>0.11988844999999999</v>
      </c>
      <c r="H1125" s="3">
        <f t="shared" si="270"/>
        <v>-0.11988844999999999</v>
      </c>
      <c r="I1125" s="3">
        <v>753.3</v>
      </c>
      <c r="J1125" s="3">
        <v>1207.9239</v>
      </c>
      <c r="K1125" s="3">
        <f t="shared" si="271"/>
        <v>-454.62390000000005</v>
      </c>
      <c r="L1125" s="3">
        <f t="shared" si="272"/>
        <v>4674.5199999999995</v>
      </c>
      <c r="M1125" s="3">
        <f t="shared" si="272"/>
        <v>5339.4337884500001</v>
      </c>
      <c r="N1125" s="3">
        <f t="shared" si="272"/>
        <v>-664.91378845000054</v>
      </c>
      <c r="O1125" s="4">
        <v>26873.55</v>
      </c>
      <c r="P1125" s="4">
        <v>27018.89</v>
      </c>
      <c r="Q1125" s="4">
        <f t="shared" si="281"/>
        <v>-145.34000000000015</v>
      </c>
      <c r="R1125" s="4">
        <v>0</v>
      </c>
      <c r="S1125" s="4">
        <v>200.17353593939299</v>
      </c>
      <c r="T1125" s="4">
        <f t="shared" si="273"/>
        <v>-200.17353593939299</v>
      </c>
      <c r="U1125" s="4">
        <v>3840.9762099999998</v>
      </c>
      <c r="V1125" s="4">
        <v>4543.6520869616697</v>
      </c>
      <c r="W1125" s="4">
        <f t="shared" si="274"/>
        <v>-702.67587696166993</v>
      </c>
      <c r="X1125" s="4">
        <f t="shared" si="275"/>
        <v>30714.52621</v>
      </c>
      <c r="Y1125" s="4">
        <f t="shared" si="275"/>
        <v>31762.715622901062</v>
      </c>
      <c r="Z1125" s="4">
        <f t="shared" si="275"/>
        <v>-1048.189412901063</v>
      </c>
      <c r="AA1125" s="5">
        <v>70086</v>
      </c>
      <c r="AB1125" s="5">
        <v>62394.34</v>
      </c>
      <c r="AC1125" s="5">
        <f t="shared" si="282"/>
        <v>7691.6600000000035</v>
      </c>
      <c r="AD1125" s="5">
        <v>1594.27</v>
      </c>
      <c r="AE1125" s="5">
        <v>3942.9756499999999</v>
      </c>
      <c r="AF1125" s="5">
        <f t="shared" si="276"/>
        <v>-2348.7056499999999</v>
      </c>
      <c r="AG1125" s="5">
        <v>8209.09</v>
      </c>
      <c r="AH1125" s="5">
        <v>7198.9932010000002</v>
      </c>
      <c r="AI1125" s="5">
        <f t="shared" si="277"/>
        <v>1010.0967989999999</v>
      </c>
      <c r="AJ1125" s="5">
        <f t="shared" si="278"/>
        <v>79889.36</v>
      </c>
      <c r="AK1125" s="5">
        <f t="shared" si="278"/>
        <v>73536.308850999994</v>
      </c>
      <c r="AL1125" s="5">
        <f t="shared" si="278"/>
        <v>6353.0511490000035</v>
      </c>
      <c r="AM1125" s="8">
        <f t="shared" si="283"/>
        <v>100880.77</v>
      </c>
      <c r="AN1125" s="8">
        <f t="shared" si="284"/>
        <v>93544.62</v>
      </c>
      <c r="AO1125" s="8">
        <f t="shared" si="285"/>
        <v>7336.1500000000033</v>
      </c>
      <c r="AP1125" s="8">
        <f t="shared" si="266"/>
        <v>1594.27</v>
      </c>
      <c r="AQ1125" s="8">
        <f t="shared" si="266"/>
        <v>4143.2690743893927</v>
      </c>
      <c r="AR1125" s="8">
        <f t="shared" si="266"/>
        <v>-2548.9990743893927</v>
      </c>
      <c r="AS1125" s="8">
        <f t="shared" si="266"/>
        <v>12803.36621</v>
      </c>
      <c r="AT1125" s="8">
        <f t="shared" si="266"/>
        <v>12950.56918796167</v>
      </c>
      <c r="AU1125" s="8">
        <f t="shared" si="266"/>
        <v>-147.20297796167006</v>
      </c>
      <c r="AV1125" s="8">
        <f t="shared" si="279"/>
        <v>115278.40621</v>
      </c>
      <c r="AW1125" s="8">
        <f t="shared" si="279"/>
        <v>110638.45826235105</v>
      </c>
      <c r="AX1125" s="8">
        <f t="shared" si="279"/>
        <v>4639.9479476489396</v>
      </c>
    </row>
    <row r="1126" spans="1:50">
      <c r="A1126" s="7">
        <v>200229</v>
      </c>
      <c r="B1126" s="7">
        <v>37452</v>
      </c>
      <c r="C1126" s="3">
        <v>3927.1</v>
      </c>
      <c r="D1126" s="3">
        <v>4106.6899999999996</v>
      </c>
      <c r="E1126" s="3">
        <f t="shared" si="280"/>
        <v>-179.58999999999969</v>
      </c>
      <c r="F1126" s="3">
        <v>0</v>
      </c>
      <c r="G1126" s="3">
        <v>0</v>
      </c>
      <c r="H1126" s="3">
        <f t="shared" si="270"/>
        <v>0</v>
      </c>
      <c r="I1126" s="3">
        <v>405.6</v>
      </c>
      <c r="J1126" s="3">
        <v>1128.4052999999999</v>
      </c>
      <c r="K1126" s="3">
        <f t="shared" si="271"/>
        <v>-722.80529999999987</v>
      </c>
      <c r="L1126" s="3">
        <f t="shared" si="272"/>
        <v>4332.7</v>
      </c>
      <c r="M1126" s="3">
        <f t="shared" si="272"/>
        <v>5235.095299999999</v>
      </c>
      <c r="N1126" s="3">
        <f t="shared" si="272"/>
        <v>-902.39529999999957</v>
      </c>
      <c r="O1126" s="4">
        <v>27242.71</v>
      </c>
      <c r="P1126" s="4">
        <v>27628.09</v>
      </c>
      <c r="Q1126" s="4">
        <f t="shared" si="281"/>
        <v>-385.38000000000102</v>
      </c>
      <c r="R1126" s="4">
        <v>0</v>
      </c>
      <c r="S1126" s="4">
        <v>3.40072835811225</v>
      </c>
      <c r="T1126" s="4">
        <f t="shared" si="273"/>
        <v>-3.40072835811225</v>
      </c>
      <c r="U1126" s="4">
        <v>3246.8454069999998</v>
      </c>
      <c r="V1126" s="4">
        <v>3920.9092167630301</v>
      </c>
      <c r="W1126" s="4">
        <f t="shared" si="274"/>
        <v>-674.06380976303035</v>
      </c>
      <c r="X1126" s="4">
        <f t="shared" si="275"/>
        <v>30489.555407</v>
      </c>
      <c r="Y1126" s="4">
        <f t="shared" si="275"/>
        <v>31552.399945121142</v>
      </c>
      <c r="Z1126" s="4">
        <f t="shared" si="275"/>
        <v>-1062.8445381211436</v>
      </c>
      <c r="AA1126" s="5">
        <v>70955</v>
      </c>
      <c r="AB1126" s="5">
        <v>64798.13</v>
      </c>
      <c r="AC1126" s="5">
        <f t="shared" si="282"/>
        <v>6156.8700000000026</v>
      </c>
      <c r="AD1126" s="5">
        <v>802.7</v>
      </c>
      <c r="AE1126" s="5">
        <v>2614.7273799999998</v>
      </c>
      <c r="AF1126" s="5">
        <f t="shared" si="276"/>
        <v>-1812.0273799999998</v>
      </c>
      <c r="AG1126" s="5">
        <v>6490.03</v>
      </c>
      <c r="AH1126" s="5">
        <v>6488.1579499999998</v>
      </c>
      <c r="AI1126" s="5">
        <f t="shared" si="277"/>
        <v>1.8720499999999447</v>
      </c>
      <c r="AJ1126" s="5">
        <f t="shared" si="278"/>
        <v>78247.73</v>
      </c>
      <c r="AK1126" s="5">
        <f t="shared" si="278"/>
        <v>73901.015329999995</v>
      </c>
      <c r="AL1126" s="5">
        <f t="shared" si="278"/>
        <v>4346.714670000003</v>
      </c>
      <c r="AM1126" s="8">
        <f t="shared" si="283"/>
        <v>102124.81</v>
      </c>
      <c r="AN1126" s="8">
        <f t="shared" si="284"/>
        <v>96532.91</v>
      </c>
      <c r="AO1126" s="8">
        <f t="shared" si="285"/>
        <v>5591.9000000000015</v>
      </c>
      <c r="AP1126" s="8">
        <f t="shared" si="266"/>
        <v>802.7</v>
      </c>
      <c r="AQ1126" s="8">
        <f t="shared" si="266"/>
        <v>2618.1281083581121</v>
      </c>
      <c r="AR1126" s="8">
        <f t="shared" si="266"/>
        <v>-1815.428108358112</v>
      </c>
      <c r="AS1126" s="8">
        <f t="shared" si="266"/>
        <v>10142.475407</v>
      </c>
      <c r="AT1126" s="8">
        <f t="shared" si="266"/>
        <v>11537.472466763029</v>
      </c>
      <c r="AU1126" s="8">
        <f t="shared" si="266"/>
        <v>-1394.9970597630304</v>
      </c>
      <c r="AV1126" s="8">
        <f t="shared" si="279"/>
        <v>113069.985407</v>
      </c>
      <c r="AW1126" s="8">
        <f t="shared" si="279"/>
        <v>110688.51057512114</v>
      </c>
      <c r="AX1126" s="8">
        <f t="shared" si="279"/>
        <v>2381.4748318788597</v>
      </c>
    </row>
    <row r="1127" spans="1:50">
      <c r="A1127" s="7">
        <v>200230</v>
      </c>
      <c r="B1127" s="7">
        <v>37459</v>
      </c>
      <c r="C1127" s="3">
        <v>3924.96</v>
      </c>
      <c r="D1127" s="3">
        <v>4083.56</v>
      </c>
      <c r="E1127" s="3">
        <f t="shared" si="280"/>
        <v>-158.59999999999991</v>
      </c>
      <c r="F1127" s="3">
        <v>0</v>
      </c>
      <c r="G1127" s="3">
        <v>0</v>
      </c>
      <c r="H1127" s="3">
        <f t="shared" si="270"/>
        <v>0</v>
      </c>
      <c r="I1127" s="3">
        <v>245</v>
      </c>
      <c r="J1127" s="3">
        <v>1048.1753000000001</v>
      </c>
      <c r="K1127" s="3">
        <f t="shared" si="271"/>
        <v>-803.17530000000011</v>
      </c>
      <c r="L1127" s="3">
        <f t="shared" si="272"/>
        <v>4169.96</v>
      </c>
      <c r="M1127" s="3">
        <f t="shared" si="272"/>
        <v>5131.7353000000003</v>
      </c>
      <c r="N1127" s="3">
        <f t="shared" si="272"/>
        <v>-961.77530000000002</v>
      </c>
      <c r="O1127" s="4">
        <v>27546.53</v>
      </c>
      <c r="P1127" s="4">
        <v>28080.18</v>
      </c>
      <c r="Q1127" s="4">
        <f t="shared" si="281"/>
        <v>-533.65000000000146</v>
      </c>
      <c r="R1127" s="4">
        <v>0</v>
      </c>
      <c r="S1127" s="4">
        <v>0</v>
      </c>
      <c r="T1127" s="4">
        <f t="shared" si="273"/>
        <v>0</v>
      </c>
      <c r="U1127" s="4">
        <v>2749.2880369999998</v>
      </c>
      <c r="V1127" s="4">
        <v>3375.3653743447398</v>
      </c>
      <c r="W1127" s="4">
        <f t="shared" si="274"/>
        <v>-626.07733734474004</v>
      </c>
      <c r="X1127" s="4">
        <f t="shared" si="275"/>
        <v>30295.818036999997</v>
      </c>
      <c r="Y1127" s="4">
        <f t="shared" si="275"/>
        <v>31455.54537434474</v>
      </c>
      <c r="Z1127" s="4">
        <f t="shared" si="275"/>
        <v>-1159.7273373447415</v>
      </c>
      <c r="AA1127" s="5">
        <v>71575</v>
      </c>
      <c r="AB1127" s="5">
        <v>66666.080000000002</v>
      </c>
      <c r="AC1127" s="5">
        <f t="shared" si="282"/>
        <v>4908.9199999999983</v>
      </c>
      <c r="AD1127" s="5">
        <v>394.5</v>
      </c>
      <c r="AE1127" s="5">
        <v>1686.089066</v>
      </c>
      <c r="AF1127" s="5">
        <f t="shared" si="276"/>
        <v>-1291.589066</v>
      </c>
      <c r="AG1127" s="5">
        <v>5796.52</v>
      </c>
      <c r="AH1127" s="5">
        <v>5759.5195700000004</v>
      </c>
      <c r="AI1127" s="5">
        <f t="shared" si="277"/>
        <v>37.000430000000051</v>
      </c>
      <c r="AJ1127" s="5">
        <f t="shared" si="278"/>
        <v>77766.02</v>
      </c>
      <c r="AK1127" s="5">
        <f t="shared" si="278"/>
        <v>74111.688636000006</v>
      </c>
      <c r="AL1127" s="5">
        <f t="shared" si="278"/>
        <v>3654.3313639999983</v>
      </c>
      <c r="AM1127" s="8">
        <f t="shared" si="283"/>
        <v>103046.48999999999</v>
      </c>
      <c r="AN1127" s="8">
        <f t="shared" si="284"/>
        <v>98829.82</v>
      </c>
      <c r="AO1127" s="8">
        <f t="shared" si="285"/>
        <v>4216.6699999999964</v>
      </c>
      <c r="AP1127" s="8">
        <f t="shared" si="266"/>
        <v>394.5</v>
      </c>
      <c r="AQ1127" s="8">
        <f t="shared" si="266"/>
        <v>1686.089066</v>
      </c>
      <c r="AR1127" s="8">
        <f t="shared" si="266"/>
        <v>-1291.589066</v>
      </c>
      <c r="AS1127" s="8">
        <f t="shared" si="266"/>
        <v>8790.8080370000007</v>
      </c>
      <c r="AT1127" s="8">
        <f t="shared" si="266"/>
        <v>10183.060244344741</v>
      </c>
      <c r="AU1127" s="8">
        <f t="shared" si="266"/>
        <v>-1392.2522073447401</v>
      </c>
      <c r="AV1127" s="8">
        <f t="shared" si="279"/>
        <v>112231.798037</v>
      </c>
      <c r="AW1127" s="8">
        <f t="shared" si="279"/>
        <v>110698.96931034475</v>
      </c>
      <c r="AX1127" s="8">
        <f t="shared" si="279"/>
        <v>1532.8287266552566</v>
      </c>
    </row>
    <row r="1128" spans="1:50">
      <c r="A1128" s="7">
        <v>200231</v>
      </c>
      <c r="B1128" s="7">
        <v>37466</v>
      </c>
      <c r="C1128" s="3">
        <v>3880.05</v>
      </c>
      <c r="D1128" s="3">
        <v>4064.16</v>
      </c>
      <c r="E1128" s="3">
        <f t="shared" si="280"/>
        <v>-184.10999999999967</v>
      </c>
      <c r="F1128" s="3">
        <v>0</v>
      </c>
      <c r="G1128" s="3">
        <v>0</v>
      </c>
      <c r="H1128" s="3">
        <f t="shared" si="270"/>
        <v>0</v>
      </c>
      <c r="I1128" s="3">
        <v>44</v>
      </c>
      <c r="J1128" s="3">
        <v>970.89229999999998</v>
      </c>
      <c r="K1128" s="3">
        <f t="shared" si="271"/>
        <v>-926.89229999999998</v>
      </c>
      <c r="L1128" s="3">
        <f t="shared" si="272"/>
        <v>3924.05</v>
      </c>
      <c r="M1128" s="3">
        <f t="shared" si="272"/>
        <v>5035.0522999999994</v>
      </c>
      <c r="N1128" s="3">
        <f t="shared" si="272"/>
        <v>-1111.0022999999997</v>
      </c>
      <c r="O1128" s="4">
        <v>27479.01</v>
      </c>
      <c r="P1128" s="4">
        <v>28377.14</v>
      </c>
      <c r="Q1128" s="4">
        <f t="shared" si="281"/>
        <v>-898.13000000000102</v>
      </c>
      <c r="R1128" s="4">
        <v>0</v>
      </c>
      <c r="S1128" s="4">
        <v>0</v>
      </c>
      <c r="T1128" s="4">
        <f t="shared" si="273"/>
        <v>0</v>
      </c>
      <c r="U1128" s="4">
        <v>553.33171219999997</v>
      </c>
      <c r="V1128" s="4">
        <v>2941.2209506404702</v>
      </c>
      <c r="W1128" s="4">
        <f t="shared" si="274"/>
        <v>-2387.8892384404703</v>
      </c>
      <c r="X1128" s="4">
        <f t="shared" si="275"/>
        <v>28032.341712199999</v>
      </c>
      <c r="Y1128" s="4">
        <f t="shared" si="275"/>
        <v>31318.360950640468</v>
      </c>
      <c r="Z1128" s="4">
        <f t="shared" si="275"/>
        <v>-3286.0192384404713</v>
      </c>
      <c r="AA1128" s="5">
        <v>71648</v>
      </c>
      <c r="AB1128" s="5">
        <v>67944.11</v>
      </c>
      <c r="AC1128" s="5">
        <f t="shared" si="282"/>
        <v>3703.8899999999994</v>
      </c>
      <c r="AD1128" s="5">
        <v>96.22</v>
      </c>
      <c r="AE1128" s="5">
        <v>1063.5827509999999</v>
      </c>
      <c r="AF1128" s="5">
        <f t="shared" si="276"/>
        <v>-967.36275099999989</v>
      </c>
      <c r="AG1128" s="5">
        <v>3562.55</v>
      </c>
      <c r="AH1128" s="5">
        <v>5143.5632800000003</v>
      </c>
      <c r="AI1128" s="5">
        <f t="shared" si="277"/>
        <v>-1581.0132800000001</v>
      </c>
      <c r="AJ1128" s="5">
        <f t="shared" si="278"/>
        <v>75306.77</v>
      </c>
      <c r="AK1128" s="5">
        <f t="shared" si="278"/>
        <v>74151.256030999997</v>
      </c>
      <c r="AL1128" s="5">
        <f t="shared" si="278"/>
        <v>1155.5139689999996</v>
      </c>
      <c r="AM1128" s="8">
        <f t="shared" si="283"/>
        <v>103007.06</v>
      </c>
      <c r="AN1128" s="8">
        <f t="shared" si="284"/>
        <v>100385.41</v>
      </c>
      <c r="AO1128" s="8">
        <f t="shared" si="285"/>
        <v>2621.6499999999987</v>
      </c>
      <c r="AP1128" s="8">
        <f t="shared" si="266"/>
        <v>96.22</v>
      </c>
      <c r="AQ1128" s="8">
        <f t="shared" si="266"/>
        <v>1063.5827509999999</v>
      </c>
      <c r="AR1128" s="8">
        <f t="shared" si="266"/>
        <v>-967.36275099999989</v>
      </c>
      <c r="AS1128" s="8">
        <f t="shared" si="266"/>
        <v>4159.8817122</v>
      </c>
      <c r="AT1128" s="8">
        <f t="shared" si="266"/>
        <v>9055.6765306404704</v>
      </c>
      <c r="AU1128" s="8">
        <f t="shared" si="266"/>
        <v>-4895.7948184404704</v>
      </c>
      <c r="AV1128" s="8">
        <f t="shared" si="279"/>
        <v>107263.1617122</v>
      </c>
      <c r="AW1128" s="8">
        <f t="shared" si="279"/>
        <v>110504.66928164047</v>
      </c>
      <c r="AX1128" s="8">
        <f t="shared" si="279"/>
        <v>-3241.5075694404713</v>
      </c>
    </row>
    <row r="1129" spans="1:50">
      <c r="A1129" s="7">
        <v>200232</v>
      </c>
      <c r="B1129" s="7">
        <v>37473</v>
      </c>
      <c r="C1129" s="3">
        <v>3805.69</v>
      </c>
      <c r="D1129" s="3">
        <v>4045.82</v>
      </c>
      <c r="E1129" s="3">
        <f t="shared" si="280"/>
        <v>-240.13000000000011</v>
      </c>
      <c r="F1129" s="3">
        <v>0</v>
      </c>
      <c r="G1129" s="3">
        <v>1.2500199999999999E-3</v>
      </c>
      <c r="H1129" s="3">
        <f t="shared" si="270"/>
        <v>-1.2500199999999999E-3</v>
      </c>
      <c r="I1129" s="3">
        <v>-163.19999999999999</v>
      </c>
      <c r="J1129" s="3">
        <v>913.19258000000002</v>
      </c>
      <c r="K1129" s="3">
        <f t="shared" si="271"/>
        <v>-1076.39258</v>
      </c>
      <c r="L1129" s="3">
        <f t="shared" si="272"/>
        <v>3642.4900000000002</v>
      </c>
      <c r="M1129" s="3">
        <f t="shared" si="272"/>
        <v>4959.0138300200006</v>
      </c>
      <c r="N1129" s="3">
        <f t="shared" si="272"/>
        <v>-1316.5238300200001</v>
      </c>
      <c r="O1129" s="4">
        <v>26972.639999999999</v>
      </c>
      <c r="P1129" s="4">
        <v>28564.78</v>
      </c>
      <c r="Q1129" s="4">
        <f t="shared" si="281"/>
        <v>-1592.1399999999994</v>
      </c>
      <c r="R1129" s="4">
        <v>0</v>
      </c>
      <c r="S1129" s="4">
        <v>5.8565765081093604</v>
      </c>
      <c r="T1129" s="4">
        <f t="shared" si="273"/>
        <v>-5.8565765081093604</v>
      </c>
      <c r="U1129" s="4">
        <v>-1345.2685105</v>
      </c>
      <c r="V1129" s="4">
        <v>2638.9986214486398</v>
      </c>
      <c r="W1129" s="4">
        <f t="shared" si="274"/>
        <v>-3984.2671319486399</v>
      </c>
      <c r="X1129" s="4">
        <f t="shared" si="275"/>
        <v>25627.371489500001</v>
      </c>
      <c r="Y1129" s="4">
        <f t="shared" si="275"/>
        <v>31209.635197956748</v>
      </c>
      <c r="Z1129" s="4">
        <f t="shared" si="275"/>
        <v>-5582.2637084567486</v>
      </c>
      <c r="AA1129" s="5">
        <v>70952</v>
      </c>
      <c r="AB1129" s="5">
        <v>68780.539999999994</v>
      </c>
      <c r="AC1129" s="5">
        <f t="shared" si="282"/>
        <v>2171.4600000000064</v>
      </c>
      <c r="AD1129" s="5">
        <v>0</v>
      </c>
      <c r="AE1129" s="5">
        <v>678.35250759999997</v>
      </c>
      <c r="AF1129" s="5">
        <f t="shared" si="276"/>
        <v>-678.35250759999997</v>
      </c>
      <c r="AG1129" s="5">
        <v>2810.46</v>
      </c>
      <c r="AH1129" s="5">
        <v>4687.7507999999998</v>
      </c>
      <c r="AI1129" s="5">
        <f t="shared" si="277"/>
        <v>-1877.2907999999998</v>
      </c>
      <c r="AJ1129" s="5">
        <f t="shared" si="278"/>
        <v>73762.460000000006</v>
      </c>
      <c r="AK1129" s="5">
        <f t="shared" si="278"/>
        <v>74146.643307599981</v>
      </c>
      <c r="AL1129" s="5">
        <f t="shared" si="278"/>
        <v>-384.18330759999344</v>
      </c>
      <c r="AM1129" s="8">
        <f t="shared" si="283"/>
        <v>101730.33</v>
      </c>
      <c r="AN1129" s="8">
        <f t="shared" si="284"/>
        <v>101391.13999999998</v>
      </c>
      <c r="AO1129" s="8">
        <f t="shared" si="285"/>
        <v>339.19000000000688</v>
      </c>
      <c r="AP1129" s="8">
        <f t="shared" si="266"/>
        <v>0</v>
      </c>
      <c r="AQ1129" s="8">
        <f t="shared" si="266"/>
        <v>684.21033412810937</v>
      </c>
      <c r="AR1129" s="8">
        <f t="shared" si="266"/>
        <v>-684.21033412810937</v>
      </c>
      <c r="AS1129" s="8">
        <f t="shared" si="266"/>
        <v>1301.9914894999999</v>
      </c>
      <c r="AT1129" s="8">
        <f t="shared" si="266"/>
        <v>8239.9420014486386</v>
      </c>
      <c r="AU1129" s="8">
        <f t="shared" si="266"/>
        <v>-6937.9505119486394</v>
      </c>
      <c r="AV1129" s="8">
        <f t="shared" si="279"/>
        <v>103032.32148950001</v>
      </c>
      <c r="AW1129" s="8">
        <f t="shared" si="279"/>
        <v>110315.29233557673</v>
      </c>
      <c r="AX1129" s="8">
        <f t="shared" si="279"/>
        <v>-7282.9708460767415</v>
      </c>
    </row>
    <row r="1130" spans="1:50">
      <c r="A1130" s="7">
        <v>200233</v>
      </c>
      <c r="B1130" s="7">
        <v>37480</v>
      </c>
      <c r="C1130" s="3">
        <v>3747.08</v>
      </c>
      <c r="D1130" s="3">
        <v>4025.85</v>
      </c>
      <c r="E1130" s="3">
        <f t="shared" si="280"/>
        <v>-278.77</v>
      </c>
      <c r="F1130" s="3">
        <v>0</v>
      </c>
      <c r="G1130" s="3">
        <v>2.6895399999999998E-3</v>
      </c>
      <c r="H1130" s="3">
        <f t="shared" si="270"/>
        <v>-2.6895399999999998E-3</v>
      </c>
      <c r="I1130" s="3">
        <v>-521.79999999999995</v>
      </c>
      <c r="J1130" s="3">
        <v>883.92323999999996</v>
      </c>
      <c r="K1130" s="3">
        <f t="shared" si="271"/>
        <v>-1405.7232399999998</v>
      </c>
      <c r="L1130" s="3">
        <f t="shared" si="272"/>
        <v>3225.2799999999997</v>
      </c>
      <c r="M1130" s="3">
        <f t="shared" si="272"/>
        <v>4909.7759295400001</v>
      </c>
      <c r="N1130" s="3">
        <f t="shared" si="272"/>
        <v>-1684.4959295399999</v>
      </c>
      <c r="O1130" s="4">
        <v>26567.55</v>
      </c>
      <c r="P1130" s="4">
        <v>28709.13</v>
      </c>
      <c r="Q1130" s="4">
        <f t="shared" si="281"/>
        <v>-2141.5800000000017</v>
      </c>
      <c r="R1130" s="4">
        <v>0</v>
      </c>
      <c r="S1130" s="4">
        <v>31.1988052996699</v>
      </c>
      <c r="T1130" s="4">
        <f t="shared" si="273"/>
        <v>-31.1988052996699</v>
      </c>
      <c r="U1130" s="4">
        <v>-946.37548200000003</v>
      </c>
      <c r="V1130" s="4">
        <v>2474.4279531719098</v>
      </c>
      <c r="W1130" s="4">
        <f t="shared" si="274"/>
        <v>-3420.8034351719098</v>
      </c>
      <c r="X1130" s="4">
        <f t="shared" si="275"/>
        <v>25621.174518</v>
      </c>
      <c r="Y1130" s="4">
        <f t="shared" si="275"/>
        <v>31214.756758471583</v>
      </c>
      <c r="Z1130" s="4">
        <f t="shared" si="275"/>
        <v>-5593.5822404715818</v>
      </c>
      <c r="AA1130" s="5">
        <v>70422</v>
      </c>
      <c r="AB1130" s="5">
        <v>69390.820000000007</v>
      </c>
      <c r="AC1130" s="5">
        <f t="shared" si="282"/>
        <v>1031.179999999993</v>
      </c>
      <c r="AD1130" s="5">
        <v>0</v>
      </c>
      <c r="AE1130" s="5">
        <v>436.15126370000002</v>
      </c>
      <c r="AF1130" s="5">
        <f t="shared" si="276"/>
        <v>-436.15126370000002</v>
      </c>
      <c r="AG1130" s="5">
        <v>1653.32</v>
      </c>
      <c r="AH1130" s="5">
        <v>4456.1475730000002</v>
      </c>
      <c r="AI1130" s="5">
        <f t="shared" si="277"/>
        <v>-2802.8275730000005</v>
      </c>
      <c r="AJ1130" s="5">
        <f t="shared" si="278"/>
        <v>72075.320000000007</v>
      </c>
      <c r="AK1130" s="5">
        <f t="shared" si="278"/>
        <v>74283.1188367</v>
      </c>
      <c r="AL1130" s="5">
        <f t="shared" si="278"/>
        <v>-2207.7988367000075</v>
      </c>
      <c r="AM1130" s="8">
        <f t="shared" si="283"/>
        <v>100736.63</v>
      </c>
      <c r="AN1130" s="8">
        <f t="shared" si="284"/>
        <v>102125.8</v>
      </c>
      <c r="AO1130" s="8">
        <f t="shared" si="285"/>
        <v>-1389.1700000000087</v>
      </c>
      <c r="AP1130" s="8">
        <f t="shared" si="266"/>
        <v>0</v>
      </c>
      <c r="AQ1130" s="8">
        <f t="shared" si="266"/>
        <v>467.35275853966994</v>
      </c>
      <c r="AR1130" s="8">
        <f t="shared" si="266"/>
        <v>-467.35275853966994</v>
      </c>
      <c r="AS1130" s="8">
        <f t="shared" si="266"/>
        <v>185.14451799999983</v>
      </c>
      <c r="AT1130" s="8">
        <f t="shared" si="266"/>
        <v>7814.4987661719097</v>
      </c>
      <c r="AU1130" s="8">
        <f t="shared" si="266"/>
        <v>-7629.3542481719105</v>
      </c>
      <c r="AV1130" s="8">
        <f t="shared" si="279"/>
        <v>100921.77451800001</v>
      </c>
      <c r="AW1130" s="8">
        <f t="shared" si="279"/>
        <v>110407.65152471157</v>
      </c>
      <c r="AX1130" s="8">
        <f t="shared" si="279"/>
        <v>-9485.8770067115893</v>
      </c>
    </row>
    <row r="1131" spans="1:50">
      <c r="A1131" s="7">
        <v>200234</v>
      </c>
      <c r="B1131" s="7">
        <v>37487</v>
      </c>
      <c r="C1131" s="3">
        <v>3674.94</v>
      </c>
      <c r="D1131" s="3">
        <v>4001.71</v>
      </c>
      <c r="E1131" s="3">
        <f t="shared" si="280"/>
        <v>-326.77</v>
      </c>
      <c r="F1131" s="3">
        <v>0</v>
      </c>
      <c r="G1131" s="3">
        <v>2.5269699999999999E-3</v>
      </c>
      <c r="H1131" s="3">
        <f t="shared" si="270"/>
        <v>-2.5269699999999999E-3</v>
      </c>
      <c r="I1131" s="3">
        <v>-1051.8</v>
      </c>
      <c r="J1131" s="3">
        <v>872.36479999999995</v>
      </c>
      <c r="K1131" s="3">
        <f t="shared" si="271"/>
        <v>-1924.1648</v>
      </c>
      <c r="L1131" s="3">
        <f t="shared" si="272"/>
        <v>2623.1400000000003</v>
      </c>
      <c r="M1131" s="3">
        <f t="shared" si="272"/>
        <v>4874.0773269700003</v>
      </c>
      <c r="N1131" s="3">
        <f t="shared" si="272"/>
        <v>-2250.93732697</v>
      </c>
      <c r="O1131" s="4">
        <v>26027.42</v>
      </c>
      <c r="P1131" s="4">
        <v>28857.94</v>
      </c>
      <c r="Q1131" s="4">
        <f t="shared" si="281"/>
        <v>-2830.5200000000004</v>
      </c>
      <c r="R1131" s="4">
        <v>0</v>
      </c>
      <c r="S1131" s="4">
        <v>76.802341081375701</v>
      </c>
      <c r="T1131" s="4">
        <f t="shared" si="273"/>
        <v>-76.802341081375701</v>
      </c>
      <c r="U1131" s="4">
        <v>-3125.7887679999999</v>
      </c>
      <c r="V1131" s="4">
        <v>2438.87815927971</v>
      </c>
      <c r="W1131" s="4">
        <f t="shared" si="274"/>
        <v>-5564.6669272797099</v>
      </c>
      <c r="X1131" s="4">
        <f t="shared" si="275"/>
        <v>22901.631232</v>
      </c>
      <c r="Y1131" s="4">
        <f t="shared" si="275"/>
        <v>31373.620500361085</v>
      </c>
      <c r="Z1131" s="4">
        <f t="shared" si="275"/>
        <v>-8471.9892683610851</v>
      </c>
      <c r="AA1131" s="5">
        <v>69750</v>
      </c>
      <c r="AB1131" s="5">
        <v>69827.990000000005</v>
      </c>
      <c r="AC1131" s="5">
        <f t="shared" si="282"/>
        <v>-77.990000000005239</v>
      </c>
      <c r="AD1131" s="5">
        <v>0</v>
      </c>
      <c r="AE1131" s="5">
        <v>291.37793870000002</v>
      </c>
      <c r="AF1131" s="5">
        <f t="shared" si="276"/>
        <v>-291.37793870000002</v>
      </c>
      <c r="AG1131" s="5">
        <v>241.16</v>
      </c>
      <c r="AH1131" s="5">
        <v>4328.693327</v>
      </c>
      <c r="AI1131" s="5">
        <f t="shared" si="277"/>
        <v>-4087.5333270000001</v>
      </c>
      <c r="AJ1131" s="5">
        <f t="shared" si="278"/>
        <v>69991.16</v>
      </c>
      <c r="AK1131" s="5">
        <f t="shared" si="278"/>
        <v>74448.061265700002</v>
      </c>
      <c r="AL1131" s="5">
        <f t="shared" si="278"/>
        <v>-4456.9012657000058</v>
      </c>
      <c r="AM1131" s="8">
        <f t="shared" si="283"/>
        <v>99452.36</v>
      </c>
      <c r="AN1131" s="8">
        <f t="shared" si="284"/>
        <v>102687.64000000001</v>
      </c>
      <c r="AO1131" s="8">
        <f t="shared" si="285"/>
        <v>-3235.2800000000057</v>
      </c>
      <c r="AP1131" s="8">
        <f t="shared" ref="AP1131:AP1143" si="286">F1131+R1131+AD1131</f>
        <v>0</v>
      </c>
      <c r="AQ1131" s="8">
        <f t="shared" ref="AQ1131:AQ1143" si="287">G1131+S1131+AE1131</f>
        <v>368.18280675137572</v>
      </c>
      <c r="AR1131" s="8">
        <f t="shared" ref="AR1131:AR1143" si="288">H1131+T1131+AF1131</f>
        <v>-368.18280675137572</v>
      </c>
      <c r="AS1131" s="8">
        <f t="shared" ref="AS1131:AS1143" si="289">I1131+U1131+AG1131</f>
        <v>-3936.4287679999998</v>
      </c>
      <c r="AT1131" s="8">
        <f t="shared" ref="AT1131:AT1143" si="290">J1131+V1131+AH1131</f>
        <v>7639.9362862797097</v>
      </c>
      <c r="AU1131" s="8">
        <f t="shared" ref="AU1131:AU1143" si="291">K1131+W1131+AI1131</f>
        <v>-11576.365054279711</v>
      </c>
      <c r="AV1131" s="8">
        <f t="shared" si="279"/>
        <v>95515.931232000003</v>
      </c>
      <c r="AW1131" s="8">
        <f t="shared" si="279"/>
        <v>110695.75909303108</v>
      </c>
      <c r="AX1131" s="8">
        <f t="shared" si="279"/>
        <v>-15179.827861031092</v>
      </c>
    </row>
    <row r="1132" spans="1:50">
      <c r="A1132" s="7">
        <v>200235</v>
      </c>
      <c r="B1132" s="7">
        <v>37494</v>
      </c>
      <c r="C1132" s="3">
        <v>3607.97</v>
      </c>
      <c r="D1132" s="3">
        <v>3973.85</v>
      </c>
      <c r="E1132" s="3">
        <f t="shared" si="280"/>
        <v>-365.88000000000011</v>
      </c>
      <c r="F1132" s="3">
        <v>0</v>
      </c>
      <c r="G1132" s="3">
        <v>0</v>
      </c>
      <c r="H1132" s="3">
        <f t="shared" si="270"/>
        <v>0</v>
      </c>
      <c r="I1132" s="3">
        <v>-645.70000000000005</v>
      </c>
      <c r="J1132" s="3">
        <v>851.74841000000004</v>
      </c>
      <c r="K1132" s="3">
        <f t="shared" si="271"/>
        <v>-1497.44841</v>
      </c>
      <c r="L1132" s="3">
        <f t="shared" si="272"/>
        <v>2962.2699999999995</v>
      </c>
      <c r="M1132" s="3">
        <f t="shared" si="272"/>
        <v>4825.5984099999996</v>
      </c>
      <c r="N1132" s="3">
        <f t="shared" si="272"/>
        <v>-1863.3284100000001</v>
      </c>
      <c r="O1132" s="4">
        <v>25554.81</v>
      </c>
      <c r="P1132" s="4">
        <v>29038.400000000001</v>
      </c>
      <c r="Q1132" s="4">
        <f t="shared" si="281"/>
        <v>-3483.59</v>
      </c>
      <c r="R1132" s="4">
        <v>0</v>
      </c>
      <c r="S1132" s="4">
        <v>116.961998970827</v>
      </c>
      <c r="T1132" s="4">
        <f t="shared" si="273"/>
        <v>-116.961998970827</v>
      </c>
      <c r="U1132" s="4">
        <v>-2454.984884</v>
      </c>
      <c r="V1132" s="4">
        <v>2511.2521524773601</v>
      </c>
      <c r="W1132" s="4">
        <f t="shared" si="274"/>
        <v>-4966.2370364773597</v>
      </c>
      <c r="X1132" s="4">
        <f t="shared" si="275"/>
        <v>23099.825116</v>
      </c>
      <c r="Y1132" s="4">
        <f t="shared" si="275"/>
        <v>31666.614151448186</v>
      </c>
      <c r="Z1132" s="4">
        <f t="shared" si="275"/>
        <v>-8566.789035448186</v>
      </c>
      <c r="AA1132" s="5">
        <v>69106</v>
      </c>
      <c r="AB1132" s="5">
        <v>70239.520000000004</v>
      </c>
      <c r="AC1132" s="5">
        <f t="shared" si="282"/>
        <v>-1133.5200000000041</v>
      </c>
      <c r="AD1132" s="5">
        <v>0</v>
      </c>
      <c r="AE1132" s="5">
        <v>212.87206549999999</v>
      </c>
      <c r="AF1132" s="5">
        <f t="shared" si="276"/>
        <v>-212.87206549999999</v>
      </c>
      <c r="AG1132" s="5">
        <v>1450.34</v>
      </c>
      <c r="AH1132" s="5">
        <v>4227.5922259999998</v>
      </c>
      <c r="AI1132" s="5">
        <f t="shared" si="277"/>
        <v>-2777.2522259999996</v>
      </c>
      <c r="AJ1132" s="5">
        <f t="shared" si="278"/>
        <v>70556.34</v>
      </c>
      <c r="AK1132" s="5">
        <f t="shared" si="278"/>
        <v>74679.984291500004</v>
      </c>
      <c r="AL1132" s="5">
        <f t="shared" si="278"/>
        <v>-4123.6442915000034</v>
      </c>
      <c r="AM1132" s="8">
        <f t="shared" si="283"/>
        <v>98268.78</v>
      </c>
      <c r="AN1132" s="8">
        <f t="shared" si="284"/>
        <v>103251.77</v>
      </c>
      <c r="AO1132" s="8">
        <f t="shared" si="285"/>
        <v>-4982.9900000000043</v>
      </c>
      <c r="AP1132" s="8">
        <f t="shared" si="286"/>
        <v>0</v>
      </c>
      <c r="AQ1132" s="8">
        <f t="shared" si="287"/>
        <v>329.834064470827</v>
      </c>
      <c r="AR1132" s="8">
        <f t="shared" si="288"/>
        <v>-329.834064470827</v>
      </c>
      <c r="AS1132" s="8">
        <f t="shared" si="289"/>
        <v>-1650.3448840000003</v>
      </c>
      <c r="AT1132" s="8">
        <f t="shared" si="290"/>
        <v>7590.59278847736</v>
      </c>
      <c r="AU1132" s="8">
        <f t="shared" si="291"/>
        <v>-9240.9376724773592</v>
      </c>
      <c r="AV1132" s="8">
        <f t="shared" si="279"/>
        <v>96618.435115999993</v>
      </c>
      <c r="AW1132" s="8">
        <f t="shared" si="279"/>
        <v>111172.1968529482</v>
      </c>
      <c r="AX1132" s="8">
        <f t="shared" si="279"/>
        <v>-14553.761736948189</v>
      </c>
    </row>
    <row r="1133" spans="1:50">
      <c r="A1133" s="7">
        <v>200236</v>
      </c>
      <c r="B1133" s="7">
        <v>37501</v>
      </c>
      <c r="C1133" s="3">
        <v>3570.34</v>
      </c>
      <c r="D1133" s="3">
        <v>3945.56</v>
      </c>
      <c r="E1133" s="3">
        <f t="shared" si="280"/>
        <v>-375.2199999999998</v>
      </c>
      <c r="F1133" s="3">
        <v>0</v>
      </c>
      <c r="G1133" s="3">
        <v>0</v>
      </c>
      <c r="H1133" s="3">
        <f t="shared" si="270"/>
        <v>0</v>
      </c>
      <c r="I1133" s="3">
        <v>-721.2</v>
      </c>
      <c r="J1133" s="3">
        <v>782.58331999999996</v>
      </c>
      <c r="K1133" s="3">
        <f t="shared" si="271"/>
        <v>-1503.78332</v>
      </c>
      <c r="L1133" s="3">
        <f t="shared" si="272"/>
        <v>2849.1400000000003</v>
      </c>
      <c r="M1133" s="3">
        <f t="shared" si="272"/>
        <v>4728.1433200000001</v>
      </c>
      <c r="N1133" s="3">
        <f t="shared" si="272"/>
        <v>-1879.0033199999998</v>
      </c>
      <c r="O1133" s="4">
        <v>25453.53</v>
      </c>
      <c r="P1133" s="4">
        <v>29203</v>
      </c>
      <c r="Q1133" s="4">
        <f t="shared" si="281"/>
        <v>-3749.4700000000012</v>
      </c>
      <c r="R1133" s="4">
        <v>0</v>
      </c>
      <c r="S1133" s="4">
        <v>174.33080537336301</v>
      </c>
      <c r="T1133" s="4">
        <f t="shared" si="273"/>
        <v>-174.33080537336301</v>
      </c>
      <c r="U1133" s="4">
        <v>-2818.174231</v>
      </c>
      <c r="V1133" s="4">
        <v>2661.1066500647999</v>
      </c>
      <c r="W1133" s="4">
        <f t="shared" si="274"/>
        <v>-5479.2808810648003</v>
      </c>
      <c r="X1133" s="4">
        <f t="shared" si="275"/>
        <v>22635.355768999998</v>
      </c>
      <c r="Y1133" s="4">
        <f t="shared" si="275"/>
        <v>32038.437455438165</v>
      </c>
      <c r="Z1133" s="4">
        <f t="shared" si="275"/>
        <v>-9403.081686438165</v>
      </c>
      <c r="AA1133" s="5">
        <v>69209</v>
      </c>
      <c r="AB1133" s="5">
        <v>70778.509999999995</v>
      </c>
      <c r="AC1133" s="5">
        <f t="shared" si="282"/>
        <v>-1569.5099999999948</v>
      </c>
      <c r="AD1133" s="5">
        <v>43.17</v>
      </c>
      <c r="AE1133" s="5">
        <v>180.44104780000001</v>
      </c>
      <c r="AF1133" s="5">
        <f t="shared" si="276"/>
        <v>-137.27104780000002</v>
      </c>
      <c r="AG1133" s="5">
        <v>2390.0500000000002</v>
      </c>
      <c r="AH1133" s="5">
        <v>4138.5919320000003</v>
      </c>
      <c r="AI1133" s="5">
        <f t="shared" si="277"/>
        <v>-1748.5419320000001</v>
      </c>
      <c r="AJ1133" s="5">
        <f t="shared" si="278"/>
        <v>71642.22</v>
      </c>
      <c r="AK1133" s="5">
        <f t="shared" si="278"/>
        <v>75097.542979799997</v>
      </c>
      <c r="AL1133" s="5">
        <f t="shared" si="278"/>
        <v>-3455.3229797999948</v>
      </c>
      <c r="AM1133" s="8">
        <f t="shared" si="283"/>
        <v>98232.87</v>
      </c>
      <c r="AN1133" s="8">
        <f t="shared" si="284"/>
        <v>103927.06999999999</v>
      </c>
      <c r="AO1133" s="8">
        <f t="shared" si="285"/>
        <v>-5694.1999999999953</v>
      </c>
      <c r="AP1133" s="8">
        <f t="shared" si="286"/>
        <v>43.17</v>
      </c>
      <c r="AQ1133" s="8">
        <f t="shared" si="287"/>
        <v>354.77185317336301</v>
      </c>
      <c r="AR1133" s="8">
        <f t="shared" si="288"/>
        <v>-311.601853173363</v>
      </c>
      <c r="AS1133" s="8">
        <f t="shared" si="289"/>
        <v>-1149.3242309999996</v>
      </c>
      <c r="AT1133" s="8">
        <f t="shared" si="290"/>
        <v>7582.2819020648003</v>
      </c>
      <c r="AU1133" s="8">
        <f t="shared" si="291"/>
        <v>-8731.6061330648008</v>
      </c>
      <c r="AV1133" s="8">
        <f t="shared" si="279"/>
        <v>97126.715769000002</v>
      </c>
      <c r="AW1133" s="8">
        <f t="shared" si="279"/>
        <v>111864.12375523816</v>
      </c>
      <c r="AX1133" s="8">
        <f t="shared" si="279"/>
        <v>-14737.407986238159</v>
      </c>
    </row>
    <row r="1134" spans="1:50">
      <c r="A1134" s="7">
        <v>200237</v>
      </c>
      <c r="B1134" s="7">
        <v>37508</v>
      </c>
      <c r="C1134" s="3">
        <v>3518.02</v>
      </c>
      <c r="D1134" s="3">
        <v>3920.21</v>
      </c>
      <c r="E1134" s="3">
        <f t="shared" si="280"/>
        <v>-402.19000000000005</v>
      </c>
      <c r="F1134" s="3">
        <v>0</v>
      </c>
      <c r="G1134" s="3">
        <v>0</v>
      </c>
      <c r="H1134" s="3">
        <f t="shared" si="270"/>
        <v>0</v>
      </c>
      <c r="I1134" s="3">
        <v>-697.6</v>
      </c>
      <c r="J1134" s="3">
        <v>751.03411000000006</v>
      </c>
      <c r="K1134" s="3">
        <f t="shared" si="271"/>
        <v>-1448.63411</v>
      </c>
      <c r="L1134" s="3">
        <f t="shared" si="272"/>
        <v>2820.42</v>
      </c>
      <c r="M1134" s="3">
        <f t="shared" si="272"/>
        <v>4671.2441099999996</v>
      </c>
      <c r="N1134" s="3">
        <f t="shared" si="272"/>
        <v>-1850.82411</v>
      </c>
      <c r="O1134" s="4">
        <v>25115.95</v>
      </c>
      <c r="P1134" s="4">
        <v>29294.18</v>
      </c>
      <c r="Q1134" s="4">
        <f t="shared" si="281"/>
        <v>-4178.2299999999996</v>
      </c>
      <c r="R1134" s="4">
        <v>0</v>
      </c>
      <c r="S1134" s="4">
        <v>206.096687751883</v>
      </c>
      <c r="T1134" s="4">
        <f t="shared" si="273"/>
        <v>-206.096687751883</v>
      </c>
      <c r="U1134" s="4">
        <v>-3471.2838419999998</v>
      </c>
      <c r="V1134" s="4">
        <v>2852.63446743951</v>
      </c>
      <c r="W1134" s="4">
        <f t="shared" si="274"/>
        <v>-6323.9183094395103</v>
      </c>
      <c r="X1134" s="4">
        <f t="shared" si="275"/>
        <v>21644.666158</v>
      </c>
      <c r="Y1134" s="4">
        <f t="shared" si="275"/>
        <v>32352.911155191396</v>
      </c>
      <c r="Z1134" s="4">
        <f t="shared" si="275"/>
        <v>-10708.244997191392</v>
      </c>
      <c r="AA1134" s="5">
        <v>68664</v>
      </c>
      <c r="AB1134" s="5">
        <v>71418.899999999994</v>
      </c>
      <c r="AC1134" s="5">
        <f t="shared" si="282"/>
        <v>-2754.8999999999942</v>
      </c>
      <c r="AD1134" s="5">
        <v>17.649999999999999</v>
      </c>
      <c r="AE1134" s="5">
        <v>211.4062921</v>
      </c>
      <c r="AF1134" s="5">
        <f t="shared" si="276"/>
        <v>-193.7562921</v>
      </c>
      <c r="AG1134" s="5">
        <v>1105.29</v>
      </c>
      <c r="AH1134" s="5">
        <v>4208.684518</v>
      </c>
      <c r="AI1134" s="5">
        <f t="shared" si="277"/>
        <v>-3103.3945180000001</v>
      </c>
      <c r="AJ1134" s="5">
        <f t="shared" si="278"/>
        <v>69786.939999999988</v>
      </c>
      <c r="AK1134" s="5">
        <f t="shared" si="278"/>
        <v>75838.990810099989</v>
      </c>
      <c r="AL1134" s="5">
        <f t="shared" si="278"/>
        <v>-6052.0508100999941</v>
      </c>
      <c r="AM1134" s="8">
        <f t="shared" si="283"/>
        <v>97297.97</v>
      </c>
      <c r="AN1134" s="8">
        <f t="shared" si="284"/>
        <v>104633.29</v>
      </c>
      <c r="AO1134" s="8">
        <f t="shared" si="285"/>
        <v>-7335.3199999999943</v>
      </c>
      <c r="AP1134" s="8">
        <f t="shared" si="286"/>
        <v>17.649999999999999</v>
      </c>
      <c r="AQ1134" s="8">
        <f t="shared" si="287"/>
        <v>417.50297985188297</v>
      </c>
      <c r="AR1134" s="8">
        <f t="shared" si="288"/>
        <v>-399.85297985188299</v>
      </c>
      <c r="AS1134" s="8">
        <f t="shared" si="289"/>
        <v>-3063.5938420000002</v>
      </c>
      <c r="AT1134" s="8">
        <f t="shared" si="290"/>
        <v>7812.3530954395101</v>
      </c>
      <c r="AU1134" s="8">
        <f t="shared" si="291"/>
        <v>-10875.94693743951</v>
      </c>
      <c r="AV1134" s="8">
        <f t="shared" si="279"/>
        <v>94252.026157999993</v>
      </c>
      <c r="AW1134" s="8">
        <f t="shared" si="279"/>
        <v>112863.14607529138</v>
      </c>
      <c r="AX1134" s="8">
        <f t="shared" si="279"/>
        <v>-18611.119917291384</v>
      </c>
    </row>
    <row r="1135" spans="1:50">
      <c r="A1135" s="7">
        <v>200238</v>
      </c>
      <c r="B1135" s="7">
        <v>37515</v>
      </c>
      <c r="C1135" s="3">
        <v>3438.2</v>
      </c>
      <c r="D1135" s="3">
        <v>3901.2</v>
      </c>
      <c r="E1135" s="3">
        <f t="shared" si="280"/>
        <v>-463</v>
      </c>
      <c r="F1135" s="3">
        <v>0</v>
      </c>
      <c r="G1135" s="3">
        <v>0.52268216000000001</v>
      </c>
      <c r="H1135" s="3">
        <f t="shared" si="270"/>
        <v>-0.52268216000000001</v>
      </c>
      <c r="I1135" s="3">
        <v>-724.2</v>
      </c>
      <c r="J1135" s="3">
        <v>777.07667000000004</v>
      </c>
      <c r="K1135" s="3">
        <f t="shared" si="271"/>
        <v>-1501.2766700000002</v>
      </c>
      <c r="L1135" s="3">
        <f t="shared" si="272"/>
        <v>2714</v>
      </c>
      <c r="M1135" s="3">
        <f t="shared" si="272"/>
        <v>4678.7993521600001</v>
      </c>
      <c r="N1135" s="3">
        <f t="shared" si="272"/>
        <v>-1964.7993521600001</v>
      </c>
      <c r="O1135" s="4">
        <v>24744.61</v>
      </c>
      <c r="P1135" s="4">
        <v>29287.57</v>
      </c>
      <c r="Q1135" s="4">
        <f t="shared" si="281"/>
        <v>-4542.9599999999991</v>
      </c>
      <c r="R1135" s="4">
        <v>39.335816800000003</v>
      </c>
      <c r="S1135" s="4">
        <v>224.04174332947599</v>
      </c>
      <c r="T1135" s="4">
        <f t="shared" si="273"/>
        <v>-184.70592652947599</v>
      </c>
      <c r="U1135" s="4">
        <v>-3049.9575159999999</v>
      </c>
      <c r="V1135" s="4">
        <v>3049.0498078508099</v>
      </c>
      <c r="W1135" s="4">
        <f t="shared" si="274"/>
        <v>-6099.0073238508103</v>
      </c>
      <c r="X1135" s="4">
        <f t="shared" si="275"/>
        <v>21733.988300800003</v>
      </c>
      <c r="Y1135" s="4">
        <f t="shared" si="275"/>
        <v>32560.661551180285</v>
      </c>
      <c r="Z1135" s="4">
        <f t="shared" si="275"/>
        <v>-10826.673250380285</v>
      </c>
      <c r="AA1135" s="5">
        <v>67700</v>
      </c>
      <c r="AB1135" s="5">
        <v>72025.440000000002</v>
      </c>
      <c r="AC1135" s="5">
        <f t="shared" si="282"/>
        <v>-4325.4400000000023</v>
      </c>
      <c r="AD1135" s="5">
        <v>91.76</v>
      </c>
      <c r="AE1135" s="5">
        <v>353.89484879999998</v>
      </c>
      <c r="AF1135" s="5">
        <f t="shared" si="276"/>
        <v>-262.13484879999999</v>
      </c>
      <c r="AG1135" s="5">
        <v>266.69</v>
      </c>
      <c r="AH1135" s="5">
        <v>4413.920255</v>
      </c>
      <c r="AI1135" s="5">
        <f t="shared" si="277"/>
        <v>-4147.2302550000004</v>
      </c>
      <c r="AJ1135" s="5">
        <f t="shared" si="278"/>
        <v>68058.45</v>
      </c>
      <c r="AK1135" s="5">
        <f t="shared" si="278"/>
        <v>76793.255103800009</v>
      </c>
      <c r="AL1135" s="5">
        <f t="shared" si="278"/>
        <v>-8734.8051038000031</v>
      </c>
      <c r="AM1135" s="8">
        <f t="shared" si="283"/>
        <v>95882.81</v>
      </c>
      <c r="AN1135" s="8">
        <f t="shared" si="284"/>
        <v>105214.20999999999</v>
      </c>
      <c r="AO1135" s="8">
        <f t="shared" si="285"/>
        <v>-9331.4000000000015</v>
      </c>
      <c r="AP1135" s="8">
        <f t="shared" si="286"/>
        <v>131.09581680000002</v>
      </c>
      <c r="AQ1135" s="8">
        <f t="shared" si="287"/>
        <v>578.45927428947596</v>
      </c>
      <c r="AR1135" s="8">
        <f t="shared" si="288"/>
        <v>-447.36345748947599</v>
      </c>
      <c r="AS1135" s="8">
        <f t="shared" si="289"/>
        <v>-3507.4675160000002</v>
      </c>
      <c r="AT1135" s="8">
        <f t="shared" si="290"/>
        <v>8240.0467328508093</v>
      </c>
      <c r="AU1135" s="8">
        <f t="shared" si="291"/>
        <v>-11747.51424885081</v>
      </c>
      <c r="AV1135" s="8">
        <f t="shared" si="279"/>
        <v>92506.4383008</v>
      </c>
      <c r="AW1135" s="8">
        <f t="shared" si="279"/>
        <v>114032.71600714029</v>
      </c>
      <c r="AX1135" s="8">
        <f t="shared" si="279"/>
        <v>-21526.27770634029</v>
      </c>
    </row>
    <row r="1136" spans="1:50">
      <c r="A1136" s="7">
        <v>200239</v>
      </c>
      <c r="B1136" s="7">
        <v>37522</v>
      </c>
      <c r="C1136" s="3">
        <v>3396.75</v>
      </c>
      <c r="D1136" s="3">
        <v>3890.57</v>
      </c>
      <c r="E1136" s="3">
        <f t="shared" si="280"/>
        <v>-493.82000000000016</v>
      </c>
      <c r="F1136" s="3">
        <v>0</v>
      </c>
      <c r="G1136" s="3">
        <v>1.8099708000000001</v>
      </c>
      <c r="H1136" s="3">
        <f t="shared" si="270"/>
        <v>-1.8099708000000001</v>
      </c>
      <c r="I1136" s="3">
        <v>-563</v>
      </c>
      <c r="J1136" s="3">
        <v>832.32078999999999</v>
      </c>
      <c r="K1136" s="3">
        <f t="shared" si="271"/>
        <v>-1395.32079</v>
      </c>
      <c r="L1136" s="3">
        <f t="shared" si="272"/>
        <v>2833.75</v>
      </c>
      <c r="M1136" s="3">
        <f t="shared" si="272"/>
        <v>4724.7007608000004</v>
      </c>
      <c r="N1136" s="3">
        <f t="shared" si="272"/>
        <v>-1890.9507608000001</v>
      </c>
      <c r="O1136" s="4">
        <v>24305.759999999998</v>
      </c>
      <c r="P1136" s="4">
        <v>29177.59</v>
      </c>
      <c r="Q1136" s="4">
        <f t="shared" si="281"/>
        <v>-4871.8300000000017</v>
      </c>
      <c r="R1136" s="4">
        <v>130.6317942</v>
      </c>
      <c r="S1136" s="4">
        <v>246.960010801637</v>
      </c>
      <c r="T1136" s="4">
        <f t="shared" si="273"/>
        <v>-116.328216601637</v>
      </c>
      <c r="U1136" s="4">
        <v>-2407.9500589999998</v>
      </c>
      <c r="V1136" s="4">
        <v>3216.8679179327301</v>
      </c>
      <c r="W1136" s="4">
        <f t="shared" si="274"/>
        <v>-5624.8179769327298</v>
      </c>
      <c r="X1136" s="4">
        <f t="shared" si="275"/>
        <v>22028.441735199998</v>
      </c>
      <c r="Y1136" s="4">
        <f t="shared" si="275"/>
        <v>32641.417928734369</v>
      </c>
      <c r="Z1136" s="4">
        <f t="shared" si="275"/>
        <v>-10612.976193534369</v>
      </c>
      <c r="AA1136" s="5">
        <v>66797</v>
      </c>
      <c r="AB1136" s="5">
        <v>72500.69</v>
      </c>
      <c r="AC1136" s="5">
        <f t="shared" si="282"/>
        <v>-5703.6900000000023</v>
      </c>
      <c r="AD1136" s="5">
        <v>564.53</v>
      </c>
      <c r="AE1136" s="5">
        <v>601.36178540000003</v>
      </c>
      <c r="AF1136" s="5">
        <f t="shared" si="276"/>
        <v>-36.831785400000058</v>
      </c>
      <c r="AG1136" s="5">
        <v>807.48</v>
      </c>
      <c r="AH1136" s="5">
        <v>4561.3748900000001</v>
      </c>
      <c r="AI1136" s="5">
        <f t="shared" si="277"/>
        <v>-3753.89489</v>
      </c>
      <c r="AJ1136" s="5">
        <f t="shared" si="278"/>
        <v>68169.009999999995</v>
      </c>
      <c r="AK1136" s="5">
        <f t="shared" si="278"/>
        <v>77663.426675400013</v>
      </c>
      <c r="AL1136" s="5">
        <f t="shared" si="278"/>
        <v>-9494.4166754000016</v>
      </c>
      <c r="AM1136" s="8">
        <f t="shared" si="283"/>
        <v>94499.51</v>
      </c>
      <c r="AN1136" s="8">
        <f t="shared" si="284"/>
        <v>105568.85</v>
      </c>
      <c r="AO1136" s="8">
        <f t="shared" si="285"/>
        <v>-11069.340000000004</v>
      </c>
      <c r="AP1136" s="8">
        <f t="shared" si="286"/>
        <v>695.16179420000003</v>
      </c>
      <c r="AQ1136" s="8">
        <f t="shared" si="287"/>
        <v>850.13176700163706</v>
      </c>
      <c r="AR1136" s="8">
        <f t="shared" si="288"/>
        <v>-154.96997280163706</v>
      </c>
      <c r="AS1136" s="8">
        <f t="shared" si="289"/>
        <v>-2163.4700589999998</v>
      </c>
      <c r="AT1136" s="8">
        <f t="shared" si="290"/>
        <v>8610.5635979327308</v>
      </c>
      <c r="AU1136" s="8">
        <f t="shared" si="291"/>
        <v>-10774.03365693273</v>
      </c>
      <c r="AV1136" s="8">
        <f t="shared" si="279"/>
        <v>93031.201735199997</v>
      </c>
      <c r="AW1136" s="8">
        <f t="shared" si="279"/>
        <v>115029.54536493438</v>
      </c>
      <c r="AX1136" s="8">
        <f t="shared" si="279"/>
        <v>-21998.343629734372</v>
      </c>
    </row>
    <row r="1137" spans="1:50">
      <c r="A1137" s="7">
        <v>200240</v>
      </c>
      <c r="B1137" s="7">
        <v>37529</v>
      </c>
      <c r="C1137" s="3">
        <v>3356.54</v>
      </c>
      <c r="D1137" s="3">
        <v>3887.17</v>
      </c>
      <c r="E1137" s="3">
        <f t="shared" si="280"/>
        <v>-530.63000000000011</v>
      </c>
      <c r="F1137" s="3">
        <v>13.2</v>
      </c>
      <c r="G1137" s="3">
        <v>10.352182000000001</v>
      </c>
      <c r="H1137" s="3">
        <f t="shared" si="270"/>
        <v>2.8478179999999984</v>
      </c>
      <c r="I1137" s="3">
        <v>-541.9</v>
      </c>
      <c r="J1137" s="3">
        <v>909.33711000000005</v>
      </c>
      <c r="K1137" s="3">
        <f t="shared" si="271"/>
        <v>-1451.23711</v>
      </c>
      <c r="L1137" s="3">
        <f t="shared" si="272"/>
        <v>2827.8399999999997</v>
      </c>
      <c r="M1137" s="3">
        <f t="shared" si="272"/>
        <v>4806.8592920000001</v>
      </c>
      <c r="N1137" s="3">
        <f t="shared" si="272"/>
        <v>-1979.0192920000002</v>
      </c>
      <c r="O1137" s="4">
        <v>23799.39</v>
      </c>
      <c r="P1137" s="4">
        <v>28987.599999999999</v>
      </c>
      <c r="Q1137" s="4">
        <f t="shared" si="281"/>
        <v>-5188.2099999999991</v>
      </c>
      <c r="R1137" s="4">
        <v>329.68259075999998</v>
      </c>
      <c r="S1137" s="4">
        <v>297.684421716516</v>
      </c>
      <c r="T1137" s="4">
        <f t="shared" si="273"/>
        <v>31.998169043483983</v>
      </c>
      <c r="U1137" s="4">
        <v>-2580.4321960000002</v>
      </c>
      <c r="V1137" s="4">
        <v>3329.57666073779</v>
      </c>
      <c r="W1137" s="4">
        <f t="shared" si="274"/>
        <v>-5910.0088567377898</v>
      </c>
      <c r="X1137" s="4">
        <f t="shared" si="275"/>
        <v>21548.640394759997</v>
      </c>
      <c r="Y1137" s="4">
        <f t="shared" si="275"/>
        <v>32614.861082454307</v>
      </c>
      <c r="Z1137" s="4">
        <f t="shared" si="275"/>
        <v>-11066.220687694306</v>
      </c>
      <c r="AA1137" s="5">
        <v>66011</v>
      </c>
      <c r="AB1137" s="5">
        <v>72838.11</v>
      </c>
      <c r="AC1137" s="5">
        <f t="shared" si="282"/>
        <v>-6827.1100000000006</v>
      </c>
      <c r="AD1137" s="5">
        <v>1062.68</v>
      </c>
      <c r="AE1137" s="5">
        <v>909.77710160000004</v>
      </c>
      <c r="AF1137" s="5">
        <f t="shared" si="276"/>
        <v>152.90289840000003</v>
      </c>
      <c r="AG1137" s="5">
        <v>449.28</v>
      </c>
      <c r="AH1137" s="5">
        <v>4714.5549600000004</v>
      </c>
      <c r="AI1137" s="5">
        <f t="shared" si="277"/>
        <v>-4265.2749600000006</v>
      </c>
      <c r="AJ1137" s="5">
        <f t="shared" si="278"/>
        <v>67522.959999999992</v>
      </c>
      <c r="AK1137" s="5">
        <f t="shared" si="278"/>
        <v>78462.442061599999</v>
      </c>
      <c r="AL1137" s="5">
        <f t="shared" si="278"/>
        <v>-10939.482061600002</v>
      </c>
      <c r="AM1137" s="8">
        <f t="shared" si="283"/>
        <v>93166.93</v>
      </c>
      <c r="AN1137" s="8">
        <f t="shared" si="284"/>
        <v>105712.88</v>
      </c>
      <c r="AO1137" s="8">
        <f t="shared" si="285"/>
        <v>-12545.95</v>
      </c>
      <c r="AP1137" s="8">
        <f t="shared" si="286"/>
        <v>1405.5625907600001</v>
      </c>
      <c r="AQ1137" s="8">
        <f t="shared" si="287"/>
        <v>1217.813705316516</v>
      </c>
      <c r="AR1137" s="8">
        <f t="shared" si="288"/>
        <v>187.748885443484</v>
      </c>
      <c r="AS1137" s="8">
        <f t="shared" si="289"/>
        <v>-2673.0521960000005</v>
      </c>
      <c r="AT1137" s="8">
        <f t="shared" si="290"/>
        <v>8953.4687307377899</v>
      </c>
      <c r="AU1137" s="8">
        <f t="shared" si="291"/>
        <v>-11626.52092673779</v>
      </c>
      <c r="AV1137" s="8">
        <f t="shared" si="279"/>
        <v>91899.440394759993</v>
      </c>
      <c r="AW1137" s="8">
        <f t="shared" si="279"/>
        <v>115884.16243605431</v>
      </c>
      <c r="AX1137" s="8">
        <f t="shared" si="279"/>
        <v>-23984.722041294306</v>
      </c>
    </row>
    <row r="1138" spans="1:50">
      <c r="A1138" s="7">
        <v>200241</v>
      </c>
      <c r="B1138" s="7">
        <v>37536</v>
      </c>
      <c r="C1138" s="3">
        <v>3280.38</v>
      </c>
      <c r="D1138" s="3">
        <v>3889.42</v>
      </c>
      <c r="E1138" s="3">
        <f t="shared" si="280"/>
        <v>-609.04</v>
      </c>
      <c r="F1138" s="3">
        <v>0.3</v>
      </c>
      <c r="G1138" s="3">
        <v>49.277282</v>
      </c>
      <c r="H1138" s="3">
        <f t="shared" si="270"/>
        <v>-48.977282000000002</v>
      </c>
      <c r="I1138" s="3">
        <v>-622.9</v>
      </c>
      <c r="J1138" s="3">
        <v>975.98699999999997</v>
      </c>
      <c r="K1138" s="3">
        <f t="shared" si="271"/>
        <v>-1598.8869999999999</v>
      </c>
      <c r="L1138" s="3">
        <f t="shared" si="272"/>
        <v>2657.78</v>
      </c>
      <c r="M1138" s="3">
        <f t="shared" si="272"/>
        <v>4914.6842820000002</v>
      </c>
      <c r="N1138" s="3">
        <f t="shared" si="272"/>
        <v>-2256.904282</v>
      </c>
      <c r="O1138" s="4">
        <v>23090.47</v>
      </c>
      <c r="P1138" s="4">
        <v>28738.26</v>
      </c>
      <c r="Q1138" s="4">
        <f t="shared" si="281"/>
        <v>-5647.7899999999972</v>
      </c>
      <c r="R1138" s="4">
        <v>622.31585849999999</v>
      </c>
      <c r="S1138" s="4">
        <v>398.49099914874802</v>
      </c>
      <c r="T1138" s="4">
        <f t="shared" si="273"/>
        <v>223.82485935125197</v>
      </c>
      <c r="U1138" s="4">
        <v>-2971.7375929999998</v>
      </c>
      <c r="V1138" s="4">
        <v>3370.2639817291101</v>
      </c>
      <c r="W1138" s="4">
        <f t="shared" si="274"/>
        <v>-6342.00157472911</v>
      </c>
      <c r="X1138" s="4">
        <f t="shared" si="275"/>
        <v>20741.048265500001</v>
      </c>
      <c r="Y1138" s="4">
        <f t="shared" si="275"/>
        <v>32507.014980877855</v>
      </c>
      <c r="Z1138" s="4">
        <f t="shared" si="275"/>
        <v>-11765.966715377856</v>
      </c>
      <c r="AA1138" s="5">
        <v>64232</v>
      </c>
      <c r="AB1138" s="5">
        <v>72962.28</v>
      </c>
      <c r="AC1138" s="5">
        <f t="shared" si="282"/>
        <v>-8730.2799999999988</v>
      </c>
      <c r="AD1138" s="5">
        <v>1225.8699999999999</v>
      </c>
      <c r="AE1138" s="5">
        <v>1410.0606009999999</v>
      </c>
      <c r="AF1138" s="5">
        <f t="shared" si="276"/>
        <v>-184.19060100000002</v>
      </c>
      <c r="AG1138" s="5">
        <v>-554.49</v>
      </c>
      <c r="AH1138" s="5">
        <v>4670.2730600000004</v>
      </c>
      <c r="AI1138" s="5">
        <f t="shared" si="277"/>
        <v>-5224.7630600000002</v>
      </c>
      <c r="AJ1138" s="5">
        <f t="shared" si="278"/>
        <v>64903.380000000005</v>
      </c>
      <c r="AK1138" s="5">
        <f t="shared" si="278"/>
        <v>79042.61366100001</v>
      </c>
      <c r="AL1138" s="5">
        <f t="shared" si="278"/>
        <v>-14139.233660999998</v>
      </c>
      <c r="AM1138" s="8">
        <f t="shared" si="283"/>
        <v>90602.85</v>
      </c>
      <c r="AN1138" s="8">
        <f t="shared" si="284"/>
        <v>105589.95999999999</v>
      </c>
      <c r="AO1138" s="8">
        <f t="shared" si="285"/>
        <v>-14987.109999999997</v>
      </c>
      <c r="AP1138" s="8">
        <f t="shared" si="286"/>
        <v>1848.4858584999997</v>
      </c>
      <c r="AQ1138" s="8">
        <f t="shared" si="287"/>
        <v>1857.8288821487479</v>
      </c>
      <c r="AR1138" s="8">
        <f t="shared" si="288"/>
        <v>-9.3430236487480443</v>
      </c>
      <c r="AS1138" s="8">
        <f t="shared" si="289"/>
        <v>-4149.1275930000002</v>
      </c>
      <c r="AT1138" s="8">
        <f t="shared" si="290"/>
        <v>9016.5240417291097</v>
      </c>
      <c r="AU1138" s="8">
        <f t="shared" si="291"/>
        <v>-13165.651634729111</v>
      </c>
      <c r="AV1138" s="8">
        <f t="shared" si="279"/>
        <v>88302.208265499998</v>
      </c>
      <c r="AW1138" s="8">
        <f t="shared" si="279"/>
        <v>116464.31292387786</v>
      </c>
      <c r="AX1138" s="8">
        <f t="shared" si="279"/>
        <v>-28162.104658377852</v>
      </c>
    </row>
    <row r="1139" spans="1:50">
      <c r="A1139" s="7">
        <v>200242</v>
      </c>
      <c r="B1139" s="7">
        <v>37543</v>
      </c>
      <c r="C1139" s="3">
        <v>3198</v>
      </c>
      <c r="D1139" s="3">
        <v>3895.71</v>
      </c>
      <c r="E1139" s="3">
        <f t="shared" si="280"/>
        <v>-697.71</v>
      </c>
      <c r="F1139" s="3">
        <v>71</v>
      </c>
      <c r="G1139" s="3">
        <v>124.26286</v>
      </c>
      <c r="H1139" s="3">
        <f t="shared" si="270"/>
        <v>-53.262860000000003</v>
      </c>
      <c r="I1139" s="3">
        <v>-732.9</v>
      </c>
      <c r="J1139" s="3">
        <v>999.42966000000001</v>
      </c>
      <c r="K1139" s="3">
        <f t="shared" si="271"/>
        <v>-1732.3296599999999</v>
      </c>
      <c r="L1139" s="3">
        <f t="shared" si="272"/>
        <v>2536.1</v>
      </c>
      <c r="M1139" s="3">
        <f t="shared" si="272"/>
        <v>5019.4025199999996</v>
      </c>
      <c r="N1139" s="3">
        <f t="shared" si="272"/>
        <v>-2483.3025200000002</v>
      </c>
      <c r="O1139" s="4">
        <v>22314.04</v>
      </c>
      <c r="P1139" s="4">
        <v>28452.9</v>
      </c>
      <c r="Q1139" s="4">
        <f t="shared" si="281"/>
        <v>-6138.8600000000006</v>
      </c>
      <c r="R1139" s="4">
        <v>1376.33581</v>
      </c>
      <c r="S1139" s="4">
        <v>608.49202093301403</v>
      </c>
      <c r="T1139" s="4">
        <f t="shared" si="273"/>
        <v>767.84378906698601</v>
      </c>
      <c r="U1139" s="4">
        <v>-3216.1235184000002</v>
      </c>
      <c r="V1139" s="4">
        <v>3332.88936706601</v>
      </c>
      <c r="W1139" s="4">
        <f t="shared" si="274"/>
        <v>-6549.0128854660106</v>
      </c>
      <c r="X1139" s="4">
        <f t="shared" si="275"/>
        <v>20474.252291600002</v>
      </c>
      <c r="Y1139" s="4">
        <f t="shared" si="275"/>
        <v>32394.281387999028</v>
      </c>
      <c r="Z1139" s="4">
        <f t="shared" si="275"/>
        <v>-11920.029096399026</v>
      </c>
      <c r="AA1139" s="5">
        <v>61849</v>
      </c>
      <c r="AB1139" s="5">
        <v>72890.2</v>
      </c>
      <c r="AC1139" s="5">
        <f t="shared" si="282"/>
        <v>-11041.199999999997</v>
      </c>
      <c r="AD1139" s="5">
        <v>2099.61</v>
      </c>
      <c r="AE1139" s="5">
        <v>2224.7269299999998</v>
      </c>
      <c r="AF1139" s="5">
        <f t="shared" si="276"/>
        <v>-125.11692999999968</v>
      </c>
      <c r="AG1139" s="5">
        <v>-1305.1400000000001</v>
      </c>
      <c r="AH1139" s="5">
        <v>4436.3506500000003</v>
      </c>
      <c r="AI1139" s="5">
        <f t="shared" si="277"/>
        <v>-5741.4906500000006</v>
      </c>
      <c r="AJ1139" s="5">
        <f t="shared" si="278"/>
        <v>62643.47</v>
      </c>
      <c r="AK1139" s="5">
        <f t="shared" si="278"/>
        <v>79551.277579999994</v>
      </c>
      <c r="AL1139" s="5">
        <f t="shared" si="278"/>
        <v>-16907.807579999997</v>
      </c>
      <c r="AM1139" s="8">
        <f t="shared" si="283"/>
        <v>87361.040000000008</v>
      </c>
      <c r="AN1139" s="8">
        <f t="shared" si="284"/>
        <v>105238.81</v>
      </c>
      <c r="AO1139" s="8">
        <f t="shared" si="285"/>
        <v>-17877.769999999997</v>
      </c>
      <c r="AP1139" s="8">
        <f t="shared" si="286"/>
        <v>3546.9458100000002</v>
      </c>
      <c r="AQ1139" s="8">
        <f t="shared" si="287"/>
        <v>2957.481810933014</v>
      </c>
      <c r="AR1139" s="8">
        <f t="shared" si="288"/>
        <v>589.46399906698628</v>
      </c>
      <c r="AS1139" s="8">
        <f t="shared" si="289"/>
        <v>-5254.1635184000006</v>
      </c>
      <c r="AT1139" s="8">
        <f t="shared" si="290"/>
        <v>8768.6696770660092</v>
      </c>
      <c r="AU1139" s="8">
        <f t="shared" si="291"/>
        <v>-14022.83319546601</v>
      </c>
      <c r="AV1139" s="8">
        <f t="shared" si="279"/>
        <v>85653.822291599994</v>
      </c>
      <c r="AW1139" s="8">
        <f t="shared" si="279"/>
        <v>116964.96148799903</v>
      </c>
      <c r="AX1139" s="8">
        <f t="shared" si="279"/>
        <v>-31311.139196399025</v>
      </c>
    </row>
    <row r="1140" spans="1:50">
      <c r="A1140" s="7">
        <v>200243</v>
      </c>
      <c r="B1140" s="7">
        <v>37550</v>
      </c>
      <c r="C1140" s="3">
        <v>3146.72</v>
      </c>
      <c r="D1140" s="3">
        <v>3904.29</v>
      </c>
      <c r="E1140" s="3">
        <f t="shared" si="280"/>
        <v>-757.57000000000016</v>
      </c>
      <c r="F1140" s="3">
        <v>132.5</v>
      </c>
      <c r="G1140" s="3">
        <v>216.94645</v>
      </c>
      <c r="H1140" s="3">
        <f t="shared" si="270"/>
        <v>-84.446449999999999</v>
      </c>
      <c r="I1140" s="3">
        <v>-733.8</v>
      </c>
      <c r="J1140" s="3">
        <v>1049.9504999999999</v>
      </c>
      <c r="K1140" s="3">
        <f t="shared" si="271"/>
        <v>-1783.7504999999999</v>
      </c>
      <c r="L1140" s="3">
        <f t="shared" si="272"/>
        <v>2545.42</v>
      </c>
      <c r="M1140" s="3">
        <f t="shared" si="272"/>
        <v>5171.1869500000003</v>
      </c>
      <c r="N1140" s="3">
        <f t="shared" si="272"/>
        <v>-2625.7669500000002</v>
      </c>
      <c r="O1140" s="4">
        <v>21672.639999999999</v>
      </c>
      <c r="P1140" s="4">
        <v>28126.94</v>
      </c>
      <c r="Q1140" s="4">
        <f t="shared" si="281"/>
        <v>-6454.2999999999993</v>
      </c>
      <c r="R1140" s="4">
        <v>3360.0620359999998</v>
      </c>
      <c r="S1140" s="4">
        <v>1191.4324487899901</v>
      </c>
      <c r="T1140" s="4">
        <f t="shared" si="273"/>
        <v>2168.62958721001</v>
      </c>
      <c r="U1140" s="4">
        <v>-1821.5215490000001</v>
      </c>
      <c r="V1140" s="4">
        <v>3222.0582735564099</v>
      </c>
      <c r="W1140" s="4">
        <f t="shared" si="274"/>
        <v>-5043.5798225564104</v>
      </c>
      <c r="X1140" s="4">
        <f t="shared" si="275"/>
        <v>23211.180486999998</v>
      </c>
      <c r="Y1140" s="4">
        <f t="shared" si="275"/>
        <v>32540.430722346398</v>
      </c>
      <c r="Z1140" s="4">
        <f t="shared" si="275"/>
        <v>-9329.2502353464006</v>
      </c>
      <c r="AA1140" s="5">
        <v>60227</v>
      </c>
      <c r="AB1140" s="5">
        <v>72618.429999999993</v>
      </c>
      <c r="AC1140" s="5">
        <f t="shared" si="282"/>
        <v>-12391.429999999993</v>
      </c>
      <c r="AD1140" s="5">
        <v>6117.65</v>
      </c>
      <c r="AE1140" s="5">
        <v>3382.386148</v>
      </c>
      <c r="AF1140" s="5">
        <f t="shared" si="276"/>
        <v>2735.2638519999996</v>
      </c>
      <c r="AG1140" s="5">
        <v>-725.08</v>
      </c>
      <c r="AH1140" s="5">
        <v>4277.6294699999999</v>
      </c>
      <c r="AI1140" s="5">
        <f t="shared" si="277"/>
        <v>-5002.7094699999998</v>
      </c>
      <c r="AJ1140" s="5">
        <f t="shared" si="278"/>
        <v>65619.569999999992</v>
      </c>
      <c r="AK1140" s="5">
        <f t="shared" si="278"/>
        <v>80278.445617999998</v>
      </c>
      <c r="AL1140" s="5">
        <f t="shared" si="278"/>
        <v>-14658.875617999993</v>
      </c>
      <c r="AM1140" s="8">
        <f t="shared" si="283"/>
        <v>85046.36</v>
      </c>
      <c r="AN1140" s="8">
        <f t="shared" si="284"/>
        <v>104649.65999999999</v>
      </c>
      <c r="AO1140" s="8">
        <f t="shared" si="285"/>
        <v>-19603.299999999992</v>
      </c>
      <c r="AP1140" s="8">
        <f t="shared" si="286"/>
        <v>9610.212035999999</v>
      </c>
      <c r="AQ1140" s="8">
        <f t="shared" si="287"/>
        <v>4790.7650467899903</v>
      </c>
      <c r="AR1140" s="8">
        <f t="shared" si="288"/>
        <v>4819.4469892100096</v>
      </c>
      <c r="AS1140" s="8">
        <f t="shared" si="289"/>
        <v>-3280.4015490000002</v>
      </c>
      <c r="AT1140" s="8">
        <f t="shared" si="290"/>
        <v>8549.6382435564101</v>
      </c>
      <c r="AU1140" s="8">
        <f t="shared" si="291"/>
        <v>-11830.03979255641</v>
      </c>
      <c r="AV1140" s="8">
        <f t="shared" si="279"/>
        <v>91376.170486999996</v>
      </c>
      <c r="AW1140" s="8">
        <f t="shared" si="279"/>
        <v>117990.0632903464</v>
      </c>
      <c r="AX1140" s="8">
        <f t="shared" si="279"/>
        <v>-26613.892803346396</v>
      </c>
    </row>
    <row r="1141" spans="1:50">
      <c r="A1141" s="7">
        <v>200244</v>
      </c>
      <c r="B1141" s="7">
        <v>37557</v>
      </c>
      <c r="C1141" s="3">
        <v>3075.8</v>
      </c>
      <c r="D1141" s="3">
        <v>3912.46</v>
      </c>
      <c r="E1141" s="3">
        <f t="shared" si="280"/>
        <v>-836.65999999999985</v>
      </c>
      <c r="F1141" s="3">
        <v>293.39999999999998</v>
      </c>
      <c r="G1141" s="3">
        <v>339.36815000000001</v>
      </c>
      <c r="H1141" s="3">
        <f t="shared" si="270"/>
        <v>-45.968150000000037</v>
      </c>
      <c r="I1141" s="3">
        <v>-833.5</v>
      </c>
      <c r="J1141" s="3">
        <v>1112.5563999999999</v>
      </c>
      <c r="K1141" s="3">
        <f t="shared" si="271"/>
        <v>-1946.0563999999999</v>
      </c>
      <c r="L1141" s="3">
        <f t="shared" si="272"/>
        <v>2535.7000000000003</v>
      </c>
      <c r="M1141" s="3">
        <f t="shared" si="272"/>
        <v>5364.3845500000007</v>
      </c>
      <c r="N1141" s="3">
        <f t="shared" si="272"/>
        <v>-2828.6845499999999</v>
      </c>
      <c r="O1141" s="4">
        <v>20896.2</v>
      </c>
      <c r="P1141" s="4">
        <v>27773.98</v>
      </c>
      <c r="Q1141" s="4">
        <f t="shared" si="281"/>
        <v>-6877.7799999999988</v>
      </c>
      <c r="R1141" s="4">
        <v>3817.3270619999998</v>
      </c>
      <c r="S1141" s="4">
        <v>2033.9363825586399</v>
      </c>
      <c r="T1141" s="4">
        <f t="shared" si="273"/>
        <v>1783.3906794413599</v>
      </c>
      <c r="U1141" s="4">
        <v>-2286.8695050000001</v>
      </c>
      <c r="V1141" s="4">
        <v>3051.3568978979401</v>
      </c>
      <c r="W1141" s="4">
        <f t="shared" si="274"/>
        <v>-5338.2264028979407</v>
      </c>
      <c r="X1141" s="4">
        <f t="shared" si="275"/>
        <v>22426.657557000002</v>
      </c>
      <c r="Y1141" s="4">
        <f t="shared" si="275"/>
        <v>32859.273280456582</v>
      </c>
      <c r="Z1141" s="4">
        <f t="shared" si="275"/>
        <v>-10432.61572345658</v>
      </c>
      <c r="AA1141" s="5">
        <v>58412</v>
      </c>
      <c r="AB1141" s="5">
        <v>72100.070000000007</v>
      </c>
      <c r="AC1141" s="5">
        <f t="shared" si="282"/>
        <v>-13688.070000000007</v>
      </c>
      <c r="AD1141" s="5">
        <v>7749.31</v>
      </c>
      <c r="AE1141" s="5">
        <v>4787.7500899999995</v>
      </c>
      <c r="AF1141" s="5">
        <f t="shared" si="276"/>
        <v>2961.5599100000009</v>
      </c>
      <c r="AG1141" s="5">
        <v>-1430.87</v>
      </c>
      <c r="AH1141" s="5">
        <v>4145.2495730000001</v>
      </c>
      <c r="AI1141" s="5">
        <f t="shared" si="277"/>
        <v>-5576.1195729999999</v>
      </c>
      <c r="AJ1141" s="5">
        <f t="shared" si="278"/>
        <v>64730.439999999995</v>
      </c>
      <c r="AK1141" s="5">
        <f t="shared" si="278"/>
        <v>81033.069663000002</v>
      </c>
      <c r="AL1141" s="5">
        <f t="shared" si="278"/>
        <v>-16302.629663000007</v>
      </c>
      <c r="AM1141" s="8">
        <f t="shared" si="283"/>
        <v>82384</v>
      </c>
      <c r="AN1141" s="8">
        <f t="shared" si="284"/>
        <v>103786.51000000001</v>
      </c>
      <c r="AO1141" s="8">
        <f t="shared" si="285"/>
        <v>-21402.510000000006</v>
      </c>
      <c r="AP1141" s="8">
        <f t="shared" si="286"/>
        <v>11860.037061999999</v>
      </c>
      <c r="AQ1141" s="8">
        <f t="shared" si="287"/>
        <v>7161.0546225586395</v>
      </c>
      <c r="AR1141" s="8">
        <f t="shared" si="288"/>
        <v>4698.9824394413608</v>
      </c>
      <c r="AS1141" s="8">
        <f t="shared" si="289"/>
        <v>-4551.2395049999996</v>
      </c>
      <c r="AT1141" s="8">
        <f t="shared" si="290"/>
        <v>8309.1628708979406</v>
      </c>
      <c r="AU1141" s="8">
        <f t="shared" si="291"/>
        <v>-12860.40237589794</v>
      </c>
      <c r="AV1141" s="8">
        <f t="shared" si="279"/>
        <v>89692.797556999998</v>
      </c>
      <c r="AW1141" s="8">
        <f t="shared" si="279"/>
        <v>119256.72749345659</v>
      </c>
      <c r="AX1141" s="8">
        <f t="shared" si="279"/>
        <v>-29563.929936456589</v>
      </c>
    </row>
    <row r="1142" spans="1:50">
      <c r="A1142" s="7">
        <v>200245</v>
      </c>
      <c r="B1142" s="7">
        <v>37564</v>
      </c>
      <c r="C1142" s="3">
        <v>3008.65</v>
      </c>
      <c r="D1142" s="3">
        <v>3917.07</v>
      </c>
      <c r="E1142" s="3">
        <f t="shared" si="280"/>
        <v>-908.42000000000007</v>
      </c>
      <c r="F1142" s="3">
        <v>341.4</v>
      </c>
      <c r="G1142" s="3">
        <v>485.64670000000001</v>
      </c>
      <c r="H1142" s="3">
        <f t="shared" si="270"/>
        <v>-144.24670000000003</v>
      </c>
      <c r="I1142" s="3">
        <v>-927.5</v>
      </c>
      <c r="J1142" s="3">
        <v>1146.5663</v>
      </c>
      <c r="K1142" s="3">
        <f t="shared" si="271"/>
        <v>-2074.0663</v>
      </c>
      <c r="L1142" s="3">
        <f t="shared" si="272"/>
        <v>2422.5500000000002</v>
      </c>
      <c r="M1142" s="3">
        <f t="shared" si="272"/>
        <v>5549.2829999999994</v>
      </c>
      <c r="N1142" s="3">
        <f t="shared" si="272"/>
        <v>-3126.7330000000002</v>
      </c>
      <c r="O1142" s="4">
        <v>20018.490000000002</v>
      </c>
      <c r="P1142" s="4">
        <v>27448.17</v>
      </c>
      <c r="Q1142" s="4">
        <f t="shared" si="281"/>
        <v>-7429.6799999999967</v>
      </c>
      <c r="R1142" s="4">
        <v>5093.4728279999999</v>
      </c>
      <c r="S1142" s="4">
        <v>3064.3121201701701</v>
      </c>
      <c r="T1142" s="4">
        <f t="shared" si="273"/>
        <v>2029.1607078298298</v>
      </c>
      <c r="U1142" s="4">
        <v>-2495.3436987</v>
      </c>
      <c r="V1142" s="4">
        <v>2840.5047309428701</v>
      </c>
      <c r="W1142" s="4">
        <f t="shared" si="274"/>
        <v>-5335.8484296428705</v>
      </c>
      <c r="X1142" s="4">
        <f t="shared" si="275"/>
        <v>22616.619129300005</v>
      </c>
      <c r="Y1142" s="4">
        <f t="shared" si="275"/>
        <v>33352.986851113033</v>
      </c>
      <c r="Z1142" s="4">
        <f t="shared" si="275"/>
        <v>-10736.367721813038</v>
      </c>
      <c r="AA1142" s="5">
        <v>56507</v>
      </c>
      <c r="AB1142" s="5">
        <v>71251.350000000006</v>
      </c>
      <c r="AC1142" s="5">
        <f t="shared" si="282"/>
        <v>-14744.350000000006</v>
      </c>
      <c r="AD1142" s="5">
        <v>9205.35</v>
      </c>
      <c r="AE1142" s="5">
        <v>6433.2702099999997</v>
      </c>
      <c r="AF1142" s="5">
        <f t="shared" si="276"/>
        <v>2772.0797900000007</v>
      </c>
      <c r="AG1142" s="5">
        <v>-1690.53</v>
      </c>
      <c r="AH1142" s="5">
        <v>3759.38328</v>
      </c>
      <c r="AI1142" s="5">
        <f t="shared" si="277"/>
        <v>-5449.9132799999998</v>
      </c>
      <c r="AJ1142" s="5">
        <f t="shared" si="278"/>
        <v>64021.820000000007</v>
      </c>
      <c r="AK1142" s="5">
        <f t="shared" si="278"/>
        <v>81444.003490000003</v>
      </c>
      <c r="AL1142" s="5">
        <f t="shared" si="278"/>
        <v>-17422.183490000007</v>
      </c>
      <c r="AM1142" s="8">
        <f t="shared" si="283"/>
        <v>79534.14</v>
      </c>
      <c r="AN1142" s="8">
        <f t="shared" si="284"/>
        <v>102616.59</v>
      </c>
      <c r="AO1142" s="8">
        <f t="shared" si="285"/>
        <v>-23082.450000000004</v>
      </c>
      <c r="AP1142" s="8">
        <f t="shared" si="286"/>
        <v>14640.222828</v>
      </c>
      <c r="AQ1142" s="8">
        <f t="shared" si="287"/>
        <v>9983.2290301701687</v>
      </c>
      <c r="AR1142" s="8">
        <f t="shared" si="288"/>
        <v>4656.9937978298303</v>
      </c>
      <c r="AS1142" s="8">
        <f t="shared" si="289"/>
        <v>-5113.3736987000002</v>
      </c>
      <c r="AT1142" s="8">
        <f t="shared" si="290"/>
        <v>7746.4543109428705</v>
      </c>
      <c r="AU1142" s="8">
        <f t="shared" si="291"/>
        <v>-12859.828009642872</v>
      </c>
      <c r="AV1142" s="8">
        <f t="shared" si="279"/>
        <v>89060.989129300011</v>
      </c>
      <c r="AW1142" s="8">
        <f t="shared" si="279"/>
        <v>120346.27334111303</v>
      </c>
      <c r="AX1142" s="8">
        <f t="shared" si="279"/>
        <v>-31285.284211813043</v>
      </c>
    </row>
    <row r="1143" spans="1:50">
      <c r="A1143" s="7">
        <v>200246</v>
      </c>
      <c r="B1143" s="7">
        <v>37571</v>
      </c>
      <c r="C1143" s="3">
        <v>2907.45</v>
      </c>
      <c r="D1143" s="3">
        <v>3915.03</v>
      </c>
      <c r="E1143" s="3">
        <f t="shared" si="280"/>
        <v>-1007.5800000000004</v>
      </c>
      <c r="F1143" s="3">
        <v>565.29999999999995</v>
      </c>
      <c r="G1143" s="3">
        <v>679.22380999999996</v>
      </c>
      <c r="H1143" s="3">
        <f t="shared" si="270"/>
        <v>-113.92381</v>
      </c>
      <c r="I1143" s="3">
        <v>-1016.1</v>
      </c>
      <c r="J1143" s="3">
        <v>1106.9072000000001</v>
      </c>
      <c r="K1143" s="3">
        <f t="shared" si="271"/>
        <v>-2123.0072</v>
      </c>
      <c r="L1143" s="3">
        <f t="shared" si="272"/>
        <v>2456.65</v>
      </c>
      <c r="M1143" s="3">
        <f t="shared" si="272"/>
        <v>5701.1610099999998</v>
      </c>
      <c r="N1143" s="3">
        <f t="shared" si="272"/>
        <v>-3244.5110100000002</v>
      </c>
      <c r="O1143" s="4">
        <v>19140.79</v>
      </c>
      <c r="P1143" s="4">
        <v>27104.62</v>
      </c>
      <c r="Q1143" s="4">
        <f t="shared" si="281"/>
        <v>-7963.8299999999981</v>
      </c>
      <c r="R1143" s="4">
        <v>6142.973892</v>
      </c>
      <c r="S1143" s="4">
        <v>4240.1785528433302</v>
      </c>
      <c r="T1143" s="4">
        <f t="shared" si="273"/>
        <v>1902.7953391566698</v>
      </c>
      <c r="U1143" s="4">
        <v>-2650.3052115</v>
      </c>
      <c r="V1143" s="4">
        <v>2611.7550446607602</v>
      </c>
      <c r="W1143" s="4">
        <f t="shared" si="274"/>
        <v>-5262.0602561607602</v>
      </c>
      <c r="X1143" s="4">
        <f t="shared" si="275"/>
        <v>22633.458680500004</v>
      </c>
      <c r="Y1143" s="4">
        <f t="shared" si="275"/>
        <v>33956.553597504084</v>
      </c>
      <c r="Z1143" s="4">
        <f t="shared" si="275"/>
        <v>-11323.094917004088</v>
      </c>
      <c r="AA1143" s="5">
        <v>54155</v>
      </c>
      <c r="AB1143" s="5">
        <v>70040.259999999995</v>
      </c>
      <c r="AC1143" s="5">
        <f t="shared" si="282"/>
        <v>-15885.259999999995</v>
      </c>
      <c r="AD1143" s="5">
        <v>11490.09</v>
      </c>
      <c r="AE1143" s="5">
        <v>8301.5205800000003</v>
      </c>
      <c r="AF1143" s="5">
        <f t="shared" si="276"/>
        <v>3188.5694199999998</v>
      </c>
      <c r="AG1143" s="5">
        <v>-2162.84</v>
      </c>
      <c r="AH1143" s="5">
        <v>3181.5606320000002</v>
      </c>
      <c r="AI1143" s="5">
        <f t="shared" si="277"/>
        <v>-5344.4006320000008</v>
      </c>
      <c r="AJ1143" s="5">
        <f t="shared" si="278"/>
        <v>63482.25</v>
      </c>
      <c r="AK1143" s="5">
        <f t="shared" si="278"/>
        <v>81523.341211999985</v>
      </c>
      <c r="AL1143" s="5">
        <f t="shared" si="278"/>
        <v>-18041.091211999996</v>
      </c>
      <c r="AM1143" s="8">
        <f t="shared" si="283"/>
        <v>76203.240000000005</v>
      </c>
      <c r="AN1143" s="8">
        <f t="shared" si="284"/>
        <v>101059.90999999999</v>
      </c>
      <c r="AO1143" s="8">
        <f t="shared" si="285"/>
        <v>-24856.669999999991</v>
      </c>
      <c r="AP1143" s="8">
        <f t="shared" si="286"/>
        <v>18198.363892000001</v>
      </c>
      <c r="AQ1143" s="8">
        <f t="shared" si="287"/>
        <v>13220.92294284333</v>
      </c>
      <c r="AR1143" s="8">
        <f t="shared" si="288"/>
        <v>4977.4409491566694</v>
      </c>
      <c r="AS1143" s="8">
        <f t="shared" si="289"/>
        <v>-5829.2452114999996</v>
      </c>
      <c r="AT1143" s="8">
        <f t="shared" si="290"/>
        <v>6900.2228766607604</v>
      </c>
      <c r="AU1143" s="8">
        <f t="shared" si="291"/>
        <v>-12729.46808816076</v>
      </c>
      <c r="AV1143" s="8">
        <f t="shared" si="279"/>
        <v>88572.358680500009</v>
      </c>
      <c r="AW1143" s="8">
        <f t="shared" si="279"/>
        <v>121181.05581950406</v>
      </c>
      <c r="AX1143" s="8">
        <f t="shared" si="279"/>
        <v>-32608.697139004085</v>
      </c>
    </row>
    <row r="1144" spans="1:50">
      <c r="A1144" s="7">
        <v>200247</v>
      </c>
      <c r="B1144" s="7">
        <v>37578</v>
      </c>
      <c r="C1144" s="3">
        <v>2855.27</v>
      </c>
      <c r="D1144" s="3">
        <v>3903.21</v>
      </c>
      <c r="E1144" s="3">
        <f t="shared" si="280"/>
        <v>-1047.94</v>
      </c>
      <c r="F1144" s="3">
        <v>598.79999999999995</v>
      </c>
      <c r="G1144" s="3">
        <v>908.81726000000003</v>
      </c>
      <c r="H1144" s="3">
        <f t="shared" si="270"/>
        <v>-310.01726000000008</v>
      </c>
      <c r="I1144" s="3">
        <v>-1100</v>
      </c>
      <c r="J1144" s="3">
        <v>1029.0444</v>
      </c>
      <c r="K1144" s="3">
        <f t="shared" si="271"/>
        <v>-2129.0443999999998</v>
      </c>
      <c r="L1144" s="3">
        <f t="shared" si="272"/>
        <v>2354.0699999999997</v>
      </c>
      <c r="M1144" s="3">
        <f t="shared" si="272"/>
        <v>5841.0716599999996</v>
      </c>
      <c r="N1144" s="3">
        <f t="shared" si="272"/>
        <v>-3487.0016599999999</v>
      </c>
      <c r="O1144" s="4">
        <v>18195.560000000001</v>
      </c>
      <c r="P1144" s="4">
        <v>26672.38</v>
      </c>
      <c r="Q1144" s="4">
        <f t="shared" si="281"/>
        <v>-8476.82</v>
      </c>
      <c r="R1144" s="4">
        <v>6572.9906090000004</v>
      </c>
      <c r="S1144" s="4">
        <v>5511.5715821021904</v>
      </c>
      <c r="T1144" s="4">
        <f t="shared" si="273"/>
        <v>1061.41902689781</v>
      </c>
      <c r="U1144" s="4">
        <v>-2886.8980213</v>
      </c>
      <c r="V1144" s="4">
        <v>2386.0909601978901</v>
      </c>
      <c r="W1144" s="4">
        <f t="shared" si="274"/>
        <v>-5272.9889814978906</v>
      </c>
      <c r="X1144" s="4">
        <f t="shared" si="275"/>
        <v>21881.652587700002</v>
      </c>
      <c r="Y1144" s="4">
        <f t="shared" si="275"/>
        <v>34570.042542300085</v>
      </c>
      <c r="Z1144" s="4">
        <f t="shared" si="275"/>
        <v>-12688.389954600079</v>
      </c>
      <c r="AA1144" s="5">
        <v>51895</v>
      </c>
      <c r="AB1144" s="5">
        <v>68534.94</v>
      </c>
      <c r="AC1144" s="5">
        <f t="shared" si="282"/>
        <v>-16639.940000000002</v>
      </c>
      <c r="AD1144" s="5">
        <v>12724.07</v>
      </c>
      <c r="AE1144" s="5">
        <v>10318.965560000001</v>
      </c>
      <c r="AF1144" s="5">
        <f t="shared" si="276"/>
        <v>2405.1044399999992</v>
      </c>
      <c r="AG1144" s="5">
        <v>-2654.7</v>
      </c>
      <c r="AH1144" s="5">
        <v>2684.0004600000002</v>
      </c>
      <c r="AI1144" s="5">
        <f t="shared" si="277"/>
        <v>-5338.70046</v>
      </c>
      <c r="AJ1144" s="5">
        <f t="shared" si="278"/>
        <v>61964.37</v>
      </c>
      <c r="AK1144" s="5">
        <f t="shared" si="278"/>
        <v>81537.906019999995</v>
      </c>
      <c r="AL1144" s="5">
        <f t="shared" si="278"/>
        <v>-19573.536020000003</v>
      </c>
      <c r="AM1144" s="8">
        <f t="shared" si="283"/>
        <v>72945.83</v>
      </c>
      <c r="AN1144" s="8">
        <f t="shared" si="284"/>
        <v>99110.53</v>
      </c>
      <c r="AO1144" s="8">
        <f t="shared" si="285"/>
        <v>-26164.700000000004</v>
      </c>
      <c r="AP1144" s="8">
        <f t="shared" ref="AP1144:AX1175" si="292">F1144+R1144+AD1144</f>
        <v>19895.860608999999</v>
      </c>
      <c r="AQ1144" s="8">
        <f t="shared" si="292"/>
        <v>16739.354402102192</v>
      </c>
      <c r="AR1144" s="8">
        <f t="shared" si="292"/>
        <v>3156.5062068978091</v>
      </c>
      <c r="AS1144" s="8">
        <f t="shared" si="292"/>
        <v>-6641.5980213000003</v>
      </c>
      <c r="AT1144" s="8">
        <f t="shared" si="292"/>
        <v>6099.1358201978901</v>
      </c>
      <c r="AU1144" s="8">
        <f t="shared" si="292"/>
        <v>-12740.733841497891</v>
      </c>
      <c r="AV1144" s="8">
        <f t="shared" si="279"/>
        <v>86200.092587699997</v>
      </c>
      <c r="AW1144" s="8">
        <f t="shared" si="279"/>
        <v>121949.02022230008</v>
      </c>
      <c r="AX1144" s="8">
        <f t="shared" si="279"/>
        <v>-35748.927634600084</v>
      </c>
    </row>
    <row r="1145" spans="1:50">
      <c r="A1145" s="7">
        <v>200248</v>
      </c>
      <c r="B1145" s="7">
        <v>37585</v>
      </c>
      <c r="C1145" s="3">
        <v>2785.13</v>
      </c>
      <c r="D1145" s="3">
        <v>3878.74</v>
      </c>
      <c r="E1145" s="3">
        <f t="shared" si="280"/>
        <v>-1093.6099999999997</v>
      </c>
      <c r="F1145" s="3">
        <v>932.8</v>
      </c>
      <c r="G1145" s="3">
        <v>1139.9032</v>
      </c>
      <c r="H1145" s="3">
        <f t="shared" si="270"/>
        <v>-207.10320000000002</v>
      </c>
      <c r="I1145" s="3">
        <v>-1179.5</v>
      </c>
      <c r="J1145" s="3">
        <v>958.99100999999996</v>
      </c>
      <c r="K1145" s="3">
        <f t="shared" si="271"/>
        <v>-2138.4910099999997</v>
      </c>
      <c r="L1145" s="3">
        <f t="shared" si="272"/>
        <v>2538.4300000000003</v>
      </c>
      <c r="M1145" s="3">
        <f t="shared" si="272"/>
        <v>5977.6342099999993</v>
      </c>
      <c r="N1145" s="3">
        <f t="shared" si="272"/>
        <v>-3439.2042099999994</v>
      </c>
      <c r="O1145" s="4">
        <v>17452.89</v>
      </c>
      <c r="P1145" s="4">
        <v>26055.93</v>
      </c>
      <c r="Q1145" s="4">
        <f t="shared" si="281"/>
        <v>-8603.0400000000009</v>
      </c>
      <c r="R1145" s="4">
        <v>7207.9730086999998</v>
      </c>
      <c r="S1145" s="4">
        <v>6828.6089927138701</v>
      </c>
      <c r="T1145" s="4">
        <f t="shared" si="273"/>
        <v>379.36401598612974</v>
      </c>
      <c r="U1145" s="4">
        <v>-3107.5943542999998</v>
      </c>
      <c r="V1145" s="4">
        <v>2179.8053686722001</v>
      </c>
      <c r="W1145" s="4">
        <f t="shared" si="274"/>
        <v>-5287.3997229721999</v>
      </c>
      <c r="X1145" s="4">
        <f t="shared" si="275"/>
        <v>21553.268654399999</v>
      </c>
      <c r="Y1145" s="4">
        <f t="shared" si="275"/>
        <v>35064.344361386065</v>
      </c>
      <c r="Z1145" s="4">
        <f t="shared" si="275"/>
        <v>-13511.07570698607</v>
      </c>
      <c r="AA1145" s="5">
        <v>49566</v>
      </c>
      <c r="AB1145" s="5">
        <v>66858.47</v>
      </c>
      <c r="AC1145" s="5">
        <f t="shared" si="282"/>
        <v>-17292.47</v>
      </c>
      <c r="AD1145" s="5">
        <v>14359.88</v>
      </c>
      <c r="AE1145" s="5">
        <v>12317.034250000001</v>
      </c>
      <c r="AF1145" s="5">
        <f t="shared" si="276"/>
        <v>2042.8457499999986</v>
      </c>
      <c r="AG1145" s="5">
        <v>-2989.57</v>
      </c>
      <c r="AH1145" s="5">
        <v>2406.661486</v>
      </c>
      <c r="AI1145" s="5">
        <f t="shared" si="277"/>
        <v>-5396.2314860000006</v>
      </c>
      <c r="AJ1145" s="5">
        <f t="shared" si="278"/>
        <v>60936.31</v>
      </c>
      <c r="AK1145" s="5">
        <f t="shared" si="278"/>
        <v>81582.165735999995</v>
      </c>
      <c r="AL1145" s="5">
        <f t="shared" si="278"/>
        <v>-20645.855736000005</v>
      </c>
      <c r="AM1145" s="8">
        <f t="shared" si="283"/>
        <v>69804.02</v>
      </c>
      <c r="AN1145" s="8">
        <f t="shared" si="284"/>
        <v>96793.14</v>
      </c>
      <c r="AO1145" s="8">
        <f t="shared" si="285"/>
        <v>-26989.120000000003</v>
      </c>
      <c r="AP1145" s="8">
        <f t="shared" si="292"/>
        <v>22500.653008699999</v>
      </c>
      <c r="AQ1145" s="8">
        <f t="shared" si="292"/>
        <v>20285.546442713872</v>
      </c>
      <c r="AR1145" s="8">
        <f t="shared" si="292"/>
        <v>2215.1065659861283</v>
      </c>
      <c r="AS1145" s="8">
        <f t="shared" si="292"/>
        <v>-7276.6643542999991</v>
      </c>
      <c r="AT1145" s="8">
        <f t="shared" si="292"/>
        <v>5545.4578646722002</v>
      </c>
      <c r="AU1145" s="8">
        <f t="shared" si="292"/>
        <v>-12822.122218972199</v>
      </c>
      <c r="AV1145" s="8">
        <f t="shared" si="279"/>
        <v>85028.008654399993</v>
      </c>
      <c r="AW1145" s="8">
        <f t="shared" si="279"/>
        <v>122624.14430738606</v>
      </c>
      <c r="AX1145" s="8">
        <f t="shared" si="279"/>
        <v>-37596.135652986079</v>
      </c>
    </row>
    <row r="1146" spans="1:50">
      <c r="A1146" s="7">
        <v>200249</v>
      </c>
      <c r="B1146" s="7">
        <v>37592</v>
      </c>
      <c r="C1146" s="3">
        <v>2675.96</v>
      </c>
      <c r="D1146" s="3">
        <v>3838.99</v>
      </c>
      <c r="E1146" s="3">
        <f t="shared" si="280"/>
        <v>-1163.0299999999997</v>
      </c>
      <c r="F1146" s="3">
        <v>1042.9000000000001</v>
      </c>
      <c r="G1146" s="3">
        <v>1371.7551000000001</v>
      </c>
      <c r="H1146" s="3">
        <f t="shared" si="270"/>
        <v>-328.85509999999999</v>
      </c>
      <c r="I1146" s="3">
        <v>-1254.9000000000001</v>
      </c>
      <c r="J1146" s="3">
        <v>885.82713000000001</v>
      </c>
      <c r="K1146" s="3">
        <f t="shared" si="271"/>
        <v>-2140.7271300000002</v>
      </c>
      <c r="L1146" s="3">
        <f t="shared" si="272"/>
        <v>2463.96</v>
      </c>
      <c r="M1146" s="3">
        <f t="shared" si="272"/>
        <v>6096.5722299999998</v>
      </c>
      <c r="N1146" s="3">
        <f t="shared" si="272"/>
        <v>-3632.6122299999997</v>
      </c>
      <c r="O1146" s="4">
        <v>16642.689999999999</v>
      </c>
      <c r="P1146" s="4">
        <v>25277.03</v>
      </c>
      <c r="Q1146" s="4">
        <f t="shared" si="281"/>
        <v>-8634.34</v>
      </c>
      <c r="R1146" s="4">
        <v>7313.3374916000002</v>
      </c>
      <c r="S1146" s="4">
        <v>8148.7672566220799</v>
      </c>
      <c r="T1146" s="4">
        <f t="shared" si="273"/>
        <v>-835.42976502207966</v>
      </c>
      <c r="U1146" s="4">
        <v>-3354.2957363</v>
      </c>
      <c r="V1146" s="4">
        <v>2002.0055848975801</v>
      </c>
      <c r="W1146" s="4">
        <f t="shared" si="274"/>
        <v>-5356.3013211975804</v>
      </c>
      <c r="X1146" s="4">
        <f t="shared" si="275"/>
        <v>20601.731755299999</v>
      </c>
      <c r="Y1146" s="4">
        <f t="shared" si="275"/>
        <v>35427.80284151966</v>
      </c>
      <c r="Z1146" s="4">
        <f t="shared" si="275"/>
        <v>-14826.071086219661</v>
      </c>
      <c r="AA1146" s="5">
        <v>47171</v>
      </c>
      <c r="AB1146" s="5">
        <v>65094.28</v>
      </c>
      <c r="AC1146" s="5">
        <f t="shared" si="282"/>
        <v>-17923.28</v>
      </c>
      <c r="AD1146" s="5">
        <v>14908.41</v>
      </c>
      <c r="AE1146" s="5">
        <v>14319.33927</v>
      </c>
      <c r="AF1146" s="5">
        <f t="shared" si="276"/>
        <v>589.07072999999946</v>
      </c>
      <c r="AG1146" s="5">
        <v>-3359.57</v>
      </c>
      <c r="AH1146" s="5">
        <v>2168.270301</v>
      </c>
      <c r="AI1146" s="5">
        <f t="shared" si="277"/>
        <v>-5527.8403010000002</v>
      </c>
      <c r="AJ1146" s="5">
        <f t="shared" si="278"/>
        <v>58719.840000000004</v>
      </c>
      <c r="AK1146" s="5">
        <f t="shared" si="278"/>
        <v>81581.889570999992</v>
      </c>
      <c r="AL1146" s="5">
        <f t="shared" si="278"/>
        <v>-22862.049571</v>
      </c>
      <c r="AM1146" s="8">
        <f t="shared" si="283"/>
        <v>66489.649999999994</v>
      </c>
      <c r="AN1146" s="8">
        <f t="shared" si="284"/>
        <v>94210.299999999988</v>
      </c>
      <c r="AO1146" s="8">
        <f t="shared" si="285"/>
        <v>-27720.649999999998</v>
      </c>
      <c r="AP1146" s="8">
        <f t="shared" si="292"/>
        <v>23264.647491600001</v>
      </c>
      <c r="AQ1146" s="8">
        <f t="shared" si="292"/>
        <v>23839.861626622078</v>
      </c>
      <c r="AR1146" s="8">
        <f t="shared" si="292"/>
        <v>-575.2141350220802</v>
      </c>
      <c r="AS1146" s="8">
        <f t="shared" si="292"/>
        <v>-7968.7657362999998</v>
      </c>
      <c r="AT1146" s="8">
        <f t="shared" si="292"/>
        <v>5056.10301589758</v>
      </c>
      <c r="AU1146" s="8">
        <f t="shared" si="292"/>
        <v>-13024.868752197581</v>
      </c>
      <c r="AV1146" s="8">
        <f t="shared" si="279"/>
        <v>81785.531755300006</v>
      </c>
      <c r="AW1146" s="8">
        <f t="shared" si="279"/>
        <v>123106.26464251964</v>
      </c>
      <c r="AX1146" s="8">
        <f t="shared" si="279"/>
        <v>-41320.732887219659</v>
      </c>
    </row>
    <row r="1147" spans="1:50">
      <c r="A1147" s="7">
        <v>200250</v>
      </c>
      <c r="B1147" s="7">
        <v>37599</v>
      </c>
      <c r="C1147" s="3">
        <v>2578.2600000000002</v>
      </c>
      <c r="D1147" s="3">
        <v>3781.35</v>
      </c>
      <c r="E1147" s="3">
        <f t="shared" si="280"/>
        <v>-1203.0899999999997</v>
      </c>
      <c r="F1147" s="3">
        <v>1188.3</v>
      </c>
      <c r="G1147" s="3">
        <v>1618.6929</v>
      </c>
      <c r="H1147" s="3">
        <f t="shared" si="270"/>
        <v>-430.39290000000005</v>
      </c>
      <c r="I1147" s="3">
        <v>-1326.5</v>
      </c>
      <c r="J1147" s="3">
        <v>798.75172999999995</v>
      </c>
      <c r="K1147" s="3">
        <f t="shared" si="271"/>
        <v>-2125.25173</v>
      </c>
      <c r="L1147" s="3">
        <f t="shared" si="272"/>
        <v>2440.0600000000004</v>
      </c>
      <c r="M1147" s="3">
        <f t="shared" si="272"/>
        <v>6198.7946300000003</v>
      </c>
      <c r="N1147" s="3">
        <f t="shared" si="272"/>
        <v>-3758.7346299999999</v>
      </c>
      <c r="O1147" s="4">
        <v>15866.26</v>
      </c>
      <c r="P1147" s="4">
        <v>24417.83</v>
      </c>
      <c r="Q1147" s="4">
        <f t="shared" si="281"/>
        <v>-8551.5700000000015</v>
      </c>
      <c r="R1147" s="4">
        <v>7515.3871092999998</v>
      </c>
      <c r="S1147" s="4">
        <v>9442.6737639426392</v>
      </c>
      <c r="T1147" s="4">
        <f t="shared" si="273"/>
        <v>-1927.2866546426394</v>
      </c>
      <c r="U1147" s="4">
        <v>-3520.8284481000001</v>
      </c>
      <c r="V1147" s="4">
        <v>1853.4505470573099</v>
      </c>
      <c r="W1147" s="4">
        <f t="shared" si="274"/>
        <v>-5374.2789951573104</v>
      </c>
      <c r="X1147" s="4">
        <f t="shared" si="275"/>
        <v>19860.818661199999</v>
      </c>
      <c r="Y1147" s="4">
        <f t="shared" si="275"/>
        <v>35713.954310999958</v>
      </c>
      <c r="Z1147" s="4">
        <f t="shared" si="275"/>
        <v>-15853.135649799951</v>
      </c>
      <c r="AA1147" s="5">
        <v>44857</v>
      </c>
      <c r="AB1147" s="5">
        <v>63295.9</v>
      </c>
      <c r="AC1147" s="5">
        <f t="shared" si="282"/>
        <v>-18438.900000000001</v>
      </c>
      <c r="AD1147" s="5">
        <v>15686.92</v>
      </c>
      <c r="AE1147" s="5">
        <v>16474.212520000001</v>
      </c>
      <c r="AF1147" s="5">
        <f t="shared" si="276"/>
        <v>-787.29252000000088</v>
      </c>
      <c r="AG1147" s="5">
        <v>-3582.2</v>
      </c>
      <c r="AH1147" s="5">
        <v>1860.8279250000001</v>
      </c>
      <c r="AI1147" s="5">
        <f t="shared" si="277"/>
        <v>-5443.0279250000003</v>
      </c>
      <c r="AJ1147" s="5">
        <f t="shared" si="278"/>
        <v>56961.72</v>
      </c>
      <c r="AK1147" s="5">
        <f t="shared" si="278"/>
        <v>81630.940445</v>
      </c>
      <c r="AL1147" s="5">
        <f t="shared" si="278"/>
        <v>-24669.220445000006</v>
      </c>
      <c r="AM1147" s="8">
        <f t="shared" si="283"/>
        <v>63301.520000000004</v>
      </c>
      <c r="AN1147" s="8">
        <f t="shared" si="284"/>
        <v>91495.08</v>
      </c>
      <c r="AO1147" s="8">
        <f t="shared" si="285"/>
        <v>-28193.560000000005</v>
      </c>
      <c r="AP1147" s="8">
        <f t="shared" si="292"/>
        <v>24390.607109299999</v>
      </c>
      <c r="AQ1147" s="8">
        <f t="shared" si="292"/>
        <v>27535.579183942638</v>
      </c>
      <c r="AR1147" s="8">
        <f t="shared" si="292"/>
        <v>-3144.9720746426401</v>
      </c>
      <c r="AS1147" s="8">
        <f t="shared" si="292"/>
        <v>-8429.5284480999999</v>
      </c>
      <c r="AT1147" s="8">
        <f t="shared" si="292"/>
        <v>4513.0302020573099</v>
      </c>
      <c r="AU1147" s="8">
        <f t="shared" si="292"/>
        <v>-12942.558650157311</v>
      </c>
      <c r="AV1147" s="8">
        <f t="shared" si="279"/>
        <v>79262.598661199998</v>
      </c>
      <c r="AW1147" s="8">
        <f t="shared" si="279"/>
        <v>123543.68938599995</v>
      </c>
      <c r="AX1147" s="8">
        <f t="shared" si="279"/>
        <v>-44281.090724799957</v>
      </c>
    </row>
    <row r="1148" spans="1:50">
      <c r="A1148" s="7">
        <v>200251</v>
      </c>
      <c r="B1148" s="7">
        <v>37606</v>
      </c>
      <c r="C1148" s="3">
        <v>2511.16</v>
      </c>
      <c r="D1148" s="3">
        <v>3703.22</v>
      </c>
      <c r="E1148" s="3">
        <f t="shared" si="280"/>
        <v>-1192.06</v>
      </c>
      <c r="F1148" s="3">
        <v>1905.6</v>
      </c>
      <c r="G1148" s="3">
        <v>1880.9156</v>
      </c>
      <c r="H1148" s="3">
        <f t="shared" si="270"/>
        <v>24.684399999999869</v>
      </c>
      <c r="I1148" s="3">
        <v>-1394.6</v>
      </c>
      <c r="J1148" s="3">
        <v>711.87990000000002</v>
      </c>
      <c r="K1148" s="3">
        <f t="shared" si="271"/>
        <v>-2106.4798999999998</v>
      </c>
      <c r="L1148" s="3">
        <f t="shared" si="272"/>
        <v>3022.1600000000003</v>
      </c>
      <c r="M1148" s="3">
        <f t="shared" si="272"/>
        <v>6296.0154999999995</v>
      </c>
      <c r="N1148" s="3">
        <f t="shared" si="272"/>
        <v>-3273.8554999999997</v>
      </c>
      <c r="O1148" s="4">
        <v>15191.1</v>
      </c>
      <c r="P1148" s="4">
        <v>23553.96</v>
      </c>
      <c r="Q1148" s="4">
        <f t="shared" si="281"/>
        <v>-8362.8599999999988</v>
      </c>
      <c r="R1148" s="4">
        <v>9996.9220449999993</v>
      </c>
      <c r="S1148" s="4">
        <v>10697.5373280282</v>
      </c>
      <c r="T1148" s="4">
        <f t="shared" si="273"/>
        <v>-700.61528302820079</v>
      </c>
      <c r="U1148" s="4">
        <v>-3441.4285749999999</v>
      </c>
      <c r="V1148" s="4">
        <v>1726.9262014071401</v>
      </c>
      <c r="W1148" s="4">
        <f t="shared" si="274"/>
        <v>-5168.35477640714</v>
      </c>
      <c r="X1148" s="4">
        <f t="shared" si="275"/>
        <v>21746.59347</v>
      </c>
      <c r="Y1148" s="4">
        <f t="shared" si="275"/>
        <v>35978.423529435342</v>
      </c>
      <c r="Z1148" s="4">
        <f t="shared" si="275"/>
        <v>-14231.830059435339</v>
      </c>
      <c r="AA1148" s="5">
        <v>42603</v>
      </c>
      <c r="AB1148" s="5">
        <v>61538.96</v>
      </c>
      <c r="AC1148" s="5">
        <f t="shared" si="282"/>
        <v>-18935.96</v>
      </c>
      <c r="AD1148" s="5">
        <v>17546.41</v>
      </c>
      <c r="AE1148" s="5">
        <v>18912.387770000001</v>
      </c>
      <c r="AF1148" s="5">
        <f t="shared" si="276"/>
        <v>-1365.9777700000013</v>
      </c>
      <c r="AG1148" s="5">
        <v>-3748.77</v>
      </c>
      <c r="AH1148" s="5">
        <v>1496.693415</v>
      </c>
      <c r="AI1148" s="5">
        <f t="shared" si="277"/>
        <v>-5245.4634150000002</v>
      </c>
      <c r="AJ1148" s="5">
        <f t="shared" si="278"/>
        <v>56400.640000000007</v>
      </c>
      <c r="AK1148" s="5">
        <f t="shared" si="278"/>
        <v>81948.041184999995</v>
      </c>
      <c r="AL1148" s="5">
        <f t="shared" si="278"/>
        <v>-25547.401185000002</v>
      </c>
      <c r="AM1148" s="8">
        <f t="shared" si="283"/>
        <v>60305.26</v>
      </c>
      <c r="AN1148" s="8">
        <f t="shared" si="284"/>
        <v>88796.14</v>
      </c>
      <c r="AO1148" s="8">
        <f t="shared" si="285"/>
        <v>-28490.879999999997</v>
      </c>
      <c r="AP1148" s="8">
        <f t="shared" si="292"/>
        <v>29448.932045000001</v>
      </c>
      <c r="AQ1148" s="8">
        <f t="shared" si="292"/>
        <v>31490.840698028202</v>
      </c>
      <c r="AR1148" s="8">
        <f t="shared" si="292"/>
        <v>-2041.9086530282023</v>
      </c>
      <c r="AS1148" s="8">
        <f t="shared" si="292"/>
        <v>-8584.7985750000007</v>
      </c>
      <c r="AT1148" s="8">
        <f t="shared" si="292"/>
        <v>3935.4995164071397</v>
      </c>
      <c r="AU1148" s="8">
        <f t="shared" si="292"/>
        <v>-12520.29809140714</v>
      </c>
      <c r="AV1148" s="8">
        <f t="shared" si="279"/>
        <v>81169.39347000001</v>
      </c>
      <c r="AW1148" s="8">
        <f t="shared" si="279"/>
        <v>124222.48021443535</v>
      </c>
      <c r="AX1148" s="8">
        <f t="shared" si="279"/>
        <v>-43053.086744435343</v>
      </c>
    </row>
    <row r="1149" spans="1:50">
      <c r="A1149" s="7">
        <v>200252</v>
      </c>
      <c r="B1149" s="7">
        <v>37613</v>
      </c>
      <c r="C1149" s="3">
        <v>2438.61</v>
      </c>
      <c r="D1149" s="3">
        <v>3605.22</v>
      </c>
      <c r="E1149" s="3">
        <f t="shared" si="280"/>
        <v>-1166.6099999999997</v>
      </c>
      <c r="F1149" s="3">
        <v>1941.1</v>
      </c>
      <c r="G1149" s="3">
        <v>2143.4758000000002</v>
      </c>
      <c r="H1149" s="3">
        <f t="shared" si="270"/>
        <v>-202.37580000000025</v>
      </c>
      <c r="I1149" s="3">
        <v>-1459.5</v>
      </c>
      <c r="J1149" s="3">
        <v>618.9556</v>
      </c>
      <c r="K1149" s="3">
        <f t="shared" si="271"/>
        <v>-2078.4556000000002</v>
      </c>
      <c r="L1149" s="3">
        <f t="shared" si="272"/>
        <v>2920.21</v>
      </c>
      <c r="M1149" s="3">
        <f t="shared" si="272"/>
        <v>6367.6513999999997</v>
      </c>
      <c r="N1149" s="3">
        <f t="shared" si="272"/>
        <v>-3447.4414000000002</v>
      </c>
      <c r="O1149" s="4">
        <v>14549.7</v>
      </c>
      <c r="P1149" s="4">
        <v>22716.16</v>
      </c>
      <c r="Q1149" s="4">
        <f t="shared" si="281"/>
        <v>-8166.4599999999991</v>
      </c>
      <c r="R1149" s="4">
        <v>10717.038483</v>
      </c>
      <c r="S1149" s="4">
        <v>11917.6815847538</v>
      </c>
      <c r="T1149" s="4">
        <f t="shared" si="273"/>
        <v>-1200.6431017537998</v>
      </c>
      <c r="U1149" s="4">
        <v>-3628.263371</v>
      </c>
      <c r="V1149" s="4">
        <v>1609.12245072051</v>
      </c>
      <c r="W1149" s="4">
        <f t="shared" si="274"/>
        <v>-5237.3858217205097</v>
      </c>
      <c r="X1149" s="4">
        <f t="shared" si="275"/>
        <v>21638.475112</v>
      </c>
      <c r="Y1149" s="4">
        <f t="shared" si="275"/>
        <v>36242.96403547431</v>
      </c>
      <c r="Z1149" s="4">
        <f t="shared" si="275"/>
        <v>-14604.48892347431</v>
      </c>
      <c r="AA1149" s="5">
        <v>40536</v>
      </c>
      <c r="AB1149" s="5">
        <v>59879.53</v>
      </c>
      <c r="AC1149" s="5">
        <f t="shared" si="282"/>
        <v>-19343.53</v>
      </c>
      <c r="AD1149" s="5">
        <v>19079.46</v>
      </c>
      <c r="AE1149" s="5">
        <v>21355.50808</v>
      </c>
      <c r="AF1149" s="5">
        <f t="shared" si="276"/>
        <v>-2276.0480800000005</v>
      </c>
      <c r="AG1149" s="5">
        <v>-4046.06</v>
      </c>
      <c r="AH1149" s="5">
        <v>1145.686972</v>
      </c>
      <c r="AI1149" s="5">
        <f t="shared" si="277"/>
        <v>-5191.7469719999999</v>
      </c>
      <c r="AJ1149" s="5">
        <f t="shared" si="278"/>
        <v>55569.4</v>
      </c>
      <c r="AK1149" s="5">
        <f t="shared" si="278"/>
        <v>82380.725051999994</v>
      </c>
      <c r="AL1149" s="5">
        <f t="shared" si="278"/>
        <v>-26811.325052</v>
      </c>
      <c r="AM1149" s="8">
        <f t="shared" si="283"/>
        <v>57524.31</v>
      </c>
      <c r="AN1149" s="8">
        <f t="shared" si="284"/>
        <v>86200.91</v>
      </c>
      <c r="AO1149" s="8">
        <f t="shared" si="285"/>
        <v>-28676.6</v>
      </c>
      <c r="AP1149" s="8">
        <f t="shared" si="292"/>
        <v>31737.598483000002</v>
      </c>
      <c r="AQ1149" s="8">
        <f t="shared" si="292"/>
        <v>35416.665464753802</v>
      </c>
      <c r="AR1149" s="8">
        <f t="shared" si="292"/>
        <v>-3679.0669817538005</v>
      </c>
      <c r="AS1149" s="8">
        <f t="shared" si="292"/>
        <v>-9133.8233710000004</v>
      </c>
      <c r="AT1149" s="8">
        <f t="shared" si="292"/>
        <v>3373.7650227205099</v>
      </c>
      <c r="AU1149" s="8">
        <f t="shared" si="292"/>
        <v>-12507.588393720511</v>
      </c>
      <c r="AV1149" s="8">
        <f t="shared" si="279"/>
        <v>80128.085112000001</v>
      </c>
      <c r="AW1149" s="8">
        <f t="shared" si="279"/>
        <v>124991.34048747431</v>
      </c>
      <c r="AX1149" s="8">
        <f t="shared" si="279"/>
        <v>-44863.255375474313</v>
      </c>
    </row>
    <row r="1150" spans="1:50">
      <c r="A1150" s="7">
        <v>200301</v>
      </c>
      <c r="B1150" s="7">
        <v>37620</v>
      </c>
      <c r="C1150" s="3">
        <v>2307.4</v>
      </c>
      <c r="D1150" s="3">
        <v>3474.32</v>
      </c>
      <c r="E1150" s="3">
        <f t="shared" si="280"/>
        <v>-1166.92</v>
      </c>
      <c r="F1150" s="3">
        <v>2024.1</v>
      </c>
      <c r="G1150" s="3">
        <v>2491.7204999999999</v>
      </c>
      <c r="H1150" s="3">
        <f t="shared" si="270"/>
        <v>-467.62049999999999</v>
      </c>
      <c r="I1150" s="3">
        <v>-1521.2</v>
      </c>
      <c r="J1150" s="3">
        <v>584.19861000000003</v>
      </c>
      <c r="K1150" s="3">
        <f t="shared" si="271"/>
        <v>-2105.3986100000002</v>
      </c>
      <c r="L1150" s="3">
        <f t="shared" si="272"/>
        <v>2810.3</v>
      </c>
      <c r="M1150" s="3">
        <f t="shared" si="272"/>
        <v>6550.2391100000004</v>
      </c>
      <c r="N1150" s="3">
        <f t="shared" si="272"/>
        <v>-3739.9391100000003</v>
      </c>
      <c r="O1150" s="4">
        <v>13705.75</v>
      </c>
      <c r="P1150" s="4">
        <v>22135.31</v>
      </c>
      <c r="Q1150" s="4">
        <f t="shared" si="281"/>
        <v>-8429.5600000000013</v>
      </c>
      <c r="R1150" s="4">
        <v>11520.171060999999</v>
      </c>
      <c r="S1150" s="4">
        <v>13122.0638391664</v>
      </c>
      <c r="T1150" s="4">
        <f t="shared" si="273"/>
        <v>-1601.8927781664006</v>
      </c>
      <c r="U1150" s="4">
        <v>-3846.6993710000002</v>
      </c>
      <c r="V1150" s="4">
        <v>1483.7299933362101</v>
      </c>
      <c r="W1150" s="4">
        <f t="shared" si="274"/>
        <v>-5330.4293643362107</v>
      </c>
      <c r="X1150" s="4">
        <f t="shared" si="275"/>
        <v>21379.221690000002</v>
      </c>
      <c r="Y1150" s="4">
        <f t="shared" si="275"/>
        <v>36741.103832502609</v>
      </c>
      <c r="Z1150" s="4">
        <f t="shared" si="275"/>
        <v>-15361.882142502613</v>
      </c>
      <c r="AA1150" s="5">
        <v>37897</v>
      </c>
      <c r="AB1150" s="5">
        <v>57198.92</v>
      </c>
      <c r="AC1150" s="5">
        <f t="shared" si="282"/>
        <v>-19301.919999999998</v>
      </c>
      <c r="AD1150" s="5">
        <v>20247.509999999998</v>
      </c>
      <c r="AE1150" s="5">
        <v>23966.958709999999</v>
      </c>
      <c r="AF1150" s="5">
        <f t="shared" si="276"/>
        <v>-3719.4487100000006</v>
      </c>
      <c r="AG1150" s="5">
        <v>-4393.75</v>
      </c>
      <c r="AH1150" s="5">
        <v>836.14556600000003</v>
      </c>
      <c r="AI1150" s="5">
        <f t="shared" si="277"/>
        <v>-5229.8955660000001</v>
      </c>
      <c r="AJ1150" s="5">
        <f t="shared" si="278"/>
        <v>53750.759999999995</v>
      </c>
      <c r="AK1150" s="5">
        <f t="shared" si="278"/>
        <v>82002.024275999996</v>
      </c>
      <c r="AL1150" s="5">
        <f t="shared" si="278"/>
        <v>-28251.264275999998</v>
      </c>
      <c r="AM1150" s="8">
        <f t="shared" ref="AM1150:AM1181" si="293">C1150+O1150+AA1150</f>
        <v>53910.15</v>
      </c>
      <c r="AN1150" s="8">
        <f t="shared" ref="AN1150:AN1181" si="294">D1150+P1150+AB1150</f>
        <v>82808.55</v>
      </c>
      <c r="AO1150" s="8">
        <f t="shared" ref="AO1150:AO1181" si="295">E1150+Q1150+AC1150</f>
        <v>-28898.400000000001</v>
      </c>
      <c r="AP1150" s="8">
        <f t="shared" si="292"/>
        <v>33791.781061000002</v>
      </c>
      <c r="AQ1150" s="8">
        <f t="shared" si="292"/>
        <v>39580.743049166398</v>
      </c>
      <c r="AR1150" s="8">
        <f t="shared" si="292"/>
        <v>-5788.9619881664012</v>
      </c>
      <c r="AS1150" s="8">
        <f t="shared" si="292"/>
        <v>-9761.6493709999995</v>
      </c>
      <c r="AT1150" s="8">
        <f t="shared" si="292"/>
        <v>2904.0741693362102</v>
      </c>
      <c r="AU1150" s="8">
        <f t="shared" si="292"/>
        <v>-12665.72354033621</v>
      </c>
      <c r="AV1150" s="8">
        <f t="shared" si="279"/>
        <v>77940.281690000003</v>
      </c>
      <c r="AW1150" s="8">
        <f t="shared" si="279"/>
        <v>125293.36721850261</v>
      </c>
      <c r="AX1150" s="8">
        <f t="shared" si="279"/>
        <v>-47353.085528502612</v>
      </c>
    </row>
    <row r="1151" spans="1:50">
      <c r="A1151" s="7">
        <v>200302</v>
      </c>
      <c r="B1151" s="7">
        <v>37627</v>
      </c>
      <c r="C1151" s="3">
        <v>2189.54</v>
      </c>
      <c r="D1151" s="3">
        <v>3347.89</v>
      </c>
      <c r="E1151" s="3">
        <f t="shared" si="280"/>
        <v>-1158.3499999999999</v>
      </c>
      <c r="F1151" s="3">
        <v>2476.6</v>
      </c>
      <c r="G1151" s="3">
        <v>2796.0079999999998</v>
      </c>
      <c r="H1151" s="3">
        <f t="shared" si="270"/>
        <v>-319.4079999999999</v>
      </c>
      <c r="I1151" s="3">
        <v>-1580.1</v>
      </c>
      <c r="J1151" s="3">
        <v>488.47291000000001</v>
      </c>
      <c r="K1151" s="3">
        <f t="shared" si="271"/>
        <v>-2068.5729099999999</v>
      </c>
      <c r="L1151" s="3">
        <f t="shared" si="272"/>
        <v>3086.0399999999995</v>
      </c>
      <c r="M1151" s="3">
        <f t="shared" si="272"/>
        <v>6632.3709099999996</v>
      </c>
      <c r="N1151" s="3">
        <f t="shared" si="272"/>
        <v>-3546.3309099999997</v>
      </c>
      <c r="O1151" s="4">
        <v>12794.28</v>
      </c>
      <c r="P1151" s="4">
        <v>21258.47</v>
      </c>
      <c r="Q1151" s="4">
        <f t="shared" si="281"/>
        <v>-8464.19</v>
      </c>
      <c r="R1151" s="4">
        <v>13466.134975000001</v>
      </c>
      <c r="S1151" s="4">
        <v>14339.0994726557</v>
      </c>
      <c r="T1151" s="4">
        <f t="shared" si="273"/>
        <v>-872.96449765569923</v>
      </c>
      <c r="U1151" s="4">
        <v>-3990.5435900000002</v>
      </c>
      <c r="V1151" s="4">
        <v>1335.26715442</v>
      </c>
      <c r="W1151" s="4">
        <f t="shared" si="274"/>
        <v>-5325.8107444200004</v>
      </c>
      <c r="X1151" s="4">
        <f t="shared" si="275"/>
        <v>22269.871384999999</v>
      </c>
      <c r="Y1151" s="4">
        <f t="shared" si="275"/>
        <v>36932.836627075696</v>
      </c>
      <c r="Z1151" s="4">
        <f t="shared" si="275"/>
        <v>-14662.965242075701</v>
      </c>
      <c r="AA1151" s="5">
        <v>35588</v>
      </c>
      <c r="AB1151" s="5">
        <v>55291.69</v>
      </c>
      <c r="AC1151" s="5">
        <f t="shared" si="282"/>
        <v>-19703.690000000002</v>
      </c>
      <c r="AD1151" s="5">
        <v>23060.49</v>
      </c>
      <c r="AE1151" s="5">
        <v>26707.434260000002</v>
      </c>
      <c r="AF1151" s="5">
        <f t="shared" si="276"/>
        <v>-3646.9442600000002</v>
      </c>
      <c r="AG1151" s="5">
        <v>-4226.8900000000003</v>
      </c>
      <c r="AH1151" s="5">
        <v>787.46369200000004</v>
      </c>
      <c r="AI1151" s="5">
        <f t="shared" si="277"/>
        <v>-5014.3536920000006</v>
      </c>
      <c r="AJ1151" s="5">
        <f t="shared" si="278"/>
        <v>54421.600000000006</v>
      </c>
      <c r="AK1151" s="5">
        <f t="shared" si="278"/>
        <v>82786.587952000016</v>
      </c>
      <c r="AL1151" s="5">
        <f t="shared" si="278"/>
        <v>-28364.987952000003</v>
      </c>
      <c r="AM1151" s="8">
        <f t="shared" si="293"/>
        <v>50571.82</v>
      </c>
      <c r="AN1151" s="8">
        <f t="shared" si="294"/>
        <v>79898.05</v>
      </c>
      <c r="AO1151" s="8">
        <f t="shared" si="295"/>
        <v>-29326.230000000003</v>
      </c>
      <c r="AP1151" s="8">
        <f t="shared" si="292"/>
        <v>39003.224975000005</v>
      </c>
      <c r="AQ1151" s="8">
        <f t="shared" si="292"/>
        <v>43842.5417326557</v>
      </c>
      <c r="AR1151" s="8">
        <f t="shared" si="292"/>
        <v>-4839.3167576556989</v>
      </c>
      <c r="AS1151" s="8">
        <f t="shared" si="292"/>
        <v>-9797.5335899999991</v>
      </c>
      <c r="AT1151" s="8">
        <f t="shared" si="292"/>
        <v>2611.20375642</v>
      </c>
      <c r="AU1151" s="8">
        <f t="shared" si="292"/>
        <v>-12408.737346420001</v>
      </c>
      <c r="AV1151" s="8">
        <f t="shared" si="279"/>
        <v>79777.511385000005</v>
      </c>
      <c r="AW1151" s="8">
        <f t="shared" si="279"/>
        <v>126351.79548907571</v>
      </c>
      <c r="AX1151" s="8">
        <f t="shared" si="279"/>
        <v>-46574.284104075705</v>
      </c>
    </row>
    <row r="1152" spans="1:50">
      <c r="A1152" s="7">
        <v>200303</v>
      </c>
      <c r="B1152" s="7">
        <v>37634</v>
      </c>
      <c r="C1152" s="3">
        <v>2086.36</v>
      </c>
      <c r="D1152" s="3">
        <v>3214.7</v>
      </c>
      <c r="E1152" s="3">
        <f t="shared" si="280"/>
        <v>-1128.3399999999997</v>
      </c>
      <c r="F1152" s="3">
        <v>3123.1</v>
      </c>
      <c r="G1152" s="3">
        <v>3107.0059999999999</v>
      </c>
      <c r="H1152" s="3">
        <f t="shared" si="270"/>
        <v>16.094000000000051</v>
      </c>
      <c r="I1152" s="3">
        <v>-1636.2</v>
      </c>
      <c r="J1152" s="3">
        <v>401.46641</v>
      </c>
      <c r="K1152" s="3">
        <f t="shared" si="271"/>
        <v>-2037.66641</v>
      </c>
      <c r="L1152" s="3">
        <f t="shared" si="272"/>
        <v>3573.26</v>
      </c>
      <c r="M1152" s="3">
        <f t="shared" si="272"/>
        <v>6723.1724100000001</v>
      </c>
      <c r="N1152" s="3">
        <f t="shared" si="272"/>
        <v>-3149.9124099999999</v>
      </c>
      <c r="O1152" s="4">
        <v>11984.09</v>
      </c>
      <c r="P1152" s="4">
        <v>20325.04</v>
      </c>
      <c r="Q1152" s="4">
        <f t="shared" si="281"/>
        <v>-8340.9500000000007</v>
      </c>
      <c r="R1152" s="4">
        <v>16080.922162000001</v>
      </c>
      <c r="S1152" s="4">
        <v>15599.509860177701</v>
      </c>
      <c r="T1152" s="4">
        <f t="shared" si="273"/>
        <v>481.41230182229992</v>
      </c>
      <c r="U1152" s="4">
        <v>-3928.9425772999998</v>
      </c>
      <c r="V1152" s="4">
        <v>1153.01064085742</v>
      </c>
      <c r="W1152" s="4">
        <f t="shared" si="274"/>
        <v>-5081.9532181574195</v>
      </c>
      <c r="X1152" s="4">
        <f t="shared" si="275"/>
        <v>24136.069584699999</v>
      </c>
      <c r="Y1152" s="4">
        <f t="shared" si="275"/>
        <v>37077.560501035121</v>
      </c>
      <c r="Z1152" s="4">
        <f t="shared" si="275"/>
        <v>-12941.49091633512</v>
      </c>
      <c r="AA1152" s="5">
        <v>34699</v>
      </c>
      <c r="AB1152" s="5">
        <v>53415.14</v>
      </c>
      <c r="AC1152" s="5">
        <f t="shared" si="282"/>
        <v>-18716.14</v>
      </c>
      <c r="AD1152" s="5">
        <v>27319.8</v>
      </c>
      <c r="AE1152" s="5">
        <v>29347.0743</v>
      </c>
      <c r="AF1152" s="5">
        <f t="shared" si="276"/>
        <v>-2027.2743000000009</v>
      </c>
      <c r="AG1152" s="5">
        <v>-2989.23</v>
      </c>
      <c r="AH1152" s="5">
        <v>732.62616800000001</v>
      </c>
      <c r="AI1152" s="5">
        <f t="shared" si="277"/>
        <v>-3721.8561680000003</v>
      </c>
      <c r="AJ1152" s="5">
        <f t="shared" si="278"/>
        <v>59029.57</v>
      </c>
      <c r="AK1152" s="5">
        <f t="shared" si="278"/>
        <v>83494.840467999995</v>
      </c>
      <c r="AL1152" s="5">
        <f t="shared" si="278"/>
        <v>-24465.270468000002</v>
      </c>
      <c r="AM1152" s="8">
        <f t="shared" si="293"/>
        <v>48769.45</v>
      </c>
      <c r="AN1152" s="8">
        <f t="shared" si="294"/>
        <v>76954.880000000005</v>
      </c>
      <c r="AO1152" s="8">
        <f t="shared" si="295"/>
        <v>-28185.43</v>
      </c>
      <c r="AP1152" s="8">
        <f t="shared" si="292"/>
        <v>46523.822161999997</v>
      </c>
      <c r="AQ1152" s="8">
        <f t="shared" si="292"/>
        <v>48053.5901601777</v>
      </c>
      <c r="AR1152" s="8">
        <f t="shared" si="292"/>
        <v>-1529.767998177701</v>
      </c>
      <c r="AS1152" s="8">
        <f t="shared" si="292"/>
        <v>-8554.3725773000006</v>
      </c>
      <c r="AT1152" s="8">
        <f t="shared" si="292"/>
        <v>2287.10321885742</v>
      </c>
      <c r="AU1152" s="8">
        <f t="shared" si="292"/>
        <v>-10841.47579615742</v>
      </c>
      <c r="AV1152" s="8">
        <f t="shared" si="279"/>
        <v>86738.899584700004</v>
      </c>
      <c r="AW1152" s="8">
        <f t="shared" si="279"/>
        <v>127295.57337903511</v>
      </c>
      <c r="AX1152" s="8">
        <f t="shared" si="279"/>
        <v>-40556.673794335118</v>
      </c>
    </row>
    <row r="1153" spans="1:50">
      <c r="A1153" s="7">
        <v>200304</v>
      </c>
      <c r="B1153" s="7">
        <v>37641</v>
      </c>
      <c r="C1153" s="3">
        <v>1998.74</v>
      </c>
      <c r="D1153" s="3">
        <v>3078.37</v>
      </c>
      <c r="E1153" s="3">
        <f t="shared" si="280"/>
        <v>-1079.6299999999999</v>
      </c>
      <c r="F1153" s="3">
        <v>4042.5</v>
      </c>
      <c r="G1153" s="3">
        <v>3373.2687000000001</v>
      </c>
      <c r="H1153" s="3">
        <f t="shared" si="270"/>
        <v>669.23129999999992</v>
      </c>
      <c r="I1153" s="3">
        <v>-1689.8</v>
      </c>
      <c r="J1153" s="3">
        <v>319.60991999999999</v>
      </c>
      <c r="K1153" s="3">
        <f t="shared" si="271"/>
        <v>-2009.4099200000001</v>
      </c>
      <c r="L1153" s="3">
        <f t="shared" si="272"/>
        <v>4351.4399999999996</v>
      </c>
      <c r="M1153" s="3">
        <f t="shared" si="272"/>
        <v>6771.2486199999994</v>
      </c>
      <c r="N1153" s="3">
        <f t="shared" si="272"/>
        <v>-2419.8086199999998</v>
      </c>
      <c r="O1153" s="4">
        <v>11140.14</v>
      </c>
      <c r="P1153" s="4">
        <v>19272.25</v>
      </c>
      <c r="Q1153" s="4">
        <f t="shared" si="281"/>
        <v>-8132.1100000000006</v>
      </c>
      <c r="R1153" s="4">
        <v>19024.9639933</v>
      </c>
      <c r="S1153" s="4">
        <v>16928.215524789801</v>
      </c>
      <c r="T1153" s="4">
        <f t="shared" si="273"/>
        <v>2096.748468510199</v>
      </c>
      <c r="U1153" s="4">
        <v>-3857.761692</v>
      </c>
      <c r="V1153" s="4">
        <v>934.36461849255704</v>
      </c>
      <c r="W1153" s="4">
        <f t="shared" si="274"/>
        <v>-4792.1263104925574</v>
      </c>
      <c r="X1153" s="4">
        <f t="shared" si="275"/>
        <v>26307.342301299999</v>
      </c>
      <c r="Y1153" s="4">
        <f t="shared" si="275"/>
        <v>37134.830143282365</v>
      </c>
      <c r="Z1153" s="4">
        <f t="shared" si="275"/>
        <v>-10827.487841982358</v>
      </c>
      <c r="AA1153" s="5">
        <v>33260</v>
      </c>
      <c r="AB1153" s="5">
        <v>51513.71</v>
      </c>
      <c r="AC1153" s="5">
        <f t="shared" si="282"/>
        <v>-18253.71</v>
      </c>
      <c r="AD1153" s="5">
        <v>31262.27</v>
      </c>
      <c r="AE1153" s="5">
        <v>31804.6358</v>
      </c>
      <c r="AF1153" s="5">
        <f t="shared" si="276"/>
        <v>-542.36579999999958</v>
      </c>
      <c r="AG1153" s="5">
        <v>-3154.65</v>
      </c>
      <c r="AH1153" s="5">
        <v>573.93525799999998</v>
      </c>
      <c r="AI1153" s="5">
        <f t="shared" si="277"/>
        <v>-3728.5852580000001</v>
      </c>
      <c r="AJ1153" s="5">
        <f t="shared" si="278"/>
        <v>61367.62</v>
      </c>
      <c r="AK1153" s="5">
        <f t="shared" si="278"/>
        <v>83892.281057999993</v>
      </c>
      <c r="AL1153" s="5">
        <f t="shared" si="278"/>
        <v>-22524.661057999998</v>
      </c>
      <c r="AM1153" s="8">
        <f t="shared" si="293"/>
        <v>46398.879999999997</v>
      </c>
      <c r="AN1153" s="8">
        <f t="shared" si="294"/>
        <v>73864.33</v>
      </c>
      <c r="AO1153" s="8">
        <f t="shared" si="295"/>
        <v>-27465.449999999997</v>
      </c>
      <c r="AP1153" s="8">
        <f t="shared" si="292"/>
        <v>54329.733993300004</v>
      </c>
      <c r="AQ1153" s="8">
        <f t="shared" si="292"/>
        <v>52106.120024789801</v>
      </c>
      <c r="AR1153" s="8">
        <f t="shared" si="292"/>
        <v>2223.6139685101994</v>
      </c>
      <c r="AS1153" s="8">
        <f t="shared" si="292"/>
        <v>-8702.2116920000008</v>
      </c>
      <c r="AT1153" s="8">
        <f t="shared" si="292"/>
        <v>1827.909796492557</v>
      </c>
      <c r="AU1153" s="8">
        <f t="shared" si="292"/>
        <v>-10530.121488492558</v>
      </c>
      <c r="AV1153" s="8">
        <f t="shared" si="279"/>
        <v>92026.402301299997</v>
      </c>
      <c r="AW1153" s="8">
        <f t="shared" si="279"/>
        <v>127798.35982128236</v>
      </c>
      <c r="AX1153" s="8">
        <f t="shared" si="279"/>
        <v>-35771.957519982359</v>
      </c>
    </row>
    <row r="1154" spans="1:50">
      <c r="A1154" s="7">
        <v>200305</v>
      </c>
      <c r="B1154" s="7">
        <v>37648</v>
      </c>
      <c r="C1154" s="3">
        <v>1829.62</v>
      </c>
      <c r="D1154" s="3">
        <v>2940.19</v>
      </c>
      <c r="E1154" s="3">
        <f t="shared" si="280"/>
        <v>-1110.5700000000002</v>
      </c>
      <c r="F1154" s="3">
        <v>4158.3</v>
      </c>
      <c r="G1154" s="3">
        <v>3621.3429999999998</v>
      </c>
      <c r="H1154" s="3">
        <f t="shared" si="270"/>
        <v>536.95700000000033</v>
      </c>
      <c r="I1154" s="3">
        <v>-1741</v>
      </c>
      <c r="J1154" s="3">
        <v>245.27825999999999</v>
      </c>
      <c r="K1154" s="3">
        <f t="shared" si="271"/>
        <v>-1986.27826</v>
      </c>
      <c r="L1154" s="3">
        <f t="shared" si="272"/>
        <v>4246.92</v>
      </c>
      <c r="M1154" s="3">
        <f t="shared" si="272"/>
        <v>6806.8112599999995</v>
      </c>
      <c r="N1154" s="3">
        <f t="shared" si="272"/>
        <v>-2559.8912599999999</v>
      </c>
      <c r="O1154" s="4">
        <v>10093.64</v>
      </c>
      <c r="P1154" s="4">
        <v>18070.43</v>
      </c>
      <c r="Q1154" s="4">
        <f t="shared" si="281"/>
        <v>-7976.7900000000009</v>
      </c>
      <c r="R1154" s="4">
        <v>20046.246337</v>
      </c>
      <c r="S1154" s="4">
        <v>18336.4638488569</v>
      </c>
      <c r="T1154" s="4">
        <f t="shared" si="273"/>
        <v>1709.7824881431006</v>
      </c>
      <c r="U1154" s="4">
        <v>-4023.1608660000002</v>
      </c>
      <c r="V1154" s="4">
        <v>687.06893718769095</v>
      </c>
      <c r="W1154" s="4">
        <f t="shared" si="274"/>
        <v>-4710.2298031876908</v>
      </c>
      <c r="X1154" s="4">
        <f t="shared" si="275"/>
        <v>26116.725470999998</v>
      </c>
      <c r="Y1154" s="4">
        <f t="shared" si="275"/>
        <v>37093.962786044591</v>
      </c>
      <c r="Z1154" s="4">
        <f t="shared" si="275"/>
        <v>-10977.237315044591</v>
      </c>
      <c r="AA1154" s="5">
        <v>31431</v>
      </c>
      <c r="AB1154" s="5">
        <v>49546.32</v>
      </c>
      <c r="AC1154" s="5">
        <f t="shared" si="282"/>
        <v>-18115.32</v>
      </c>
      <c r="AD1154" s="5">
        <v>33366.32</v>
      </c>
      <c r="AE1154" s="5">
        <v>34116.611199999999</v>
      </c>
      <c r="AF1154" s="5">
        <f t="shared" si="276"/>
        <v>-750.29119999999966</v>
      </c>
      <c r="AG1154" s="5">
        <v>-3570.12</v>
      </c>
      <c r="AH1154" s="5">
        <v>472.05488700000001</v>
      </c>
      <c r="AI1154" s="5">
        <f t="shared" si="277"/>
        <v>-4042.1748870000001</v>
      </c>
      <c r="AJ1154" s="5">
        <f t="shared" si="278"/>
        <v>61227.199999999997</v>
      </c>
      <c r="AK1154" s="5">
        <f t="shared" si="278"/>
        <v>84134.986086999997</v>
      </c>
      <c r="AL1154" s="5">
        <f t="shared" si="278"/>
        <v>-22907.786087</v>
      </c>
      <c r="AM1154" s="8">
        <f t="shared" si="293"/>
        <v>43354.259999999995</v>
      </c>
      <c r="AN1154" s="8">
        <f t="shared" si="294"/>
        <v>70556.94</v>
      </c>
      <c r="AO1154" s="8">
        <f t="shared" si="295"/>
        <v>-27202.68</v>
      </c>
      <c r="AP1154" s="8">
        <f t="shared" si="292"/>
        <v>57570.866336999999</v>
      </c>
      <c r="AQ1154" s="8">
        <f t="shared" si="292"/>
        <v>56074.418048856896</v>
      </c>
      <c r="AR1154" s="8">
        <f t="shared" si="292"/>
        <v>1496.4482881431013</v>
      </c>
      <c r="AS1154" s="8">
        <f t="shared" si="292"/>
        <v>-9334.280866000001</v>
      </c>
      <c r="AT1154" s="8">
        <f t="shared" si="292"/>
        <v>1404.4020841876909</v>
      </c>
      <c r="AU1154" s="8">
        <f t="shared" si="292"/>
        <v>-10738.682950187691</v>
      </c>
      <c r="AV1154" s="8">
        <f t="shared" si="279"/>
        <v>91590.845470999993</v>
      </c>
      <c r="AW1154" s="8">
        <f t="shared" si="279"/>
        <v>128035.76013304459</v>
      </c>
      <c r="AX1154" s="8">
        <f t="shared" si="279"/>
        <v>-36444.91466204459</v>
      </c>
    </row>
    <row r="1155" spans="1:50">
      <c r="A1155" s="7">
        <v>200306</v>
      </c>
      <c r="B1155" s="7">
        <v>37655</v>
      </c>
      <c r="C1155" s="3">
        <v>1671.14</v>
      </c>
      <c r="D1155" s="3">
        <v>2800.72</v>
      </c>
      <c r="E1155" s="3">
        <f t="shared" si="280"/>
        <v>-1129.5799999999997</v>
      </c>
      <c r="F1155" s="3">
        <v>4349.1000000000004</v>
      </c>
      <c r="G1155" s="3">
        <v>3891.4346999999998</v>
      </c>
      <c r="H1155" s="3">
        <f t="shared" ref="H1155:H1218" si="296">F1155-G1155</f>
        <v>457.66530000000057</v>
      </c>
      <c r="I1155" s="3">
        <v>-1787.3</v>
      </c>
      <c r="J1155" s="3">
        <v>174.73113000000001</v>
      </c>
      <c r="K1155" s="3">
        <f t="shared" ref="K1155:K1218" si="297">I1155-J1155</f>
        <v>-1962.0311299999998</v>
      </c>
      <c r="L1155" s="3">
        <f t="shared" ref="L1155:N1218" si="298">C1155+F1155+I1155</f>
        <v>4232.9400000000005</v>
      </c>
      <c r="M1155" s="3">
        <f t="shared" si="298"/>
        <v>6866.8858299999993</v>
      </c>
      <c r="N1155" s="3">
        <f t="shared" si="298"/>
        <v>-2633.9458299999988</v>
      </c>
      <c r="O1155" s="4">
        <v>9080.9</v>
      </c>
      <c r="P1155" s="4">
        <v>16741.400000000001</v>
      </c>
      <c r="Q1155" s="4">
        <f t="shared" si="281"/>
        <v>-7660.5000000000018</v>
      </c>
      <c r="R1155" s="4">
        <v>21206.611553999999</v>
      </c>
      <c r="S1155" s="4">
        <v>19815.3877605823</v>
      </c>
      <c r="T1155" s="4">
        <f t="shared" ref="T1155:T1218" si="299">R1155-S1155</f>
        <v>1391.2237934176992</v>
      </c>
      <c r="U1155" s="4">
        <v>-4135.3888264999996</v>
      </c>
      <c r="V1155" s="4">
        <v>429.81171924776902</v>
      </c>
      <c r="W1155" s="4">
        <f t="shared" ref="W1155:W1218" si="300">U1155-V1155</f>
        <v>-4565.200545747769</v>
      </c>
      <c r="X1155" s="4">
        <f t="shared" ref="X1155:Z1218" si="301">O1155+R1155+U1155</f>
        <v>26152.122727499998</v>
      </c>
      <c r="Y1155" s="4">
        <f t="shared" si="301"/>
        <v>36986.599479830067</v>
      </c>
      <c r="Z1155" s="4">
        <f t="shared" si="301"/>
        <v>-10834.476752330072</v>
      </c>
      <c r="AA1155" s="5">
        <v>29571</v>
      </c>
      <c r="AB1155" s="5">
        <v>47449.82</v>
      </c>
      <c r="AC1155" s="5">
        <f t="shared" si="282"/>
        <v>-17878.82</v>
      </c>
      <c r="AD1155" s="5">
        <v>35023.79</v>
      </c>
      <c r="AE1155" s="5">
        <v>36250.980799999998</v>
      </c>
      <c r="AF1155" s="5">
        <f t="shared" ref="AF1155:AF1218" si="302">AD1155-AE1155</f>
        <v>-1227.1907999999967</v>
      </c>
      <c r="AG1155" s="5">
        <v>-3567.37</v>
      </c>
      <c r="AH1155" s="5">
        <v>341.36744299999998</v>
      </c>
      <c r="AI1155" s="5">
        <f t="shared" ref="AI1155:AI1218" si="303">AG1155-AH1155</f>
        <v>-3908.737443</v>
      </c>
      <c r="AJ1155" s="5">
        <f t="shared" ref="AJ1155:AL1218" si="304">AA1155+AD1155+AG1155</f>
        <v>61027.42</v>
      </c>
      <c r="AK1155" s="5">
        <f t="shared" si="304"/>
        <v>84042.168242999993</v>
      </c>
      <c r="AL1155" s="5">
        <f t="shared" si="304"/>
        <v>-23014.748242999995</v>
      </c>
      <c r="AM1155" s="8">
        <f t="shared" si="293"/>
        <v>40323.040000000001</v>
      </c>
      <c r="AN1155" s="8">
        <f t="shared" si="294"/>
        <v>66991.94</v>
      </c>
      <c r="AO1155" s="8">
        <f t="shared" si="295"/>
        <v>-26668.9</v>
      </c>
      <c r="AP1155" s="8">
        <f t="shared" si="292"/>
        <v>60579.501554000002</v>
      </c>
      <c r="AQ1155" s="8">
        <f t="shared" si="292"/>
        <v>59957.803260582295</v>
      </c>
      <c r="AR1155" s="8">
        <f t="shared" si="292"/>
        <v>621.6982934177031</v>
      </c>
      <c r="AS1155" s="8">
        <f t="shared" si="292"/>
        <v>-9490.0588265000006</v>
      </c>
      <c r="AT1155" s="8">
        <f t="shared" si="292"/>
        <v>945.91029224776901</v>
      </c>
      <c r="AU1155" s="8">
        <f t="shared" si="292"/>
        <v>-10435.969118747769</v>
      </c>
      <c r="AV1155" s="8">
        <f t="shared" si="292"/>
        <v>91412.482727499999</v>
      </c>
      <c r="AW1155" s="8">
        <f t="shared" si="292"/>
        <v>127895.65355283006</v>
      </c>
      <c r="AX1155" s="8">
        <f t="shared" si="292"/>
        <v>-36483.170825330068</v>
      </c>
    </row>
    <row r="1156" spans="1:50">
      <c r="A1156" s="7">
        <v>200307</v>
      </c>
      <c r="B1156" s="7">
        <v>37662</v>
      </c>
      <c r="C1156" s="3">
        <v>1525.42</v>
      </c>
      <c r="D1156" s="3">
        <v>2660.5</v>
      </c>
      <c r="E1156" s="3">
        <f t="shared" si="280"/>
        <v>-1135.08</v>
      </c>
      <c r="F1156" s="3">
        <v>4588.5</v>
      </c>
      <c r="G1156" s="3">
        <v>4137.5877</v>
      </c>
      <c r="H1156" s="3">
        <f t="shared" si="296"/>
        <v>450.91229999999996</v>
      </c>
      <c r="I1156" s="3">
        <v>-1824.2</v>
      </c>
      <c r="J1156" s="3">
        <v>106.86962</v>
      </c>
      <c r="K1156" s="3">
        <f t="shared" si="297"/>
        <v>-1931.06962</v>
      </c>
      <c r="L1156" s="3">
        <f t="shared" si="298"/>
        <v>4289.72</v>
      </c>
      <c r="M1156" s="3">
        <f t="shared" si="298"/>
        <v>6904.9573200000004</v>
      </c>
      <c r="N1156" s="3">
        <f t="shared" si="298"/>
        <v>-2615.2373200000002</v>
      </c>
      <c r="O1156" s="4">
        <v>8135.68</v>
      </c>
      <c r="P1156" s="4">
        <v>15346.75</v>
      </c>
      <c r="Q1156" s="4">
        <f t="shared" si="281"/>
        <v>-7211.07</v>
      </c>
      <c r="R1156" s="4">
        <v>21655.37183</v>
      </c>
      <c r="S1156" s="4">
        <v>21332.0352297641</v>
      </c>
      <c r="T1156" s="4">
        <f t="shared" si="299"/>
        <v>323.33660023589982</v>
      </c>
      <c r="U1156" s="4">
        <v>-4179.7348980999996</v>
      </c>
      <c r="V1156" s="4">
        <v>191.04951900902401</v>
      </c>
      <c r="W1156" s="4">
        <f t="shared" si="300"/>
        <v>-4370.7844171090237</v>
      </c>
      <c r="X1156" s="4">
        <f t="shared" si="301"/>
        <v>25611.316931900001</v>
      </c>
      <c r="Y1156" s="4">
        <f t="shared" si="301"/>
        <v>36869.834748773123</v>
      </c>
      <c r="Z1156" s="4">
        <f t="shared" si="301"/>
        <v>-11258.517816873124</v>
      </c>
      <c r="AA1156" s="5">
        <v>27506</v>
      </c>
      <c r="AB1156" s="5">
        <v>45221.51</v>
      </c>
      <c r="AC1156" s="5">
        <f t="shared" si="282"/>
        <v>-17715.510000000002</v>
      </c>
      <c r="AD1156" s="5">
        <v>35628.46</v>
      </c>
      <c r="AE1156" s="5">
        <v>38095.8514</v>
      </c>
      <c r="AF1156" s="5">
        <f t="shared" si="302"/>
        <v>-2467.3914000000004</v>
      </c>
      <c r="AG1156" s="5">
        <v>-3504.42</v>
      </c>
      <c r="AH1156" s="5">
        <v>117.948285</v>
      </c>
      <c r="AI1156" s="5">
        <f t="shared" si="303"/>
        <v>-3622.368285</v>
      </c>
      <c r="AJ1156" s="5">
        <f t="shared" si="304"/>
        <v>59630.04</v>
      </c>
      <c r="AK1156" s="5">
        <f t="shared" si="304"/>
        <v>83435.309685</v>
      </c>
      <c r="AL1156" s="5">
        <f t="shared" si="304"/>
        <v>-23805.269685000003</v>
      </c>
      <c r="AM1156" s="8">
        <f t="shared" si="293"/>
        <v>37167.1</v>
      </c>
      <c r="AN1156" s="8">
        <f t="shared" si="294"/>
        <v>63228.76</v>
      </c>
      <c r="AO1156" s="8">
        <f t="shared" si="295"/>
        <v>-26061.660000000003</v>
      </c>
      <c r="AP1156" s="8">
        <f t="shared" si="292"/>
        <v>61872.331829999996</v>
      </c>
      <c r="AQ1156" s="8">
        <f t="shared" si="292"/>
        <v>63565.474329764096</v>
      </c>
      <c r="AR1156" s="8">
        <f t="shared" si="292"/>
        <v>-1693.1424997641006</v>
      </c>
      <c r="AS1156" s="8">
        <f t="shared" si="292"/>
        <v>-9508.3548980999985</v>
      </c>
      <c r="AT1156" s="8">
        <f t="shared" si="292"/>
        <v>415.86742400902398</v>
      </c>
      <c r="AU1156" s="8">
        <f t="shared" si="292"/>
        <v>-9924.2223221090244</v>
      </c>
      <c r="AV1156" s="8">
        <f t="shared" si="292"/>
        <v>89531.076931899996</v>
      </c>
      <c r="AW1156" s="8">
        <f t="shared" si="292"/>
        <v>127210.10175377312</v>
      </c>
      <c r="AX1156" s="8">
        <f t="shared" si="292"/>
        <v>-37679.024821873129</v>
      </c>
    </row>
    <row r="1157" spans="1:50">
      <c r="A1157" s="7">
        <v>200308</v>
      </c>
      <c r="B1157" s="7">
        <v>37669</v>
      </c>
      <c r="C1157" s="3">
        <v>1393.01</v>
      </c>
      <c r="D1157" s="3">
        <v>2520.08</v>
      </c>
      <c r="E1157" s="3">
        <f t="shared" si="280"/>
        <v>-1127.07</v>
      </c>
      <c r="F1157" s="3">
        <v>4421.2</v>
      </c>
      <c r="G1157" s="3">
        <v>4342.9841999999999</v>
      </c>
      <c r="H1157" s="3">
        <f t="shared" si="296"/>
        <v>78.215799999999945</v>
      </c>
      <c r="I1157" s="3">
        <v>-1712.1</v>
      </c>
      <c r="J1157" s="3">
        <v>49.288122000000001</v>
      </c>
      <c r="K1157" s="3">
        <f t="shared" si="297"/>
        <v>-1761.3881219999998</v>
      </c>
      <c r="L1157" s="3">
        <f t="shared" si="298"/>
        <v>4102.1100000000006</v>
      </c>
      <c r="M1157" s="3">
        <f t="shared" si="298"/>
        <v>6912.3523219999997</v>
      </c>
      <c r="N1157" s="3">
        <f t="shared" si="298"/>
        <v>-2810.2423220000001</v>
      </c>
      <c r="O1157" s="4">
        <v>7156.7</v>
      </c>
      <c r="P1157" s="4">
        <v>13982.42</v>
      </c>
      <c r="Q1157" s="4">
        <f t="shared" si="281"/>
        <v>-6825.72</v>
      </c>
      <c r="R1157" s="4">
        <v>21667.408921999999</v>
      </c>
      <c r="S1157" s="4">
        <v>22828.607608115501</v>
      </c>
      <c r="T1157" s="4">
        <f t="shared" si="299"/>
        <v>-1161.1986861155019</v>
      </c>
      <c r="U1157" s="4">
        <v>-4357.8635770000001</v>
      </c>
      <c r="V1157" s="4">
        <v>6.1129855724553002</v>
      </c>
      <c r="W1157" s="4">
        <f t="shared" si="300"/>
        <v>-4363.9765625724558</v>
      </c>
      <c r="X1157" s="4">
        <f t="shared" si="301"/>
        <v>24466.245344999999</v>
      </c>
      <c r="Y1157" s="4">
        <f t="shared" si="301"/>
        <v>36817.14059368796</v>
      </c>
      <c r="Z1157" s="4">
        <f t="shared" si="301"/>
        <v>-12350.895248687957</v>
      </c>
      <c r="AA1157" s="5">
        <v>25445</v>
      </c>
      <c r="AB1157" s="5">
        <v>42869.96</v>
      </c>
      <c r="AC1157" s="5">
        <f t="shared" si="282"/>
        <v>-17424.96</v>
      </c>
      <c r="AD1157" s="5">
        <v>35611.08</v>
      </c>
      <c r="AE1157" s="5">
        <v>39851.691800000001</v>
      </c>
      <c r="AF1157" s="5">
        <f t="shared" si="302"/>
        <v>-4240.6117999999988</v>
      </c>
      <c r="AG1157" s="5">
        <v>-3889.74</v>
      </c>
      <c r="AH1157" s="5">
        <v>-74.924001000000004</v>
      </c>
      <c r="AI1157" s="5">
        <f t="shared" si="303"/>
        <v>-3814.8159989999999</v>
      </c>
      <c r="AJ1157" s="5">
        <f t="shared" si="304"/>
        <v>57166.340000000004</v>
      </c>
      <c r="AK1157" s="5">
        <f t="shared" si="304"/>
        <v>82646.727798999986</v>
      </c>
      <c r="AL1157" s="5">
        <f t="shared" si="304"/>
        <v>-25480.387798999996</v>
      </c>
      <c r="AM1157" s="8">
        <f t="shared" si="293"/>
        <v>33994.71</v>
      </c>
      <c r="AN1157" s="8">
        <f t="shared" si="294"/>
        <v>59372.46</v>
      </c>
      <c r="AO1157" s="8">
        <f t="shared" si="295"/>
        <v>-25377.75</v>
      </c>
      <c r="AP1157" s="8">
        <f t="shared" si="292"/>
        <v>61699.688922000001</v>
      </c>
      <c r="AQ1157" s="8">
        <f t="shared" si="292"/>
        <v>67023.283608115496</v>
      </c>
      <c r="AR1157" s="8">
        <f t="shared" si="292"/>
        <v>-5323.5946861155007</v>
      </c>
      <c r="AS1157" s="8">
        <f t="shared" si="292"/>
        <v>-9959.7035770000002</v>
      </c>
      <c r="AT1157" s="8">
        <f t="shared" si="292"/>
        <v>-19.522893427544702</v>
      </c>
      <c r="AU1157" s="8">
        <f t="shared" si="292"/>
        <v>-9940.1806835724565</v>
      </c>
      <c r="AV1157" s="8">
        <f t="shared" si="292"/>
        <v>85734.695345</v>
      </c>
      <c r="AW1157" s="8">
        <f t="shared" si="292"/>
        <v>126376.22071468795</v>
      </c>
      <c r="AX1157" s="8">
        <f t="shared" si="292"/>
        <v>-40641.525369687952</v>
      </c>
    </row>
    <row r="1158" spans="1:50">
      <c r="A1158" s="7">
        <v>200309</v>
      </c>
      <c r="B1158" s="7">
        <v>37676</v>
      </c>
      <c r="C1158" s="3">
        <v>1253.93</v>
      </c>
      <c r="D1158" s="3">
        <v>2379.3000000000002</v>
      </c>
      <c r="E1158" s="3">
        <f t="shared" si="280"/>
        <v>-1125.3700000000001</v>
      </c>
      <c r="F1158" s="3">
        <v>4514.8999999999996</v>
      </c>
      <c r="G1158" s="3">
        <v>4565.8532999999998</v>
      </c>
      <c r="H1158" s="3">
        <f t="shared" si="296"/>
        <v>-50.953300000000127</v>
      </c>
      <c r="I1158" s="3">
        <v>-1757.2</v>
      </c>
      <c r="J1158" s="3">
        <v>-5.8033764999999997</v>
      </c>
      <c r="K1158" s="3">
        <f t="shared" si="297"/>
        <v>-1751.3966235</v>
      </c>
      <c r="L1158" s="3">
        <f t="shared" si="298"/>
        <v>4011.63</v>
      </c>
      <c r="M1158" s="3">
        <f t="shared" si="298"/>
        <v>6939.3499234999999</v>
      </c>
      <c r="N1158" s="3">
        <f t="shared" si="298"/>
        <v>-2927.7199235000003</v>
      </c>
      <c r="O1158" s="4">
        <v>6211.47</v>
      </c>
      <c r="P1158" s="4">
        <v>12705.48</v>
      </c>
      <c r="Q1158" s="4">
        <f t="shared" si="281"/>
        <v>-6494.0099999999993</v>
      </c>
      <c r="R1158" s="4">
        <v>21721.501736999999</v>
      </c>
      <c r="S1158" s="4">
        <v>24225.2356855178</v>
      </c>
      <c r="T1158" s="4">
        <f t="shared" si="299"/>
        <v>-2503.7339485178018</v>
      </c>
      <c r="U1158" s="4">
        <v>-4477.5297069999997</v>
      </c>
      <c r="V1158" s="4">
        <v>-87.055863532088296</v>
      </c>
      <c r="W1158" s="4">
        <f t="shared" si="300"/>
        <v>-4390.4738434679111</v>
      </c>
      <c r="X1158" s="4">
        <f t="shared" si="301"/>
        <v>23455.442029999998</v>
      </c>
      <c r="Y1158" s="4">
        <f t="shared" si="301"/>
        <v>36843.659821985719</v>
      </c>
      <c r="Z1158" s="4">
        <f t="shared" si="301"/>
        <v>-13388.217791985711</v>
      </c>
      <c r="AA1158" s="5">
        <v>23403</v>
      </c>
      <c r="AB1158" s="5">
        <v>40460.339999999997</v>
      </c>
      <c r="AC1158" s="5">
        <f t="shared" si="282"/>
        <v>-17057.339999999997</v>
      </c>
      <c r="AD1158" s="5">
        <v>35806.43</v>
      </c>
      <c r="AE1158" s="5">
        <v>41775.641300000003</v>
      </c>
      <c r="AF1158" s="5">
        <f t="shared" si="302"/>
        <v>-5969.2113000000027</v>
      </c>
      <c r="AG1158" s="5">
        <v>-4218.7</v>
      </c>
      <c r="AH1158" s="5">
        <v>-275.70441410000001</v>
      </c>
      <c r="AI1158" s="5">
        <f t="shared" si="303"/>
        <v>-3942.9955858999997</v>
      </c>
      <c r="AJ1158" s="5">
        <f t="shared" si="304"/>
        <v>54990.73</v>
      </c>
      <c r="AK1158" s="5">
        <f t="shared" si="304"/>
        <v>81960.276885900006</v>
      </c>
      <c r="AL1158" s="5">
        <f t="shared" si="304"/>
        <v>-26969.546885899999</v>
      </c>
      <c r="AM1158" s="8">
        <f t="shared" si="293"/>
        <v>30868.400000000001</v>
      </c>
      <c r="AN1158" s="8">
        <f t="shared" si="294"/>
        <v>55545.119999999995</v>
      </c>
      <c r="AO1158" s="8">
        <f t="shared" si="295"/>
        <v>-24676.719999999994</v>
      </c>
      <c r="AP1158" s="8">
        <f t="shared" si="292"/>
        <v>62042.831737</v>
      </c>
      <c r="AQ1158" s="8">
        <f t="shared" si="292"/>
        <v>70566.730285517799</v>
      </c>
      <c r="AR1158" s="8">
        <f t="shared" si="292"/>
        <v>-8523.8985485178055</v>
      </c>
      <c r="AS1158" s="8">
        <f t="shared" si="292"/>
        <v>-10453.429706999999</v>
      </c>
      <c r="AT1158" s="8">
        <f t="shared" si="292"/>
        <v>-368.56365413208829</v>
      </c>
      <c r="AU1158" s="8">
        <f t="shared" si="292"/>
        <v>-10084.86605286791</v>
      </c>
      <c r="AV1158" s="8">
        <f t="shared" si="292"/>
        <v>82457.802030000006</v>
      </c>
      <c r="AW1158" s="8">
        <f t="shared" si="292"/>
        <v>125743.28663138572</v>
      </c>
      <c r="AX1158" s="8">
        <f t="shared" si="292"/>
        <v>-43285.48460138571</v>
      </c>
    </row>
    <row r="1159" spans="1:50">
      <c r="A1159" s="7">
        <v>200310</v>
      </c>
      <c r="B1159" s="7">
        <v>37683</v>
      </c>
      <c r="C1159" s="3">
        <v>1147.3599999999999</v>
      </c>
      <c r="D1159" s="3">
        <v>2237.54</v>
      </c>
      <c r="E1159" s="3">
        <f t="shared" si="280"/>
        <v>-1090.18</v>
      </c>
      <c r="F1159" s="3">
        <v>4723.6000000000004</v>
      </c>
      <c r="G1159" s="3">
        <v>4791.0924000000005</v>
      </c>
      <c r="H1159" s="3">
        <f t="shared" si="296"/>
        <v>-67.492400000000089</v>
      </c>
      <c r="I1159" s="3">
        <v>-1796.3</v>
      </c>
      <c r="J1159" s="3">
        <v>-52.935032</v>
      </c>
      <c r="K1159" s="3">
        <f t="shared" si="297"/>
        <v>-1743.3649679999999</v>
      </c>
      <c r="L1159" s="3">
        <f t="shared" si="298"/>
        <v>4074.66</v>
      </c>
      <c r="M1159" s="3">
        <f t="shared" si="298"/>
        <v>6975.6973680000001</v>
      </c>
      <c r="N1159" s="3">
        <f t="shared" si="298"/>
        <v>-2901.0373680000002</v>
      </c>
      <c r="O1159" s="4">
        <v>5300.01</v>
      </c>
      <c r="P1159" s="4">
        <v>11537.58</v>
      </c>
      <c r="Q1159" s="4">
        <f t="shared" si="281"/>
        <v>-6237.57</v>
      </c>
      <c r="R1159" s="4">
        <v>22539.282796</v>
      </c>
      <c r="S1159" s="4">
        <v>25426.158207672201</v>
      </c>
      <c r="T1159" s="4">
        <f t="shared" si="299"/>
        <v>-2886.8754116722012</v>
      </c>
      <c r="U1159" s="4">
        <v>-4438.1652340000001</v>
      </c>
      <c r="V1159" s="4">
        <v>-52.9694594362023</v>
      </c>
      <c r="W1159" s="4">
        <f t="shared" si="300"/>
        <v>-4385.1957745637974</v>
      </c>
      <c r="X1159" s="4">
        <f t="shared" si="301"/>
        <v>23401.127562000001</v>
      </c>
      <c r="Y1159" s="4">
        <f t="shared" si="301"/>
        <v>36910.768748235998</v>
      </c>
      <c r="Z1159" s="4">
        <f t="shared" si="301"/>
        <v>-13509.641186235998</v>
      </c>
      <c r="AA1159" s="5">
        <v>21644</v>
      </c>
      <c r="AB1159" s="5">
        <v>38047.17</v>
      </c>
      <c r="AC1159" s="5">
        <f t="shared" si="282"/>
        <v>-16403.169999999998</v>
      </c>
      <c r="AD1159" s="5">
        <v>39248.559999999998</v>
      </c>
      <c r="AE1159" s="5">
        <v>43690.480199999998</v>
      </c>
      <c r="AF1159" s="5">
        <f t="shared" si="302"/>
        <v>-4441.9202000000005</v>
      </c>
      <c r="AG1159" s="5">
        <v>-4087.89</v>
      </c>
      <c r="AH1159" s="5">
        <v>-366.330962</v>
      </c>
      <c r="AI1159" s="5">
        <f t="shared" si="303"/>
        <v>-3721.5590379999999</v>
      </c>
      <c r="AJ1159" s="5">
        <f t="shared" si="304"/>
        <v>56804.67</v>
      </c>
      <c r="AK1159" s="5">
        <f t="shared" si="304"/>
        <v>81371.319237999996</v>
      </c>
      <c r="AL1159" s="5">
        <f t="shared" si="304"/>
        <v>-24566.649237999998</v>
      </c>
      <c r="AM1159" s="8">
        <f t="shared" si="293"/>
        <v>28091.37</v>
      </c>
      <c r="AN1159" s="8">
        <f t="shared" si="294"/>
        <v>51822.289999999994</v>
      </c>
      <c r="AO1159" s="8">
        <f t="shared" si="295"/>
        <v>-23730.92</v>
      </c>
      <c r="AP1159" s="8">
        <f t="shared" si="292"/>
        <v>66511.442795999988</v>
      </c>
      <c r="AQ1159" s="8">
        <f t="shared" si="292"/>
        <v>73907.730807672197</v>
      </c>
      <c r="AR1159" s="8">
        <f t="shared" si="292"/>
        <v>-7396.2880116722017</v>
      </c>
      <c r="AS1159" s="8">
        <f t="shared" si="292"/>
        <v>-10322.355234000001</v>
      </c>
      <c r="AT1159" s="8">
        <f t="shared" si="292"/>
        <v>-472.23545343620231</v>
      </c>
      <c r="AU1159" s="8">
        <f t="shared" si="292"/>
        <v>-9850.1197805637967</v>
      </c>
      <c r="AV1159" s="8">
        <f t="shared" si="292"/>
        <v>84280.457561999996</v>
      </c>
      <c r="AW1159" s="8">
        <f t="shared" si="292"/>
        <v>125257.785354236</v>
      </c>
      <c r="AX1159" s="8">
        <f t="shared" si="292"/>
        <v>-40977.327792235999</v>
      </c>
    </row>
    <row r="1160" spans="1:50">
      <c r="A1160" s="7">
        <v>200311</v>
      </c>
      <c r="B1160" s="7">
        <v>37690</v>
      </c>
      <c r="C1160" s="3">
        <v>1074.53</v>
      </c>
      <c r="D1160" s="3">
        <v>2094.14</v>
      </c>
      <c r="E1160" s="3">
        <f t="shared" si="280"/>
        <v>-1019.6099999999999</v>
      </c>
      <c r="F1160" s="3">
        <v>4961</v>
      </c>
      <c r="G1160" s="3">
        <v>4970.0120999999999</v>
      </c>
      <c r="H1160" s="3">
        <f t="shared" si="296"/>
        <v>-9.0120999999999185</v>
      </c>
      <c r="I1160" s="3">
        <v>-1625.5</v>
      </c>
      <c r="J1160" s="3">
        <v>-74.277276999999998</v>
      </c>
      <c r="K1160" s="3">
        <f t="shared" si="297"/>
        <v>-1551.2227230000001</v>
      </c>
      <c r="L1160" s="3">
        <f t="shared" si="298"/>
        <v>4410.03</v>
      </c>
      <c r="M1160" s="3">
        <f t="shared" si="298"/>
        <v>6989.8748229999992</v>
      </c>
      <c r="N1160" s="3">
        <f t="shared" si="298"/>
        <v>-2579.8448229999999</v>
      </c>
      <c r="O1160" s="4">
        <v>4591.09</v>
      </c>
      <c r="P1160" s="4">
        <v>10463.469999999999</v>
      </c>
      <c r="Q1160" s="4">
        <f t="shared" si="281"/>
        <v>-5872.3799999999992</v>
      </c>
      <c r="R1160" s="4">
        <v>22065.146820000002</v>
      </c>
      <c r="S1160" s="4">
        <v>26328.708727931298</v>
      </c>
      <c r="T1160" s="4">
        <f t="shared" si="299"/>
        <v>-4263.5619079312964</v>
      </c>
      <c r="U1160" s="4">
        <v>-3609.9374120000002</v>
      </c>
      <c r="V1160" s="4">
        <v>136.23741886029401</v>
      </c>
      <c r="W1160" s="4">
        <f t="shared" si="300"/>
        <v>-3746.1748308602942</v>
      </c>
      <c r="X1160" s="4">
        <f t="shared" si="301"/>
        <v>23046.299408000003</v>
      </c>
      <c r="Y1160" s="4">
        <f t="shared" si="301"/>
        <v>36928.416146791591</v>
      </c>
      <c r="Z1160" s="4">
        <f t="shared" si="301"/>
        <v>-13882.11673879159</v>
      </c>
      <c r="AA1160" s="5">
        <v>20352</v>
      </c>
      <c r="AB1160" s="5">
        <v>35662.6</v>
      </c>
      <c r="AC1160" s="5">
        <f t="shared" si="282"/>
        <v>-15310.599999999999</v>
      </c>
      <c r="AD1160" s="5">
        <v>39563.230000000003</v>
      </c>
      <c r="AE1160" s="5">
        <v>45242.121099999997</v>
      </c>
      <c r="AF1160" s="5">
        <f t="shared" si="302"/>
        <v>-5678.8910999999935</v>
      </c>
      <c r="AG1160" s="5">
        <v>-3641.52</v>
      </c>
      <c r="AH1160" s="5">
        <v>-315.82394599999998</v>
      </c>
      <c r="AI1160" s="5">
        <f t="shared" si="303"/>
        <v>-3325.696054</v>
      </c>
      <c r="AJ1160" s="5">
        <f t="shared" si="304"/>
        <v>56273.710000000006</v>
      </c>
      <c r="AK1160" s="5">
        <f t="shared" si="304"/>
        <v>80588.897153999991</v>
      </c>
      <c r="AL1160" s="5">
        <f t="shared" si="304"/>
        <v>-24315.187153999992</v>
      </c>
      <c r="AM1160" s="8">
        <f t="shared" si="293"/>
        <v>26017.62</v>
      </c>
      <c r="AN1160" s="8">
        <f t="shared" si="294"/>
        <v>48220.21</v>
      </c>
      <c r="AO1160" s="8">
        <f t="shared" si="295"/>
        <v>-22202.589999999997</v>
      </c>
      <c r="AP1160" s="8">
        <f t="shared" si="292"/>
        <v>66589.376820000005</v>
      </c>
      <c r="AQ1160" s="8">
        <f t="shared" si="292"/>
        <v>76540.841927931295</v>
      </c>
      <c r="AR1160" s="8">
        <f t="shared" si="292"/>
        <v>-9951.4651079312898</v>
      </c>
      <c r="AS1160" s="8">
        <f t="shared" si="292"/>
        <v>-8876.9574119999997</v>
      </c>
      <c r="AT1160" s="8">
        <f t="shared" si="292"/>
        <v>-253.86380413970596</v>
      </c>
      <c r="AU1160" s="8">
        <f t="shared" si="292"/>
        <v>-8623.0936078602936</v>
      </c>
      <c r="AV1160" s="8">
        <f t="shared" si="292"/>
        <v>83730.039408000011</v>
      </c>
      <c r="AW1160" s="8">
        <f t="shared" si="292"/>
        <v>124507.18812379158</v>
      </c>
      <c r="AX1160" s="8">
        <f t="shared" si="292"/>
        <v>-40777.148715791584</v>
      </c>
    </row>
    <row r="1161" spans="1:50">
      <c r="A1161" s="7">
        <v>200312</v>
      </c>
      <c r="B1161" s="7">
        <v>37697</v>
      </c>
      <c r="C1161" s="3">
        <v>968.99</v>
      </c>
      <c r="D1161" s="3">
        <v>1948.52</v>
      </c>
      <c r="E1161" s="3">
        <f t="shared" si="280"/>
        <v>-979.53</v>
      </c>
      <c r="F1161" s="3">
        <v>4731</v>
      </c>
      <c r="G1161" s="3">
        <v>5121.3954000000003</v>
      </c>
      <c r="H1161" s="3">
        <f t="shared" si="296"/>
        <v>-390.39540000000034</v>
      </c>
      <c r="I1161" s="3">
        <v>-1386.5</v>
      </c>
      <c r="J1161" s="3">
        <v>-69.647205</v>
      </c>
      <c r="K1161" s="3">
        <f t="shared" si="297"/>
        <v>-1316.852795</v>
      </c>
      <c r="L1161" s="3">
        <f t="shared" si="298"/>
        <v>4313.49</v>
      </c>
      <c r="M1161" s="3">
        <f t="shared" si="298"/>
        <v>7000.2681949999997</v>
      </c>
      <c r="N1161" s="3">
        <f t="shared" si="298"/>
        <v>-2686.7781950000003</v>
      </c>
      <c r="O1161" s="4">
        <v>4084.72</v>
      </c>
      <c r="P1161" s="4">
        <v>9469.84</v>
      </c>
      <c r="Q1161" s="4">
        <f t="shared" si="281"/>
        <v>-5385.1200000000008</v>
      </c>
      <c r="R1161" s="4">
        <v>21487.444579999999</v>
      </c>
      <c r="S1161" s="4">
        <v>26834.1232795957</v>
      </c>
      <c r="T1161" s="4">
        <f t="shared" si="299"/>
        <v>-5346.6786995957009</v>
      </c>
      <c r="U1161" s="4">
        <v>-2257.0906369999998</v>
      </c>
      <c r="V1161" s="4">
        <v>496.27001653402903</v>
      </c>
      <c r="W1161" s="4">
        <f t="shared" si="300"/>
        <v>-2753.3606535340286</v>
      </c>
      <c r="X1161" s="4">
        <f t="shared" si="301"/>
        <v>23315.073942999999</v>
      </c>
      <c r="Y1161" s="4">
        <f t="shared" si="301"/>
        <v>36800.233296129729</v>
      </c>
      <c r="Z1161" s="4">
        <f t="shared" si="301"/>
        <v>-13485.159353129729</v>
      </c>
      <c r="AA1161" s="5">
        <v>19118</v>
      </c>
      <c r="AB1161" s="5">
        <v>33346.449999999997</v>
      </c>
      <c r="AC1161" s="5">
        <f t="shared" si="282"/>
        <v>-14228.449999999997</v>
      </c>
      <c r="AD1161" s="5">
        <v>40053.26</v>
      </c>
      <c r="AE1161" s="5">
        <v>46515.3148</v>
      </c>
      <c r="AF1161" s="5">
        <f t="shared" si="302"/>
        <v>-6462.0547999999981</v>
      </c>
      <c r="AG1161" s="5">
        <v>-3313.53</v>
      </c>
      <c r="AH1161" s="5">
        <v>-237.83149299999999</v>
      </c>
      <c r="AI1161" s="5">
        <f t="shared" si="303"/>
        <v>-3075.6985070000001</v>
      </c>
      <c r="AJ1161" s="5">
        <f t="shared" si="304"/>
        <v>55857.73</v>
      </c>
      <c r="AK1161" s="5">
        <f t="shared" si="304"/>
        <v>79623.933306999999</v>
      </c>
      <c r="AL1161" s="5">
        <f t="shared" si="304"/>
        <v>-23766.203306999996</v>
      </c>
      <c r="AM1161" s="8">
        <f t="shared" si="293"/>
        <v>24171.71</v>
      </c>
      <c r="AN1161" s="8">
        <f t="shared" si="294"/>
        <v>44764.81</v>
      </c>
      <c r="AO1161" s="8">
        <f t="shared" si="295"/>
        <v>-20593.099999999999</v>
      </c>
      <c r="AP1161" s="8">
        <f t="shared" si="292"/>
        <v>66271.704580000005</v>
      </c>
      <c r="AQ1161" s="8">
        <f t="shared" si="292"/>
        <v>78470.833479595705</v>
      </c>
      <c r="AR1161" s="8">
        <f t="shared" si="292"/>
        <v>-12199.1288995957</v>
      </c>
      <c r="AS1161" s="8">
        <f t="shared" si="292"/>
        <v>-6957.120637</v>
      </c>
      <c r="AT1161" s="8">
        <f t="shared" si="292"/>
        <v>188.79131853402905</v>
      </c>
      <c r="AU1161" s="8">
        <f t="shared" si="292"/>
        <v>-7145.9119555340285</v>
      </c>
      <c r="AV1161" s="8">
        <f t="shared" si="292"/>
        <v>83486.293942999997</v>
      </c>
      <c r="AW1161" s="8">
        <f t="shared" si="292"/>
        <v>123424.43479812972</v>
      </c>
      <c r="AX1161" s="8">
        <f t="shared" si="292"/>
        <v>-39938.140855129728</v>
      </c>
    </row>
    <row r="1162" spans="1:50">
      <c r="A1162" s="7">
        <v>200313</v>
      </c>
      <c r="B1162" s="7">
        <v>37704</v>
      </c>
      <c r="C1162" s="3">
        <v>894.93</v>
      </c>
      <c r="D1162" s="3">
        <v>1809.84</v>
      </c>
      <c r="E1162" s="3">
        <f t="shared" si="280"/>
        <v>-914.91</v>
      </c>
      <c r="F1162" s="3">
        <v>4659.6000000000004</v>
      </c>
      <c r="G1162" s="3">
        <v>5264.0266000000001</v>
      </c>
      <c r="H1162" s="3">
        <f t="shared" si="296"/>
        <v>-604.42659999999978</v>
      </c>
      <c r="I1162" s="3">
        <v>-1081.2</v>
      </c>
      <c r="J1162" s="3">
        <v>-19.616862999999999</v>
      </c>
      <c r="K1162" s="3">
        <f t="shared" si="297"/>
        <v>-1061.5831370000001</v>
      </c>
      <c r="L1162" s="3">
        <f t="shared" si="298"/>
        <v>4473.3300000000008</v>
      </c>
      <c r="M1162" s="3">
        <f t="shared" si="298"/>
        <v>7054.2497370000001</v>
      </c>
      <c r="N1162" s="3">
        <f t="shared" si="298"/>
        <v>-2580.9197369999997</v>
      </c>
      <c r="O1162" s="4">
        <v>3734</v>
      </c>
      <c r="P1162" s="4">
        <v>8569.06</v>
      </c>
      <c r="Q1162" s="4">
        <f t="shared" si="281"/>
        <v>-4835.0599999999995</v>
      </c>
      <c r="R1162" s="4">
        <v>20965.450720000001</v>
      </c>
      <c r="S1162" s="4">
        <v>26858.905869103699</v>
      </c>
      <c r="T1162" s="4">
        <f t="shared" si="299"/>
        <v>-5893.4551491036982</v>
      </c>
      <c r="U1162" s="4">
        <v>-938.74118299999998</v>
      </c>
      <c r="V1162" s="4">
        <v>1027.4215426773301</v>
      </c>
      <c r="W1162" s="4">
        <f t="shared" si="300"/>
        <v>-1966.1627256773299</v>
      </c>
      <c r="X1162" s="4">
        <f t="shared" si="301"/>
        <v>23760.709537000002</v>
      </c>
      <c r="Y1162" s="4">
        <f t="shared" si="301"/>
        <v>36455.387411781026</v>
      </c>
      <c r="Z1162" s="4">
        <f t="shared" si="301"/>
        <v>-12694.677874781028</v>
      </c>
      <c r="AA1162" s="5">
        <v>18101</v>
      </c>
      <c r="AB1162" s="5">
        <v>31148.7</v>
      </c>
      <c r="AC1162" s="5">
        <f t="shared" si="282"/>
        <v>-13047.7</v>
      </c>
      <c r="AD1162" s="5">
        <v>40426.269999999997</v>
      </c>
      <c r="AE1162" s="5">
        <v>47507.447800000002</v>
      </c>
      <c r="AF1162" s="5">
        <f t="shared" si="302"/>
        <v>-7081.1778000000049</v>
      </c>
      <c r="AG1162" s="5">
        <v>-2808.23</v>
      </c>
      <c r="AH1162" s="5">
        <v>-101.2364831</v>
      </c>
      <c r="AI1162" s="5">
        <f t="shared" si="303"/>
        <v>-2706.9935169</v>
      </c>
      <c r="AJ1162" s="5">
        <f t="shared" si="304"/>
        <v>55719.039999999994</v>
      </c>
      <c r="AK1162" s="5">
        <f t="shared" si="304"/>
        <v>78554.911316900005</v>
      </c>
      <c r="AL1162" s="5">
        <f t="shared" si="304"/>
        <v>-22835.871316900004</v>
      </c>
      <c r="AM1162" s="8">
        <f t="shared" si="293"/>
        <v>22729.93</v>
      </c>
      <c r="AN1162" s="8">
        <f t="shared" si="294"/>
        <v>41527.599999999999</v>
      </c>
      <c r="AO1162" s="8">
        <f t="shared" si="295"/>
        <v>-18797.669999999998</v>
      </c>
      <c r="AP1162" s="8">
        <f t="shared" si="292"/>
        <v>66051.320719999989</v>
      </c>
      <c r="AQ1162" s="8">
        <f t="shared" si="292"/>
        <v>79630.380269103698</v>
      </c>
      <c r="AR1162" s="8">
        <f t="shared" si="292"/>
        <v>-13579.059549103702</v>
      </c>
      <c r="AS1162" s="8">
        <f t="shared" si="292"/>
        <v>-4828.1711830000004</v>
      </c>
      <c r="AT1162" s="8">
        <f t="shared" si="292"/>
        <v>906.56819657733013</v>
      </c>
      <c r="AU1162" s="8">
        <f t="shared" si="292"/>
        <v>-5734.7393795773296</v>
      </c>
      <c r="AV1162" s="8">
        <f t="shared" si="292"/>
        <v>83953.079536999998</v>
      </c>
      <c r="AW1162" s="8">
        <f t="shared" si="292"/>
        <v>122064.54846568103</v>
      </c>
      <c r="AX1162" s="8">
        <f t="shared" si="292"/>
        <v>-38111.468928681032</v>
      </c>
    </row>
    <row r="1163" spans="1:50">
      <c r="A1163" s="7">
        <v>200314</v>
      </c>
      <c r="B1163" s="7">
        <v>37711</v>
      </c>
      <c r="C1163" s="3">
        <v>821.72</v>
      </c>
      <c r="D1163" s="3">
        <v>1706.07</v>
      </c>
      <c r="E1163" s="3">
        <f t="shared" si="280"/>
        <v>-884.34999999999991</v>
      </c>
      <c r="F1163" s="3">
        <v>4722.7</v>
      </c>
      <c r="G1163" s="3">
        <v>5297.5501000000004</v>
      </c>
      <c r="H1163" s="3">
        <f t="shared" si="296"/>
        <v>-574.85010000000057</v>
      </c>
      <c r="I1163" s="3">
        <v>-1135.9000000000001</v>
      </c>
      <c r="J1163" s="3">
        <v>131.29872</v>
      </c>
      <c r="K1163" s="3">
        <f t="shared" si="297"/>
        <v>-1267.1987200000001</v>
      </c>
      <c r="L1163" s="3">
        <f t="shared" si="298"/>
        <v>4408.5200000000004</v>
      </c>
      <c r="M1163" s="3">
        <f t="shared" si="298"/>
        <v>7134.9188199999999</v>
      </c>
      <c r="N1163" s="3">
        <f t="shared" si="298"/>
        <v>-2726.3988200000003</v>
      </c>
      <c r="O1163" s="4">
        <v>3297.04</v>
      </c>
      <c r="P1163" s="4">
        <v>7836.63</v>
      </c>
      <c r="Q1163" s="4">
        <f t="shared" si="281"/>
        <v>-4539.59</v>
      </c>
      <c r="R1163" s="4">
        <v>22550.412199999999</v>
      </c>
      <c r="S1163" s="4">
        <v>26345.368938396801</v>
      </c>
      <c r="T1163" s="4">
        <f t="shared" si="299"/>
        <v>-3794.9567383968024</v>
      </c>
      <c r="U1163" s="4">
        <v>-1349.7071688999999</v>
      </c>
      <c r="V1163" s="4">
        <v>1713.0896117536599</v>
      </c>
      <c r="W1163" s="4">
        <f t="shared" si="300"/>
        <v>-3062.7967806536599</v>
      </c>
      <c r="X1163" s="4">
        <f t="shared" si="301"/>
        <v>24497.745031099999</v>
      </c>
      <c r="Y1163" s="4">
        <f t="shared" si="301"/>
        <v>35895.08855015046</v>
      </c>
      <c r="Z1163" s="4">
        <f t="shared" si="301"/>
        <v>-11397.343519050462</v>
      </c>
      <c r="AA1163" s="5">
        <v>16880</v>
      </c>
      <c r="AB1163" s="5">
        <v>29155.75</v>
      </c>
      <c r="AC1163" s="5">
        <f t="shared" si="282"/>
        <v>-12275.75</v>
      </c>
      <c r="AD1163" s="5">
        <v>42154.54</v>
      </c>
      <c r="AE1163" s="5">
        <v>48095.126499999998</v>
      </c>
      <c r="AF1163" s="5">
        <f t="shared" si="302"/>
        <v>-5940.5864999999976</v>
      </c>
      <c r="AG1163" s="5">
        <v>-3206.65</v>
      </c>
      <c r="AH1163" s="5">
        <v>137.931974</v>
      </c>
      <c r="AI1163" s="5">
        <f t="shared" si="303"/>
        <v>-3344.5819740000002</v>
      </c>
      <c r="AJ1163" s="5">
        <f t="shared" si="304"/>
        <v>55827.89</v>
      </c>
      <c r="AK1163" s="5">
        <f t="shared" si="304"/>
        <v>77388.808474000005</v>
      </c>
      <c r="AL1163" s="5">
        <f t="shared" si="304"/>
        <v>-21560.918473999998</v>
      </c>
      <c r="AM1163" s="8">
        <f t="shared" si="293"/>
        <v>20998.760000000002</v>
      </c>
      <c r="AN1163" s="8">
        <f t="shared" si="294"/>
        <v>38698.449999999997</v>
      </c>
      <c r="AO1163" s="8">
        <f t="shared" si="295"/>
        <v>-17699.690000000002</v>
      </c>
      <c r="AP1163" s="8">
        <f t="shared" si="292"/>
        <v>69427.652199999997</v>
      </c>
      <c r="AQ1163" s="8">
        <f t="shared" si="292"/>
        <v>79738.045538396807</v>
      </c>
      <c r="AR1163" s="8">
        <f t="shared" si="292"/>
        <v>-10310.3933383968</v>
      </c>
      <c r="AS1163" s="8">
        <f t="shared" si="292"/>
        <v>-5692.2571688999997</v>
      </c>
      <c r="AT1163" s="8">
        <f t="shared" si="292"/>
        <v>1982.32030575366</v>
      </c>
      <c r="AU1163" s="8">
        <f t="shared" si="292"/>
        <v>-7674.5774746536608</v>
      </c>
      <c r="AV1163" s="8">
        <f t="shared" si="292"/>
        <v>84734.155031100003</v>
      </c>
      <c r="AW1163" s="8">
        <f t="shared" si="292"/>
        <v>120418.81584415046</v>
      </c>
      <c r="AX1163" s="8">
        <f t="shared" si="292"/>
        <v>-35684.660813050461</v>
      </c>
    </row>
    <row r="1164" spans="1:50">
      <c r="A1164" s="7">
        <v>200315</v>
      </c>
      <c r="B1164" s="7">
        <v>37718</v>
      </c>
      <c r="C1164" s="3">
        <v>750.14</v>
      </c>
      <c r="D1164" s="3">
        <v>1667.37</v>
      </c>
      <c r="E1164" s="3">
        <f t="shared" si="280"/>
        <v>-917.2299999999999</v>
      </c>
      <c r="F1164" s="3">
        <v>4301.8999999999996</v>
      </c>
      <c r="G1164" s="3">
        <v>5132.2790999999997</v>
      </c>
      <c r="H1164" s="3">
        <f t="shared" si="296"/>
        <v>-830.37910000000011</v>
      </c>
      <c r="I1164" s="3">
        <v>-739.9</v>
      </c>
      <c r="J1164" s="3">
        <v>403.58857</v>
      </c>
      <c r="K1164" s="3">
        <f t="shared" si="297"/>
        <v>-1143.48857</v>
      </c>
      <c r="L1164" s="3">
        <f t="shared" si="298"/>
        <v>4312.1400000000003</v>
      </c>
      <c r="M1164" s="3">
        <f t="shared" si="298"/>
        <v>7203.2376699999995</v>
      </c>
      <c r="N1164" s="3">
        <f t="shared" si="298"/>
        <v>-2891.0976700000001</v>
      </c>
      <c r="O1164" s="4">
        <v>2768.16</v>
      </c>
      <c r="P1164" s="4">
        <v>7408.49</v>
      </c>
      <c r="Q1164" s="4">
        <f t="shared" si="281"/>
        <v>-4640.33</v>
      </c>
      <c r="R1164" s="4">
        <v>23236.788145400002</v>
      </c>
      <c r="S1164" s="4">
        <v>25270.0197805916</v>
      </c>
      <c r="T1164" s="4">
        <f t="shared" si="299"/>
        <v>-2033.2316351915979</v>
      </c>
      <c r="U1164" s="4">
        <v>-1400.1213941000001</v>
      </c>
      <c r="V1164" s="4">
        <v>2520.3040386235798</v>
      </c>
      <c r="W1164" s="4">
        <f t="shared" si="300"/>
        <v>-3920.4254327235799</v>
      </c>
      <c r="X1164" s="4">
        <f t="shared" si="301"/>
        <v>24604.826751300003</v>
      </c>
      <c r="Y1164" s="4">
        <f t="shared" si="301"/>
        <v>35198.813819215182</v>
      </c>
      <c r="Z1164" s="4">
        <f t="shared" si="301"/>
        <v>-10593.987067915177</v>
      </c>
      <c r="AA1164" s="5">
        <v>15277</v>
      </c>
      <c r="AB1164" s="5">
        <v>27569.03</v>
      </c>
      <c r="AC1164" s="5">
        <f t="shared" si="282"/>
        <v>-12292.029999999999</v>
      </c>
      <c r="AD1164" s="5">
        <v>42179.99</v>
      </c>
      <c r="AE1164" s="5">
        <v>48100.719299999997</v>
      </c>
      <c r="AF1164" s="5">
        <f t="shared" si="302"/>
        <v>-5920.7292999999991</v>
      </c>
      <c r="AG1164" s="5">
        <v>-3415.26</v>
      </c>
      <c r="AH1164" s="5">
        <v>538.27915010000004</v>
      </c>
      <c r="AI1164" s="5">
        <f t="shared" si="303"/>
        <v>-3953.5391501000004</v>
      </c>
      <c r="AJ1164" s="5">
        <f t="shared" si="304"/>
        <v>54041.729999999996</v>
      </c>
      <c r="AK1164" s="5">
        <f t="shared" si="304"/>
        <v>76208.028450099999</v>
      </c>
      <c r="AL1164" s="5">
        <f t="shared" si="304"/>
        <v>-22166.298450099999</v>
      </c>
      <c r="AM1164" s="8">
        <f t="shared" si="293"/>
        <v>18795.3</v>
      </c>
      <c r="AN1164" s="8">
        <f t="shared" si="294"/>
        <v>36644.89</v>
      </c>
      <c r="AO1164" s="8">
        <f t="shared" si="295"/>
        <v>-17849.589999999997</v>
      </c>
      <c r="AP1164" s="8">
        <f t="shared" si="292"/>
        <v>69718.678145400001</v>
      </c>
      <c r="AQ1164" s="8">
        <f t="shared" si="292"/>
        <v>78503.018180591593</v>
      </c>
      <c r="AR1164" s="8">
        <f t="shared" si="292"/>
        <v>-8784.3400351915971</v>
      </c>
      <c r="AS1164" s="8">
        <f t="shared" si="292"/>
        <v>-5555.2813941000004</v>
      </c>
      <c r="AT1164" s="8">
        <f t="shared" si="292"/>
        <v>3462.1717587235798</v>
      </c>
      <c r="AU1164" s="8">
        <f t="shared" si="292"/>
        <v>-9017.4531528235802</v>
      </c>
      <c r="AV1164" s="8">
        <f t="shared" si="292"/>
        <v>82958.696751299998</v>
      </c>
      <c r="AW1164" s="8">
        <f t="shared" si="292"/>
        <v>118610.07993931518</v>
      </c>
      <c r="AX1164" s="8">
        <f t="shared" si="292"/>
        <v>-35651.383188015177</v>
      </c>
    </row>
    <row r="1165" spans="1:50">
      <c r="A1165" s="7">
        <v>200316</v>
      </c>
      <c r="B1165" s="7">
        <v>37725</v>
      </c>
      <c r="C1165" s="3">
        <v>763.45</v>
      </c>
      <c r="D1165" s="3">
        <v>1723.9</v>
      </c>
      <c r="E1165" s="3">
        <f t="shared" si="280"/>
        <v>-960.45</v>
      </c>
      <c r="F1165" s="3">
        <v>3028.7</v>
      </c>
      <c r="G1165" s="3">
        <v>4734.7828</v>
      </c>
      <c r="H1165" s="3">
        <f t="shared" si="296"/>
        <v>-1706.0828000000001</v>
      </c>
      <c r="I1165" s="3">
        <v>378.1</v>
      </c>
      <c r="J1165" s="3">
        <v>799.07338000000004</v>
      </c>
      <c r="K1165" s="3">
        <f t="shared" si="297"/>
        <v>-420.97338000000002</v>
      </c>
      <c r="L1165" s="3">
        <f t="shared" si="298"/>
        <v>4170.25</v>
      </c>
      <c r="M1165" s="3">
        <f t="shared" si="298"/>
        <v>7257.7561800000003</v>
      </c>
      <c r="N1165" s="3">
        <f t="shared" si="298"/>
        <v>-3087.5061799999999</v>
      </c>
      <c r="O1165" s="4">
        <v>2806</v>
      </c>
      <c r="P1165" s="4">
        <v>7436.26</v>
      </c>
      <c r="Q1165" s="4">
        <f t="shared" si="281"/>
        <v>-4630.26</v>
      </c>
      <c r="R1165" s="4">
        <v>17889.92484</v>
      </c>
      <c r="S1165" s="4">
        <v>23648.687313455899</v>
      </c>
      <c r="T1165" s="4">
        <f t="shared" si="299"/>
        <v>-5758.7624734558995</v>
      </c>
      <c r="U1165" s="4">
        <v>2314.5070013</v>
      </c>
      <c r="V1165" s="4">
        <v>3402.238115831</v>
      </c>
      <c r="W1165" s="4">
        <f t="shared" si="300"/>
        <v>-1087.731114531</v>
      </c>
      <c r="X1165" s="4">
        <f t="shared" si="301"/>
        <v>23010.4318413</v>
      </c>
      <c r="Y1165" s="4">
        <f t="shared" si="301"/>
        <v>34487.185429286903</v>
      </c>
      <c r="Z1165" s="4">
        <f t="shared" si="301"/>
        <v>-11476.753587986899</v>
      </c>
      <c r="AA1165" s="5">
        <v>14806</v>
      </c>
      <c r="AB1165" s="5">
        <v>26630</v>
      </c>
      <c r="AC1165" s="5">
        <f t="shared" si="282"/>
        <v>-11824</v>
      </c>
      <c r="AD1165" s="5">
        <v>36606.57</v>
      </c>
      <c r="AE1165" s="5">
        <v>47305.249799999998</v>
      </c>
      <c r="AF1165" s="5">
        <f t="shared" si="302"/>
        <v>-10698.679799999998</v>
      </c>
      <c r="AG1165" s="5">
        <v>543.97</v>
      </c>
      <c r="AH1165" s="5">
        <v>1295.7383239999999</v>
      </c>
      <c r="AI1165" s="5">
        <f t="shared" si="303"/>
        <v>-751.76832399999989</v>
      </c>
      <c r="AJ1165" s="5">
        <f t="shared" si="304"/>
        <v>51956.54</v>
      </c>
      <c r="AK1165" s="5">
        <f t="shared" si="304"/>
        <v>75230.988123999996</v>
      </c>
      <c r="AL1165" s="5">
        <f t="shared" si="304"/>
        <v>-23274.448123999999</v>
      </c>
      <c r="AM1165" s="8">
        <f t="shared" si="293"/>
        <v>18375.45</v>
      </c>
      <c r="AN1165" s="8">
        <f t="shared" si="294"/>
        <v>35790.160000000003</v>
      </c>
      <c r="AO1165" s="8">
        <f t="shared" si="295"/>
        <v>-17414.71</v>
      </c>
      <c r="AP1165" s="8">
        <f t="shared" si="292"/>
        <v>57525.194839999996</v>
      </c>
      <c r="AQ1165" s="8">
        <f t="shared" si="292"/>
        <v>75688.71991345589</v>
      </c>
      <c r="AR1165" s="8">
        <f t="shared" si="292"/>
        <v>-18163.525073455898</v>
      </c>
      <c r="AS1165" s="8">
        <f t="shared" si="292"/>
        <v>3236.5770013000001</v>
      </c>
      <c r="AT1165" s="8">
        <f t="shared" si="292"/>
        <v>5497.0498198309997</v>
      </c>
      <c r="AU1165" s="8">
        <f t="shared" si="292"/>
        <v>-2260.4728185309996</v>
      </c>
      <c r="AV1165" s="8">
        <f t="shared" si="292"/>
        <v>79137.221841299994</v>
      </c>
      <c r="AW1165" s="8">
        <f t="shared" si="292"/>
        <v>116975.9297332869</v>
      </c>
      <c r="AX1165" s="8">
        <f t="shared" si="292"/>
        <v>-37838.707891986895</v>
      </c>
    </row>
    <row r="1166" spans="1:50">
      <c r="A1166" s="7">
        <v>200317</v>
      </c>
      <c r="B1166" s="7">
        <v>37732</v>
      </c>
      <c r="C1166" s="3">
        <v>980.07</v>
      </c>
      <c r="D1166" s="3">
        <v>1897.55</v>
      </c>
      <c r="E1166" s="3">
        <f t="shared" si="280"/>
        <v>-917.4799999999999</v>
      </c>
      <c r="F1166" s="3">
        <v>2641.7</v>
      </c>
      <c r="G1166" s="3">
        <v>4028.8928999999998</v>
      </c>
      <c r="H1166" s="3">
        <f t="shared" si="296"/>
        <v>-1387.1929</v>
      </c>
      <c r="I1166" s="3">
        <v>436.5</v>
      </c>
      <c r="J1166" s="3">
        <v>1351.9666</v>
      </c>
      <c r="K1166" s="3">
        <f t="shared" si="297"/>
        <v>-915.46659999999997</v>
      </c>
      <c r="L1166" s="3">
        <f t="shared" si="298"/>
        <v>4058.27</v>
      </c>
      <c r="M1166" s="3">
        <f t="shared" si="298"/>
        <v>7278.4094999999998</v>
      </c>
      <c r="N1166" s="3">
        <f t="shared" si="298"/>
        <v>-3220.1395000000002</v>
      </c>
      <c r="O1166" s="4">
        <v>3578.35</v>
      </c>
      <c r="P1166" s="4">
        <v>8000.18</v>
      </c>
      <c r="Q1166" s="4">
        <f t="shared" si="281"/>
        <v>-4421.83</v>
      </c>
      <c r="R1166" s="4">
        <v>16097.63186</v>
      </c>
      <c r="S1166" s="4">
        <v>21537.650727128701</v>
      </c>
      <c r="T1166" s="4">
        <f t="shared" si="299"/>
        <v>-5440.0188671287015</v>
      </c>
      <c r="U1166" s="4">
        <v>2338.0047169999998</v>
      </c>
      <c r="V1166" s="4">
        <v>4302.4143435400802</v>
      </c>
      <c r="W1166" s="4">
        <f t="shared" si="300"/>
        <v>-1964.4096265400804</v>
      </c>
      <c r="X1166" s="4">
        <f t="shared" si="301"/>
        <v>22013.986577</v>
      </c>
      <c r="Y1166" s="4">
        <f t="shared" si="301"/>
        <v>33840.245070668781</v>
      </c>
      <c r="Z1166" s="4">
        <f t="shared" si="301"/>
        <v>-11826.258493668782</v>
      </c>
      <c r="AA1166" s="5">
        <v>15296</v>
      </c>
      <c r="AB1166" s="5">
        <v>26586.94</v>
      </c>
      <c r="AC1166" s="5">
        <f t="shared" si="282"/>
        <v>-11290.939999999999</v>
      </c>
      <c r="AD1166" s="5">
        <v>33995.800000000003</v>
      </c>
      <c r="AE1166" s="5">
        <v>45460.47494</v>
      </c>
      <c r="AF1166" s="5">
        <f t="shared" si="302"/>
        <v>-11464.674939999997</v>
      </c>
      <c r="AG1166" s="5">
        <v>904.38</v>
      </c>
      <c r="AH1166" s="5">
        <v>2549.4151740000002</v>
      </c>
      <c r="AI1166" s="5">
        <f t="shared" si="303"/>
        <v>-1645.0351740000001</v>
      </c>
      <c r="AJ1166" s="5">
        <f t="shared" si="304"/>
        <v>50196.18</v>
      </c>
      <c r="AK1166" s="5">
        <f t="shared" si="304"/>
        <v>74596.830113999997</v>
      </c>
      <c r="AL1166" s="5">
        <f t="shared" si="304"/>
        <v>-24400.650113999996</v>
      </c>
      <c r="AM1166" s="8">
        <f t="shared" si="293"/>
        <v>19854.419999999998</v>
      </c>
      <c r="AN1166" s="8">
        <f t="shared" si="294"/>
        <v>36484.67</v>
      </c>
      <c r="AO1166" s="8">
        <f t="shared" si="295"/>
        <v>-16630.25</v>
      </c>
      <c r="AP1166" s="8">
        <f t="shared" si="292"/>
        <v>52735.131860000001</v>
      </c>
      <c r="AQ1166" s="8">
        <f t="shared" si="292"/>
        <v>71027.018567128704</v>
      </c>
      <c r="AR1166" s="8">
        <f t="shared" si="292"/>
        <v>-18291.886707128699</v>
      </c>
      <c r="AS1166" s="8">
        <f t="shared" si="292"/>
        <v>3678.8847169999999</v>
      </c>
      <c r="AT1166" s="8">
        <f t="shared" si="292"/>
        <v>8203.7961175400796</v>
      </c>
      <c r="AU1166" s="8">
        <f t="shared" si="292"/>
        <v>-4524.9114005400806</v>
      </c>
      <c r="AV1166" s="8">
        <f t="shared" si="292"/>
        <v>76268.436577</v>
      </c>
      <c r="AW1166" s="8">
        <f t="shared" si="292"/>
        <v>115715.48468466877</v>
      </c>
      <c r="AX1166" s="8">
        <f t="shared" si="292"/>
        <v>-39447.048107668779</v>
      </c>
    </row>
    <row r="1167" spans="1:50">
      <c r="A1167" s="7">
        <v>200318</v>
      </c>
      <c r="B1167" s="7">
        <v>37739</v>
      </c>
      <c r="C1167" s="3">
        <v>1172.7</v>
      </c>
      <c r="D1167" s="3">
        <v>2166.12</v>
      </c>
      <c r="E1167" s="3">
        <f t="shared" si="280"/>
        <v>-993.41999999999985</v>
      </c>
      <c r="F1167" s="3">
        <v>2556.3000000000002</v>
      </c>
      <c r="G1167" s="3">
        <v>3108.6273999999999</v>
      </c>
      <c r="H1167" s="3">
        <f t="shared" si="296"/>
        <v>-552.32739999999967</v>
      </c>
      <c r="I1167" s="3">
        <v>796.3</v>
      </c>
      <c r="J1167" s="3">
        <v>1959.8386</v>
      </c>
      <c r="K1167" s="3">
        <f t="shared" si="297"/>
        <v>-1163.5386000000001</v>
      </c>
      <c r="L1167" s="3">
        <f t="shared" si="298"/>
        <v>4525.3</v>
      </c>
      <c r="M1167" s="3">
        <f t="shared" si="298"/>
        <v>7234.5860000000002</v>
      </c>
      <c r="N1167" s="3">
        <f t="shared" si="298"/>
        <v>-2709.2859999999996</v>
      </c>
      <c r="O1167" s="4">
        <v>3989.01</v>
      </c>
      <c r="P1167" s="4">
        <v>9135.92</v>
      </c>
      <c r="Q1167" s="4">
        <f t="shared" si="281"/>
        <v>-5146.91</v>
      </c>
      <c r="R1167" s="4">
        <v>15770.166670000001</v>
      </c>
      <c r="S1167" s="4">
        <v>19030.4978207024</v>
      </c>
      <c r="T1167" s="4">
        <f t="shared" si="299"/>
        <v>-3260.3311507023991</v>
      </c>
      <c r="U1167" s="4">
        <v>2484.9677692</v>
      </c>
      <c r="V1167" s="4">
        <v>5160.1007794070301</v>
      </c>
      <c r="W1167" s="4">
        <f t="shared" si="300"/>
        <v>-2675.1330102070301</v>
      </c>
      <c r="X1167" s="4">
        <f t="shared" si="301"/>
        <v>22244.144439200001</v>
      </c>
      <c r="Y1167" s="4">
        <f t="shared" si="301"/>
        <v>33326.518600109433</v>
      </c>
      <c r="Z1167" s="4">
        <f t="shared" si="301"/>
        <v>-11082.374160909429</v>
      </c>
      <c r="AA1167" s="5">
        <v>15856</v>
      </c>
      <c r="AB1167" s="5">
        <v>27622.58</v>
      </c>
      <c r="AC1167" s="5">
        <f t="shared" si="282"/>
        <v>-11766.580000000002</v>
      </c>
      <c r="AD1167" s="5">
        <v>34575.32</v>
      </c>
      <c r="AE1167" s="5">
        <v>42527.471389999999</v>
      </c>
      <c r="AF1167" s="5">
        <f t="shared" si="302"/>
        <v>-7952.1513899999991</v>
      </c>
      <c r="AG1167" s="5">
        <v>693.99</v>
      </c>
      <c r="AH1167" s="5">
        <v>4081.8560950000001</v>
      </c>
      <c r="AI1167" s="5">
        <f t="shared" si="303"/>
        <v>-3387.8660950000003</v>
      </c>
      <c r="AJ1167" s="5">
        <f t="shared" si="304"/>
        <v>51125.31</v>
      </c>
      <c r="AK1167" s="5">
        <f t="shared" si="304"/>
        <v>74231.907485000003</v>
      </c>
      <c r="AL1167" s="5">
        <f t="shared" si="304"/>
        <v>-23106.597485000002</v>
      </c>
      <c r="AM1167" s="8">
        <f t="shared" si="293"/>
        <v>21017.71</v>
      </c>
      <c r="AN1167" s="8">
        <f t="shared" si="294"/>
        <v>38924.620000000003</v>
      </c>
      <c r="AO1167" s="8">
        <f t="shared" si="295"/>
        <v>-17906.910000000003</v>
      </c>
      <c r="AP1167" s="8">
        <f t="shared" si="292"/>
        <v>52901.786670000001</v>
      </c>
      <c r="AQ1167" s="8">
        <f t="shared" si="292"/>
        <v>64666.5966107024</v>
      </c>
      <c r="AR1167" s="8">
        <f t="shared" si="292"/>
        <v>-11764.809940702398</v>
      </c>
      <c r="AS1167" s="8">
        <f t="shared" si="292"/>
        <v>3975.2577691999995</v>
      </c>
      <c r="AT1167" s="8">
        <f t="shared" si="292"/>
        <v>11201.79547440703</v>
      </c>
      <c r="AU1167" s="8">
        <f t="shared" si="292"/>
        <v>-7226.5377052070307</v>
      </c>
      <c r="AV1167" s="8">
        <f t="shared" si="292"/>
        <v>77894.754439199998</v>
      </c>
      <c r="AW1167" s="8">
        <f t="shared" si="292"/>
        <v>114793.01208510944</v>
      </c>
      <c r="AX1167" s="8">
        <f t="shared" si="292"/>
        <v>-36898.257645909427</v>
      </c>
    </row>
    <row r="1168" spans="1:50">
      <c r="A1168" s="7">
        <v>200319</v>
      </c>
      <c r="B1168" s="7">
        <v>37746</v>
      </c>
      <c r="C1168" s="3">
        <v>1518.06</v>
      </c>
      <c r="D1168" s="3">
        <v>2492.79</v>
      </c>
      <c r="E1168" s="3">
        <f t="shared" si="280"/>
        <v>-974.73</v>
      </c>
      <c r="F1168" s="3">
        <v>1698.7</v>
      </c>
      <c r="G1168" s="3">
        <v>2128.9767000000002</v>
      </c>
      <c r="H1168" s="3">
        <f t="shared" si="296"/>
        <v>-430.27670000000012</v>
      </c>
      <c r="I1168" s="3">
        <v>1459.7</v>
      </c>
      <c r="J1168" s="3">
        <v>2450.6012999999998</v>
      </c>
      <c r="K1168" s="3">
        <f t="shared" si="297"/>
        <v>-990.90129999999976</v>
      </c>
      <c r="L1168" s="3">
        <f t="shared" si="298"/>
        <v>4676.46</v>
      </c>
      <c r="M1168" s="3">
        <f t="shared" si="298"/>
        <v>7072.3680000000004</v>
      </c>
      <c r="N1168" s="3">
        <f t="shared" si="298"/>
        <v>-2395.9079999999999</v>
      </c>
      <c r="O1168" s="4">
        <v>4974</v>
      </c>
      <c r="P1168" s="4">
        <v>10769.55</v>
      </c>
      <c r="Q1168" s="4">
        <f t="shared" si="281"/>
        <v>-5795.5499999999993</v>
      </c>
      <c r="R1168" s="4">
        <v>12184.376652000001</v>
      </c>
      <c r="S1168" s="4">
        <v>16252.956143809401</v>
      </c>
      <c r="T1168" s="4">
        <f t="shared" si="299"/>
        <v>-4068.5794918093998</v>
      </c>
      <c r="U1168" s="4">
        <v>4549.1826570000003</v>
      </c>
      <c r="V1168" s="4">
        <v>5916.2535445859203</v>
      </c>
      <c r="W1168" s="4">
        <f t="shared" si="300"/>
        <v>-1367.07088758592</v>
      </c>
      <c r="X1168" s="4">
        <f t="shared" si="301"/>
        <v>21707.559309</v>
      </c>
      <c r="Y1168" s="4">
        <f t="shared" si="301"/>
        <v>32938.759688395316</v>
      </c>
      <c r="Z1168" s="4">
        <f t="shared" si="301"/>
        <v>-11231.200379395319</v>
      </c>
      <c r="AA1168" s="5">
        <v>17085</v>
      </c>
      <c r="AB1168" s="5">
        <v>29742.1</v>
      </c>
      <c r="AC1168" s="5">
        <f t="shared" si="282"/>
        <v>-12657.099999999999</v>
      </c>
      <c r="AD1168" s="5">
        <v>32027.200000000001</v>
      </c>
      <c r="AE1168" s="5">
        <v>38509.890800000001</v>
      </c>
      <c r="AF1168" s="5">
        <f t="shared" si="302"/>
        <v>-6482.6908000000003</v>
      </c>
      <c r="AG1168" s="5">
        <v>2774.47</v>
      </c>
      <c r="AH1168" s="5">
        <v>5604.4013400000003</v>
      </c>
      <c r="AI1168" s="5">
        <f t="shared" si="303"/>
        <v>-2829.9313400000005</v>
      </c>
      <c r="AJ1168" s="5">
        <f t="shared" si="304"/>
        <v>51886.67</v>
      </c>
      <c r="AK1168" s="5">
        <f t="shared" si="304"/>
        <v>73856.392139999996</v>
      </c>
      <c r="AL1168" s="5">
        <f t="shared" si="304"/>
        <v>-21969.722139999998</v>
      </c>
      <c r="AM1168" s="8">
        <f t="shared" si="293"/>
        <v>23577.059999999998</v>
      </c>
      <c r="AN1168" s="8">
        <f t="shared" si="294"/>
        <v>43004.44</v>
      </c>
      <c r="AO1168" s="8">
        <f t="shared" si="295"/>
        <v>-19427.379999999997</v>
      </c>
      <c r="AP1168" s="8">
        <f t="shared" si="292"/>
        <v>45910.276652</v>
      </c>
      <c r="AQ1168" s="8">
        <f t="shared" si="292"/>
        <v>56891.823643809403</v>
      </c>
      <c r="AR1168" s="8">
        <f t="shared" si="292"/>
        <v>-10981.5469918094</v>
      </c>
      <c r="AS1168" s="8">
        <f t="shared" si="292"/>
        <v>8783.3526569999995</v>
      </c>
      <c r="AT1168" s="8">
        <f t="shared" si="292"/>
        <v>13971.25618458592</v>
      </c>
      <c r="AU1168" s="8">
        <f t="shared" si="292"/>
        <v>-5187.9035275859205</v>
      </c>
      <c r="AV1168" s="8">
        <f t="shared" si="292"/>
        <v>78270.689308999994</v>
      </c>
      <c r="AW1168" s="8">
        <f t="shared" si="292"/>
        <v>113867.51982839531</v>
      </c>
      <c r="AX1168" s="8">
        <f t="shared" si="292"/>
        <v>-35596.830519395313</v>
      </c>
    </row>
    <row r="1169" spans="1:50">
      <c r="A1169" s="7">
        <v>200320</v>
      </c>
      <c r="B1169" s="7">
        <v>37753</v>
      </c>
      <c r="C1169" s="3">
        <v>2270.88</v>
      </c>
      <c r="D1169" s="3">
        <v>2840.73</v>
      </c>
      <c r="E1169" s="3">
        <f t="shared" si="280"/>
        <v>-569.84999999999991</v>
      </c>
      <c r="F1169" s="3">
        <v>373.2</v>
      </c>
      <c r="G1169" s="3">
        <v>1242.1584</v>
      </c>
      <c r="H1169" s="3">
        <f t="shared" si="296"/>
        <v>-868.95839999999998</v>
      </c>
      <c r="I1169" s="3">
        <v>2402.5</v>
      </c>
      <c r="J1169" s="3">
        <v>2743.8993</v>
      </c>
      <c r="K1169" s="3">
        <f t="shared" si="297"/>
        <v>-341.39930000000004</v>
      </c>
      <c r="L1169" s="3">
        <f t="shared" si="298"/>
        <v>5046.58</v>
      </c>
      <c r="M1169" s="3">
        <f t="shared" si="298"/>
        <v>6826.7876999999999</v>
      </c>
      <c r="N1169" s="3">
        <f t="shared" si="298"/>
        <v>-1780.2076999999999</v>
      </c>
      <c r="O1169" s="4">
        <v>7224.21</v>
      </c>
      <c r="P1169" s="4">
        <v>12754.3</v>
      </c>
      <c r="Q1169" s="4">
        <f t="shared" si="281"/>
        <v>-5530.0899999999992</v>
      </c>
      <c r="R1169" s="4">
        <v>8225.2061140000005</v>
      </c>
      <c r="S1169" s="4">
        <v>13346.4671419516</v>
      </c>
      <c r="T1169" s="4">
        <f t="shared" si="299"/>
        <v>-5121.2610279515993</v>
      </c>
      <c r="U1169" s="4">
        <v>6872.9001980000003</v>
      </c>
      <c r="V1169" s="4">
        <v>6519.3097407117202</v>
      </c>
      <c r="W1169" s="4">
        <f t="shared" si="300"/>
        <v>353.59045728828005</v>
      </c>
      <c r="X1169" s="4">
        <f t="shared" si="301"/>
        <v>22322.316311999999</v>
      </c>
      <c r="Y1169" s="4">
        <f t="shared" si="301"/>
        <v>32620.076882663318</v>
      </c>
      <c r="Z1169" s="4">
        <f t="shared" si="301"/>
        <v>-10297.760570663319</v>
      </c>
      <c r="AA1169" s="5">
        <v>18762</v>
      </c>
      <c r="AB1169" s="5">
        <v>32759.85</v>
      </c>
      <c r="AC1169" s="5">
        <f t="shared" si="282"/>
        <v>-13997.849999999999</v>
      </c>
      <c r="AD1169" s="5">
        <v>29245.61</v>
      </c>
      <c r="AE1169" s="5">
        <v>33803.450729999997</v>
      </c>
      <c r="AF1169" s="5">
        <f t="shared" si="302"/>
        <v>-4557.8407299999963</v>
      </c>
      <c r="AG1169" s="5">
        <v>4874.45</v>
      </c>
      <c r="AH1169" s="5">
        <v>6886.5483199999999</v>
      </c>
      <c r="AI1169" s="5">
        <f t="shared" si="303"/>
        <v>-2012.0983200000001</v>
      </c>
      <c r="AJ1169" s="5">
        <f t="shared" si="304"/>
        <v>52882.06</v>
      </c>
      <c r="AK1169" s="5">
        <f t="shared" si="304"/>
        <v>73449.84904999999</v>
      </c>
      <c r="AL1169" s="5">
        <f t="shared" si="304"/>
        <v>-20567.789049999996</v>
      </c>
      <c r="AM1169" s="8">
        <f t="shared" si="293"/>
        <v>28257.09</v>
      </c>
      <c r="AN1169" s="8">
        <f t="shared" si="294"/>
        <v>48354.879999999997</v>
      </c>
      <c r="AO1169" s="8">
        <f t="shared" si="295"/>
        <v>-20097.789999999997</v>
      </c>
      <c r="AP1169" s="8">
        <f t="shared" si="292"/>
        <v>37844.016113999998</v>
      </c>
      <c r="AQ1169" s="8">
        <f t="shared" si="292"/>
        <v>48392.076271951599</v>
      </c>
      <c r="AR1169" s="8">
        <f t="shared" si="292"/>
        <v>-10548.060157951595</v>
      </c>
      <c r="AS1169" s="8">
        <f t="shared" si="292"/>
        <v>14149.850198</v>
      </c>
      <c r="AT1169" s="8">
        <f t="shared" si="292"/>
        <v>16149.757360711721</v>
      </c>
      <c r="AU1169" s="8">
        <f t="shared" si="292"/>
        <v>-1999.90716271172</v>
      </c>
      <c r="AV1169" s="8">
        <f t="shared" si="292"/>
        <v>80250.956311999995</v>
      </c>
      <c r="AW1169" s="8">
        <f t="shared" si="292"/>
        <v>112896.7136326633</v>
      </c>
      <c r="AX1169" s="8">
        <f t="shared" si="292"/>
        <v>-32645.757320663313</v>
      </c>
    </row>
    <row r="1170" spans="1:50">
      <c r="A1170" s="7">
        <v>200321</v>
      </c>
      <c r="B1170" s="7">
        <v>37760</v>
      </c>
      <c r="C1170" s="3">
        <v>2738.31</v>
      </c>
      <c r="D1170" s="3">
        <v>3173.93</v>
      </c>
      <c r="E1170" s="3">
        <f t="shared" si="280"/>
        <v>-435.61999999999989</v>
      </c>
      <c r="F1170" s="3">
        <v>0</v>
      </c>
      <c r="G1170" s="3">
        <v>579.83082000000002</v>
      </c>
      <c r="H1170" s="3">
        <f t="shared" si="296"/>
        <v>-579.83082000000002</v>
      </c>
      <c r="I1170" s="3">
        <v>1889</v>
      </c>
      <c r="J1170" s="3">
        <v>2808.8038000000001</v>
      </c>
      <c r="K1170" s="3">
        <f t="shared" si="297"/>
        <v>-919.80380000000014</v>
      </c>
      <c r="L1170" s="3">
        <f t="shared" si="298"/>
        <v>4627.3099999999995</v>
      </c>
      <c r="M1170" s="3">
        <f t="shared" si="298"/>
        <v>6562.5646200000001</v>
      </c>
      <c r="N1170" s="3">
        <f t="shared" si="298"/>
        <v>-1935.2546200000002</v>
      </c>
      <c r="O1170" s="4">
        <v>10532.5</v>
      </c>
      <c r="P1170" s="4">
        <v>14960.11</v>
      </c>
      <c r="Q1170" s="4">
        <f t="shared" si="281"/>
        <v>-4427.6100000000006</v>
      </c>
      <c r="R1170" s="4">
        <v>4720.0081047000003</v>
      </c>
      <c r="S1170" s="4">
        <v>10459.840548091101</v>
      </c>
      <c r="T1170" s="4">
        <f t="shared" si="299"/>
        <v>-5739.8324433911002</v>
      </c>
      <c r="U1170" s="4">
        <v>8501.1089800000009</v>
      </c>
      <c r="V1170" s="4">
        <v>6930.1743595329899</v>
      </c>
      <c r="W1170" s="4">
        <f t="shared" si="300"/>
        <v>1570.934620467011</v>
      </c>
      <c r="X1170" s="4">
        <f t="shared" si="301"/>
        <v>23753.617084700003</v>
      </c>
      <c r="Y1170" s="4">
        <f t="shared" si="301"/>
        <v>32350.124907624093</v>
      </c>
      <c r="Z1170" s="4">
        <f t="shared" si="301"/>
        <v>-8596.5078229240899</v>
      </c>
      <c r="AA1170" s="5">
        <v>23065</v>
      </c>
      <c r="AB1170" s="5">
        <v>36383.61</v>
      </c>
      <c r="AC1170" s="5">
        <f t="shared" si="282"/>
        <v>-13318.61</v>
      </c>
      <c r="AD1170" s="5">
        <v>23175.439999999999</v>
      </c>
      <c r="AE1170" s="5">
        <v>28904.422999999999</v>
      </c>
      <c r="AF1170" s="5">
        <f t="shared" si="302"/>
        <v>-5728.9830000000002</v>
      </c>
      <c r="AG1170" s="5">
        <v>8520.6299999999992</v>
      </c>
      <c r="AH1170" s="5">
        <v>7846.8238700000002</v>
      </c>
      <c r="AI1170" s="5">
        <f t="shared" si="303"/>
        <v>673.80612999999903</v>
      </c>
      <c r="AJ1170" s="5">
        <f t="shared" si="304"/>
        <v>54761.07</v>
      </c>
      <c r="AK1170" s="5">
        <f t="shared" si="304"/>
        <v>73134.856869999989</v>
      </c>
      <c r="AL1170" s="5">
        <f t="shared" si="304"/>
        <v>-18373.786870000004</v>
      </c>
      <c r="AM1170" s="8">
        <f t="shared" si="293"/>
        <v>36335.81</v>
      </c>
      <c r="AN1170" s="8">
        <f t="shared" si="294"/>
        <v>54517.65</v>
      </c>
      <c r="AO1170" s="8">
        <f t="shared" si="295"/>
        <v>-18181.84</v>
      </c>
      <c r="AP1170" s="8">
        <f t="shared" si="292"/>
        <v>27895.448104700001</v>
      </c>
      <c r="AQ1170" s="8">
        <f t="shared" si="292"/>
        <v>39944.0943680911</v>
      </c>
      <c r="AR1170" s="8">
        <f t="shared" si="292"/>
        <v>-12048.6462633911</v>
      </c>
      <c r="AS1170" s="8">
        <f t="shared" si="292"/>
        <v>18910.738980000002</v>
      </c>
      <c r="AT1170" s="8">
        <f t="shared" si="292"/>
        <v>17585.802029532992</v>
      </c>
      <c r="AU1170" s="8">
        <f t="shared" si="292"/>
        <v>1324.9369504670099</v>
      </c>
      <c r="AV1170" s="8">
        <f t="shared" si="292"/>
        <v>83141.997084700008</v>
      </c>
      <c r="AW1170" s="8">
        <f t="shared" si="292"/>
        <v>112047.54639762407</v>
      </c>
      <c r="AX1170" s="8">
        <f t="shared" si="292"/>
        <v>-28905.549312924093</v>
      </c>
    </row>
    <row r="1171" spans="1:50">
      <c r="A1171" s="7">
        <v>200322</v>
      </c>
      <c r="B1171" s="7">
        <v>37767</v>
      </c>
      <c r="C1171" s="3">
        <v>3018.51</v>
      </c>
      <c r="D1171" s="3">
        <v>3470.8</v>
      </c>
      <c r="E1171" s="3">
        <f t="shared" si="280"/>
        <v>-452.28999999999996</v>
      </c>
      <c r="F1171" s="3">
        <v>0</v>
      </c>
      <c r="G1171" s="3">
        <v>186.65944999999999</v>
      </c>
      <c r="H1171" s="3">
        <f t="shared" si="296"/>
        <v>-186.65944999999999</v>
      </c>
      <c r="I1171" s="3">
        <v>1807.4</v>
      </c>
      <c r="J1171" s="3">
        <v>2660.6610000000001</v>
      </c>
      <c r="K1171" s="3">
        <f t="shared" si="297"/>
        <v>-853.26099999999997</v>
      </c>
      <c r="L1171" s="3">
        <f t="shared" si="298"/>
        <v>4825.91</v>
      </c>
      <c r="M1171" s="3">
        <f t="shared" si="298"/>
        <v>6318.1204500000003</v>
      </c>
      <c r="N1171" s="3">
        <f t="shared" si="298"/>
        <v>-1492.21045</v>
      </c>
      <c r="O1171" s="4">
        <v>13435.68</v>
      </c>
      <c r="P1171" s="4">
        <v>17292.22</v>
      </c>
      <c r="Q1171" s="4">
        <f t="shared" si="281"/>
        <v>-3856.5400000000009</v>
      </c>
      <c r="R1171" s="4">
        <v>2760.4144970000002</v>
      </c>
      <c r="S1171" s="4">
        <v>7737.2244806259696</v>
      </c>
      <c r="T1171" s="4">
        <f t="shared" si="299"/>
        <v>-4976.8099836259698</v>
      </c>
      <c r="U1171" s="4">
        <v>6301.4300089999997</v>
      </c>
      <c r="V1171" s="4">
        <v>7125.8631566792901</v>
      </c>
      <c r="W1171" s="4">
        <f t="shared" si="300"/>
        <v>-824.43314767929041</v>
      </c>
      <c r="X1171" s="4">
        <f t="shared" si="301"/>
        <v>22497.524506000002</v>
      </c>
      <c r="Y1171" s="4">
        <f t="shared" si="301"/>
        <v>32155.307637305261</v>
      </c>
      <c r="Z1171" s="4">
        <f t="shared" si="301"/>
        <v>-9657.7831313052611</v>
      </c>
      <c r="AA1171" s="5">
        <v>28358</v>
      </c>
      <c r="AB1171" s="5">
        <v>40238.120000000003</v>
      </c>
      <c r="AC1171" s="5">
        <f t="shared" si="282"/>
        <v>-11880.120000000003</v>
      </c>
      <c r="AD1171" s="5">
        <v>17842.939999999999</v>
      </c>
      <c r="AE1171" s="5">
        <v>23953.37948</v>
      </c>
      <c r="AF1171" s="5">
        <f t="shared" si="302"/>
        <v>-6110.4394800000009</v>
      </c>
      <c r="AG1171" s="5">
        <v>8109.57</v>
      </c>
      <c r="AH1171" s="5">
        <v>8515.6160400000008</v>
      </c>
      <c r="AI1171" s="5">
        <f t="shared" si="303"/>
        <v>-406.04604000000108</v>
      </c>
      <c r="AJ1171" s="5">
        <f t="shared" si="304"/>
        <v>54310.51</v>
      </c>
      <c r="AK1171" s="5">
        <f t="shared" si="304"/>
        <v>72707.115519999992</v>
      </c>
      <c r="AL1171" s="5">
        <f t="shared" si="304"/>
        <v>-18396.605520000005</v>
      </c>
      <c r="AM1171" s="8">
        <f t="shared" si="293"/>
        <v>44812.19</v>
      </c>
      <c r="AN1171" s="8">
        <f t="shared" si="294"/>
        <v>61001.14</v>
      </c>
      <c r="AO1171" s="8">
        <f t="shared" si="295"/>
        <v>-16188.950000000004</v>
      </c>
      <c r="AP1171" s="8">
        <f t="shared" si="292"/>
        <v>20603.354497</v>
      </c>
      <c r="AQ1171" s="8">
        <f t="shared" si="292"/>
        <v>31877.263410625968</v>
      </c>
      <c r="AR1171" s="8">
        <f t="shared" si="292"/>
        <v>-11273.908913625972</v>
      </c>
      <c r="AS1171" s="8">
        <f t="shared" si="292"/>
        <v>16218.400008999999</v>
      </c>
      <c r="AT1171" s="8">
        <f t="shared" si="292"/>
        <v>18302.140196679291</v>
      </c>
      <c r="AU1171" s="8">
        <f t="shared" si="292"/>
        <v>-2083.7401876792915</v>
      </c>
      <c r="AV1171" s="8">
        <f t="shared" si="292"/>
        <v>81633.944506</v>
      </c>
      <c r="AW1171" s="8">
        <f t="shared" si="292"/>
        <v>111180.54360730526</v>
      </c>
      <c r="AX1171" s="8">
        <f t="shared" si="292"/>
        <v>-29546.599101305266</v>
      </c>
    </row>
    <row r="1172" spans="1:50">
      <c r="A1172" s="7">
        <v>200323</v>
      </c>
      <c r="B1172" s="7">
        <v>37774</v>
      </c>
      <c r="C1172" s="3">
        <v>3165.19</v>
      </c>
      <c r="D1172" s="3">
        <v>3722.09</v>
      </c>
      <c r="E1172" s="3">
        <f t="shared" si="280"/>
        <v>-556.90000000000009</v>
      </c>
      <c r="F1172" s="3">
        <v>0</v>
      </c>
      <c r="G1172" s="3">
        <v>19.259646</v>
      </c>
      <c r="H1172" s="3">
        <f t="shared" si="296"/>
        <v>-19.259646</v>
      </c>
      <c r="I1172" s="3">
        <v>1414.2</v>
      </c>
      <c r="J1172" s="3">
        <v>2391.2303000000002</v>
      </c>
      <c r="K1172" s="3">
        <f t="shared" si="297"/>
        <v>-977.03030000000012</v>
      </c>
      <c r="L1172" s="3">
        <f t="shared" si="298"/>
        <v>4579.3900000000003</v>
      </c>
      <c r="M1172" s="3">
        <f t="shared" si="298"/>
        <v>6132.5799459999998</v>
      </c>
      <c r="N1172" s="3">
        <f t="shared" si="298"/>
        <v>-1553.1899460000002</v>
      </c>
      <c r="O1172" s="4">
        <v>15731.23</v>
      </c>
      <c r="P1172" s="4">
        <v>19662.990000000002</v>
      </c>
      <c r="Q1172" s="4">
        <f t="shared" si="281"/>
        <v>-3931.760000000002</v>
      </c>
      <c r="R1172" s="4">
        <v>1289.9360300000001</v>
      </c>
      <c r="S1172" s="4">
        <v>5374.77240872117</v>
      </c>
      <c r="T1172" s="4">
        <f t="shared" si="299"/>
        <v>-4084.8363787211701</v>
      </c>
      <c r="U1172" s="4">
        <v>5657.969658</v>
      </c>
      <c r="V1172" s="4">
        <v>7101.4396377069297</v>
      </c>
      <c r="W1172" s="4">
        <f t="shared" si="300"/>
        <v>-1443.4699797069297</v>
      </c>
      <c r="X1172" s="4">
        <f t="shared" si="301"/>
        <v>22679.135688000002</v>
      </c>
      <c r="Y1172" s="4">
        <f t="shared" si="301"/>
        <v>32139.202046428101</v>
      </c>
      <c r="Z1172" s="4">
        <f t="shared" si="301"/>
        <v>-9460.0663584281028</v>
      </c>
      <c r="AA1172" s="5">
        <v>35154</v>
      </c>
      <c r="AB1172" s="5">
        <v>44412.639999999999</v>
      </c>
      <c r="AC1172" s="5">
        <f t="shared" si="282"/>
        <v>-9258.64</v>
      </c>
      <c r="AD1172" s="5">
        <v>11575.26</v>
      </c>
      <c r="AE1172" s="5">
        <v>19228.026330000001</v>
      </c>
      <c r="AF1172" s="5">
        <f t="shared" si="302"/>
        <v>-7652.7663300000004</v>
      </c>
      <c r="AG1172" s="5">
        <v>9030.36</v>
      </c>
      <c r="AH1172" s="5">
        <v>8868.7392</v>
      </c>
      <c r="AI1172" s="5">
        <f t="shared" si="303"/>
        <v>161.6208000000006</v>
      </c>
      <c r="AJ1172" s="5">
        <f t="shared" si="304"/>
        <v>55759.62</v>
      </c>
      <c r="AK1172" s="5">
        <f t="shared" si="304"/>
        <v>72509.405530000004</v>
      </c>
      <c r="AL1172" s="5">
        <f t="shared" si="304"/>
        <v>-16749.785529999997</v>
      </c>
      <c r="AM1172" s="8">
        <f t="shared" si="293"/>
        <v>54050.42</v>
      </c>
      <c r="AN1172" s="8">
        <f t="shared" si="294"/>
        <v>67797.72</v>
      </c>
      <c r="AO1172" s="8">
        <f t="shared" si="295"/>
        <v>-13747.300000000001</v>
      </c>
      <c r="AP1172" s="8">
        <f t="shared" si="292"/>
        <v>12865.196030000001</v>
      </c>
      <c r="AQ1172" s="8">
        <f t="shared" si="292"/>
        <v>24622.058384721171</v>
      </c>
      <c r="AR1172" s="8">
        <f t="shared" si="292"/>
        <v>-11756.862354721172</v>
      </c>
      <c r="AS1172" s="8">
        <f t="shared" si="292"/>
        <v>16102.529657999999</v>
      </c>
      <c r="AT1172" s="8">
        <f t="shared" si="292"/>
        <v>18361.409137706931</v>
      </c>
      <c r="AU1172" s="8">
        <f t="shared" si="292"/>
        <v>-2258.8794797069295</v>
      </c>
      <c r="AV1172" s="8">
        <f t="shared" si="292"/>
        <v>83018.145688000004</v>
      </c>
      <c r="AW1172" s="8">
        <f t="shared" si="292"/>
        <v>110781.18752242811</v>
      </c>
      <c r="AX1172" s="8">
        <f t="shared" si="292"/>
        <v>-27763.041834428099</v>
      </c>
    </row>
    <row r="1173" spans="1:50">
      <c r="A1173" s="7">
        <v>200324</v>
      </c>
      <c r="B1173" s="7">
        <v>37781</v>
      </c>
      <c r="C1173" s="3">
        <v>3257.93</v>
      </c>
      <c r="D1173" s="3">
        <v>3918.95</v>
      </c>
      <c r="E1173" s="3">
        <f t="shared" si="280"/>
        <v>-661.02</v>
      </c>
      <c r="F1173" s="3">
        <v>0</v>
      </c>
      <c r="G1173" s="3">
        <v>0</v>
      </c>
      <c r="H1173" s="3">
        <f t="shared" si="296"/>
        <v>0</v>
      </c>
      <c r="I1173" s="3">
        <v>1281</v>
      </c>
      <c r="J1173" s="3">
        <v>2079.8762000000002</v>
      </c>
      <c r="K1173" s="3">
        <f t="shared" si="297"/>
        <v>-798.87620000000015</v>
      </c>
      <c r="L1173" s="3">
        <f t="shared" si="298"/>
        <v>4538.93</v>
      </c>
      <c r="M1173" s="3">
        <f t="shared" si="298"/>
        <v>5998.8261999999995</v>
      </c>
      <c r="N1173" s="3">
        <f t="shared" si="298"/>
        <v>-1459.8962000000001</v>
      </c>
      <c r="O1173" s="4">
        <v>16946.52</v>
      </c>
      <c r="P1173" s="4">
        <v>21864.59</v>
      </c>
      <c r="Q1173" s="4">
        <f t="shared" si="281"/>
        <v>-4918.07</v>
      </c>
      <c r="R1173" s="4">
        <v>831.98262</v>
      </c>
      <c r="S1173" s="4">
        <v>3507.0613535933398</v>
      </c>
      <c r="T1173" s="4">
        <f t="shared" si="299"/>
        <v>-2675.0787335933401</v>
      </c>
      <c r="U1173" s="4">
        <v>3876.4841820000001</v>
      </c>
      <c r="V1173" s="4">
        <v>6870.0915273409701</v>
      </c>
      <c r="W1173" s="4">
        <f t="shared" si="300"/>
        <v>-2993.6073453409699</v>
      </c>
      <c r="X1173" s="4">
        <f t="shared" si="301"/>
        <v>21654.986801999999</v>
      </c>
      <c r="Y1173" s="4">
        <f t="shared" si="301"/>
        <v>32241.742880934311</v>
      </c>
      <c r="Z1173" s="4">
        <f t="shared" si="301"/>
        <v>-10586.75607893431</v>
      </c>
      <c r="AA1173" s="5">
        <v>39148</v>
      </c>
      <c r="AB1173" s="5">
        <v>48681.58</v>
      </c>
      <c r="AC1173" s="5">
        <f t="shared" si="282"/>
        <v>-9533.5800000000017</v>
      </c>
      <c r="AD1173" s="5">
        <v>8399.2099999999991</v>
      </c>
      <c r="AE1173" s="5">
        <v>15118.87592</v>
      </c>
      <c r="AF1173" s="5">
        <f t="shared" si="302"/>
        <v>-6719.6659200000013</v>
      </c>
      <c r="AG1173" s="5">
        <v>7631.22</v>
      </c>
      <c r="AH1173" s="5">
        <v>8872.1451500000003</v>
      </c>
      <c r="AI1173" s="5">
        <f t="shared" si="303"/>
        <v>-1240.92515</v>
      </c>
      <c r="AJ1173" s="5">
        <f t="shared" si="304"/>
        <v>55178.43</v>
      </c>
      <c r="AK1173" s="5">
        <f t="shared" si="304"/>
        <v>72672.601070000004</v>
      </c>
      <c r="AL1173" s="5">
        <f t="shared" si="304"/>
        <v>-17494.171070000004</v>
      </c>
      <c r="AM1173" s="8">
        <f t="shared" si="293"/>
        <v>59352.45</v>
      </c>
      <c r="AN1173" s="8">
        <f t="shared" si="294"/>
        <v>74465.119999999995</v>
      </c>
      <c r="AO1173" s="8">
        <f t="shared" si="295"/>
        <v>-15112.670000000002</v>
      </c>
      <c r="AP1173" s="8">
        <f t="shared" si="292"/>
        <v>9231.1926199999998</v>
      </c>
      <c r="AQ1173" s="8">
        <f t="shared" si="292"/>
        <v>18625.937273593339</v>
      </c>
      <c r="AR1173" s="8">
        <f t="shared" si="292"/>
        <v>-9394.7446535933414</v>
      </c>
      <c r="AS1173" s="8">
        <f t="shared" si="292"/>
        <v>12788.704182000001</v>
      </c>
      <c r="AT1173" s="8">
        <f t="shared" si="292"/>
        <v>17822.112877340973</v>
      </c>
      <c r="AU1173" s="8">
        <f t="shared" si="292"/>
        <v>-5033.4086953409696</v>
      </c>
      <c r="AV1173" s="8">
        <f t="shared" si="292"/>
        <v>81372.346802</v>
      </c>
      <c r="AW1173" s="8">
        <f t="shared" si="292"/>
        <v>110913.17015093431</v>
      </c>
      <c r="AX1173" s="8">
        <f t="shared" si="292"/>
        <v>-29540.823348934315</v>
      </c>
    </row>
    <row r="1174" spans="1:50">
      <c r="A1174" s="7">
        <v>200325</v>
      </c>
      <c r="B1174" s="7">
        <v>37788</v>
      </c>
      <c r="C1174" s="3">
        <v>3312.66</v>
      </c>
      <c r="D1174" s="3">
        <v>4052.59</v>
      </c>
      <c r="E1174" s="3">
        <f t="shared" si="280"/>
        <v>-739.93000000000029</v>
      </c>
      <c r="F1174" s="3">
        <v>0</v>
      </c>
      <c r="G1174" s="3">
        <v>0</v>
      </c>
      <c r="H1174" s="3">
        <f t="shared" si="296"/>
        <v>0</v>
      </c>
      <c r="I1174" s="3">
        <v>775.9</v>
      </c>
      <c r="J1174" s="3">
        <v>1774.2660000000001</v>
      </c>
      <c r="K1174" s="3">
        <f t="shared" si="297"/>
        <v>-998.3660000000001</v>
      </c>
      <c r="L1174" s="3">
        <f t="shared" si="298"/>
        <v>4088.56</v>
      </c>
      <c r="M1174" s="3">
        <f t="shared" si="298"/>
        <v>5826.8559999999998</v>
      </c>
      <c r="N1174" s="3">
        <f t="shared" si="298"/>
        <v>-1738.2960000000003</v>
      </c>
      <c r="O1174" s="4">
        <v>17925.5</v>
      </c>
      <c r="P1174" s="4">
        <v>23710.57</v>
      </c>
      <c r="Q1174" s="4">
        <f t="shared" si="281"/>
        <v>-5785.07</v>
      </c>
      <c r="R1174" s="4">
        <v>236.43492000000001</v>
      </c>
      <c r="S1174" s="4">
        <v>1991.4638006022501</v>
      </c>
      <c r="T1174" s="4">
        <f t="shared" si="299"/>
        <v>-1755.0288806022502</v>
      </c>
      <c r="U1174" s="4">
        <v>4818.8291570000001</v>
      </c>
      <c r="V1174" s="4">
        <v>6461.4027105040004</v>
      </c>
      <c r="W1174" s="4">
        <f t="shared" si="300"/>
        <v>-1642.5735535040003</v>
      </c>
      <c r="X1174" s="4">
        <f t="shared" si="301"/>
        <v>22980.764077</v>
      </c>
      <c r="Y1174" s="4">
        <f t="shared" si="301"/>
        <v>32163.436511106251</v>
      </c>
      <c r="Z1174" s="4">
        <f t="shared" si="301"/>
        <v>-9182.6724341062509</v>
      </c>
      <c r="AA1174" s="5">
        <v>42402</v>
      </c>
      <c r="AB1174" s="5">
        <v>52730.12</v>
      </c>
      <c r="AC1174" s="5">
        <f t="shared" si="282"/>
        <v>-10328.120000000003</v>
      </c>
      <c r="AD1174" s="5">
        <v>5629.06</v>
      </c>
      <c r="AE1174" s="5">
        <v>11625.193960000001</v>
      </c>
      <c r="AF1174" s="5">
        <f t="shared" si="302"/>
        <v>-5996.1339600000001</v>
      </c>
      <c r="AG1174" s="5">
        <v>7332.54</v>
      </c>
      <c r="AH1174" s="5">
        <v>8726.4833199999994</v>
      </c>
      <c r="AI1174" s="5">
        <f t="shared" si="303"/>
        <v>-1393.9433199999994</v>
      </c>
      <c r="AJ1174" s="5">
        <f t="shared" si="304"/>
        <v>55363.6</v>
      </c>
      <c r="AK1174" s="5">
        <f t="shared" si="304"/>
        <v>73081.797279999999</v>
      </c>
      <c r="AL1174" s="5">
        <f t="shared" si="304"/>
        <v>-17718.19728</v>
      </c>
      <c r="AM1174" s="8">
        <f t="shared" si="293"/>
        <v>63640.160000000003</v>
      </c>
      <c r="AN1174" s="8">
        <f t="shared" si="294"/>
        <v>80493.279999999999</v>
      </c>
      <c r="AO1174" s="8">
        <f t="shared" si="295"/>
        <v>-16853.120000000003</v>
      </c>
      <c r="AP1174" s="8">
        <f t="shared" si="292"/>
        <v>5865.4949200000001</v>
      </c>
      <c r="AQ1174" s="8">
        <f t="shared" si="292"/>
        <v>13616.657760602251</v>
      </c>
      <c r="AR1174" s="8">
        <f t="shared" si="292"/>
        <v>-7751.1628406022501</v>
      </c>
      <c r="AS1174" s="8">
        <f t="shared" si="292"/>
        <v>12927.269156999999</v>
      </c>
      <c r="AT1174" s="8">
        <f t="shared" si="292"/>
        <v>16962.152030503999</v>
      </c>
      <c r="AU1174" s="8">
        <f t="shared" si="292"/>
        <v>-4034.8828735039997</v>
      </c>
      <c r="AV1174" s="8">
        <f t="shared" si="292"/>
        <v>82432.924077000003</v>
      </c>
      <c r="AW1174" s="8">
        <f t="shared" si="292"/>
        <v>111072.08979110625</v>
      </c>
      <c r="AX1174" s="8">
        <f t="shared" si="292"/>
        <v>-28639.165714106253</v>
      </c>
    </row>
    <row r="1175" spans="1:50">
      <c r="A1175" s="7">
        <v>200326</v>
      </c>
      <c r="B1175" s="7">
        <v>37795</v>
      </c>
      <c r="C1175" s="3">
        <v>3269.2</v>
      </c>
      <c r="D1175" s="3">
        <v>4121.8999999999996</v>
      </c>
      <c r="E1175" s="3">
        <f t="shared" si="280"/>
        <v>-852.69999999999982</v>
      </c>
      <c r="F1175" s="3">
        <v>0</v>
      </c>
      <c r="G1175" s="3">
        <v>0</v>
      </c>
      <c r="H1175" s="3">
        <f t="shared" si="296"/>
        <v>0</v>
      </c>
      <c r="I1175" s="3">
        <v>255.2</v>
      </c>
      <c r="J1175" s="3">
        <v>1532.3756000000001</v>
      </c>
      <c r="K1175" s="3">
        <f t="shared" si="297"/>
        <v>-1277.1756</v>
      </c>
      <c r="L1175" s="3">
        <f t="shared" si="298"/>
        <v>3524.3999999999996</v>
      </c>
      <c r="M1175" s="3">
        <f t="shared" si="298"/>
        <v>5654.2755999999999</v>
      </c>
      <c r="N1175" s="3">
        <f t="shared" si="298"/>
        <v>-2129.8755999999998</v>
      </c>
      <c r="O1175" s="4">
        <v>18862.990000000002</v>
      </c>
      <c r="P1175" s="4">
        <v>25152.13</v>
      </c>
      <c r="Q1175" s="4">
        <f t="shared" si="281"/>
        <v>-6289.1399999999994</v>
      </c>
      <c r="R1175" s="4">
        <v>0</v>
      </c>
      <c r="S1175" s="4">
        <v>1128.8594747764</v>
      </c>
      <c r="T1175" s="4">
        <f t="shared" si="299"/>
        <v>-1128.8594747764</v>
      </c>
      <c r="U1175" s="4">
        <v>2481.1616509999999</v>
      </c>
      <c r="V1175" s="4">
        <v>5918.0660765615803</v>
      </c>
      <c r="W1175" s="4">
        <f t="shared" si="300"/>
        <v>-3436.9044255615804</v>
      </c>
      <c r="X1175" s="4">
        <f t="shared" si="301"/>
        <v>21344.151651</v>
      </c>
      <c r="Y1175" s="4">
        <f t="shared" si="301"/>
        <v>32199.05555133798</v>
      </c>
      <c r="Z1175" s="4">
        <f t="shared" si="301"/>
        <v>-10854.90390033798</v>
      </c>
      <c r="AA1175" s="5">
        <v>45764</v>
      </c>
      <c r="AB1175" s="5">
        <v>56356.22</v>
      </c>
      <c r="AC1175" s="5">
        <f t="shared" si="282"/>
        <v>-10592.220000000001</v>
      </c>
      <c r="AD1175" s="5">
        <v>3197.08</v>
      </c>
      <c r="AE1175" s="5">
        <v>8601.5466930000002</v>
      </c>
      <c r="AF1175" s="5">
        <f t="shared" si="302"/>
        <v>-5404.4666930000003</v>
      </c>
      <c r="AG1175" s="5">
        <v>7152.03</v>
      </c>
      <c r="AH1175" s="5">
        <v>8469.9079299999994</v>
      </c>
      <c r="AI1175" s="5">
        <f t="shared" si="303"/>
        <v>-1317.8779299999997</v>
      </c>
      <c r="AJ1175" s="5">
        <f t="shared" si="304"/>
        <v>56113.11</v>
      </c>
      <c r="AK1175" s="5">
        <f t="shared" si="304"/>
        <v>73427.674622999999</v>
      </c>
      <c r="AL1175" s="5">
        <f t="shared" si="304"/>
        <v>-17314.564623000002</v>
      </c>
      <c r="AM1175" s="8">
        <f t="shared" si="293"/>
        <v>67896.19</v>
      </c>
      <c r="AN1175" s="8">
        <f t="shared" si="294"/>
        <v>85630.25</v>
      </c>
      <c r="AO1175" s="8">
        <f t="shared" si="295"/>
        <v>-17734.060000000001</v>
      </c>
      <c r="AP1175" s="8">
        <f t="shared" si="292"/>
        <v>3197.08</v>
      </c>
      <c r="AQ1175" s="8">
        <f t="shared" si="292"/>
        <v>9730.4061677764003</v>
      </c>
      <c r="AR1175" s="8">
        <f t="shared" si="292"/>
        <v>-6533.3261677764003</v>
      </c>
      <c r="AS1175" s="8">
        <f t="shared" si="292"/>
        <v>9888.3916509999999</v>
      </c>
      <c r="AT1175" s="8">
        <f t="shared" si="292"/>
        <v>15920.34960656158</v>
      </c>
      <c r="AU1175" s="8">
        <f t="shared" si="292"/>
        <v>-6031.9579555615801</v>
      </c>
      <c r="AV1175" s="8">
        <f t="shared" si="292"/>
        <v>80981.661651000002</v>
      </c>
      <c r="AW1175" s="8">
        <f t="shared" si="292"/>
        <v>111281.00577433797</v>
      </c>
      <c r="AX1175" s="8">
        <f t="shared" si="292"/>
        <v>-30299.344123337982</v>
      </c>
    </row>
    <row r="1176" spans="1:50">
      <c r="A1176" s="7">
        <v>200327</v>
      </c>
      <c r="B1176" s="7">
        <v>37802</v>
      </c>
      <c r="C1176" s="3">
        <v>3243.32</v>
      </c>
      <c r="D1176" s="3">
        <v>4142.32</v>
      </c>
      <c r="E1176" s="3">
        <f t="shared" ref="E1176:E1239" si="305">C1176-D1176</f>
        <v>-898.99999999999955</v>
      </c>
      <c r="F1176" s="3">
        <v>0</v>
      </c>
      <c r="G1176" s="3">
        <v>0.51194678999999998</v>
      </c>
      <c r="H1176" s="3">
        <f t="shared" si="296"/>
        <v>-0.51194678999999998</v>
      </c>
      <c r="I1176" s="3">
        <v>-138.69999999999999</v>
      </c>
      <c r="J1176" s="3">
        <v>1354.1967</v>
      </c>
      <c r="K1176" s="3">
        <f t="shared" si="297"/>
        <v>-1492.8967</v>
      </c>
      <c r="L1176" s="3">
        <f t="shared" si="298"/>
        <v>3104.6200000000003</v>
      </c>
      <c r="M1176" s="3">
        <f t="shared" si="298"/>
        <v>5497.0286467900005</v>
      </c>
      <c r="N1176" s="3">
        <f t="shared" si="298"/>
        <v>-2392.4086467899997</v>
      </c>
      <c r="O1176" s="4">
        <v>19349.009999999998</v>
      </c>
      <c r="P1176" s="4">
        <v>26221.77</v>
      </c>
      <c r="Q1176" s="4">
        <f t="shared" ref="Q1176:Q1239" si="306">O1176-P1176</f>
        <v>-6872.760000000002</v>
      </c>
      <c r="R1176" s="4">
        <v>0</v>
      </c>
      <c r="S1176" s="4">
        <v>564.76282647069604</v>
      </c>
      <c r="T1176" s="4">
        <f t="shared" si="299"/>
        <v>-564.76282647069604</v>
      </c>
      <c r="U1176" s="4">
        <v>1393.2295750000001</v>
      </c>
      <c r="V1176" s="4">
        <v>5291.4322839472898</v>
      </c>
      <c r="W1176" s="4">
        <f t="shared" si="300"/>
        <v>-3898.2027089472895</v>
      </c>
      <c r="X1176" s="4">
        <f t="shared" si="301"/>
        <v>20742.239575</v>
      </c>
      <c r="Y1176" s="4">
        <f t="shared" si="301"/>
        <v>32077.965110417987</v>
      </c>
      <c r="Z1176" s="4">
        <f t="shared" si="301"/>
        <v>-11335.725535417987</v>
      </c>
      <c r="AA1176" s="5">
        <v>48314</v>
      </c>
      <c r="AB1176" s="5">
        <v>59564.04</v>
      </c>
      <c r="AC1176" s="5">
        <f t="shared" ref="AC1176:AC1239" si="307">AA1176-AB1176</f>
        <v>-11250.04</v>
      </c>
      <c r="AD1176" s="5">
        <v>1310.71</v>
      </c>
      <c r="AE1176" s="5">
        <v>6093.6092630000003</v>
      </c>
      <c r="AF1176" s="5">
        <f t="shared" si="302"/>
        <v>-4782.8992630000002</v>
      </c>
      <c r="AG1176" s="5">
        <v>5740.26</v>
      </c>
      <c r="AH1176" s="5">
        <v>7960.8549700000003</v>
      </c>
      <c r="AI1176" s="5">
        <f t="shared" si="303"/>
        <v>-2220.5949700000001</v>
      </c>
      <c r="AJ1176" s="5">
        <f t="shared" si="304"/>
        <v>55364.97</v>
      </c>
      <c r="AK1176" s="5">
        <f t="shared" si="304"/>
        <v>73618.504233</v>
      </c>
      <c r="AL1176" s="5">
        <f t="shared" si="304"/>
        <v>-18253.534232999998</v>
      </c>
      <c r="AM1176" s="8">
        <f t="shared" si="293"/>
        <v>70906.33</v>
      </c>
      <c r="AN1176" s="8">
        <f t="shared" si="294"/>
        <v>89928.13</v>
      </c>
      <c r="AO1176" s="8">
        <f t="shared" si="295"/>
        <v>-19021.800000000003</v>
      </c>
      <c r="AP1176" s="8">
        <f t="shared" ref="AP1176:AP1188" si="308">F1176+R1176+AD1176</f>
        <v>1310.71</v>
      </c>
      <c r="AQ1176" s="8">
        <f t="shared" ref="AQ1176:AQ1188" si="309">G1176+S1176+AE1176</f>
        <v>6658.8840362606961</v>
      </c>
      <c r="AR1176" s="8">
        <f t="shared" ref="AR1176:AR1188" si="310">H1176+T1176+AF1176</f>
        <v>-5348.1740362606961</v>
      </c>
      <c r="AS1176" s="8">
        <f t="shared" ref="AS1176:AS1188" si="311">I1176+U1176+AG1176</f>
        <v>6994.7895750000007</v>
      </c>
      <c r="AT1176" s="8">
        <f t="shared" ref="AT1176:AT1188" si="312">J1176+V1176+AH1176</f>
        <v>14606.483953947291</v>
      </c>
      <c r="AU1176" s="8">
        <f t="shared" ref="AU1176:AU1188" si="313">K1176+W1176+AI1176</f>
        <v>-7611.6943789472898</v>
      </c>
      <c r="AV1176" s="8">
        <f t="shared" ref="AV1176:AV1188" si="314">L1176+X1176+AJ1176</f>
        <v>79211.829574999996</v>
      </c>
      <c r="AW1176" s="8">
        <f t="shared" ref="AW1176:AW1188" si="315">M1176+Y1176+AK1176</f>
        <v>111193.49799020798</v>
      </c>
      <c r="AX1176" s="8">
        <f t="shared" ref="AX1176:AX1188" si="316">N1176+Z1176+AL1176</f>
        <v>-31981.668415207983</v>
      </c>
    </row>
    <row r="1177" spans="1:50">
      <c r="A1177" s="7">
        <v>200328</v>
      </c>
      <c r="B1177" s="7">
        <v>37809</v>
      </c>
      <c r="C1177" s="3">
        <v>3254.9</v>
      </c>
      <c r="D1177" s="3">
        <v>4131.3900000000003</v>
      </c>
      <c r="E1177" s="3">
        <f t="shared" si="305"/>
        <v>-876.49000000000024</v>
      </c>
      <c r="F1177" s="3">
        <v>0</v>
      </c>
      <c r="G1177" s="3">
        <v>0.16017107</v>
      </c>
      <c r="H1177" s="3">
        <f t="shared" si="296"/>
        <v>-0.16017107</v>
      </c>
      <c r="I1177" s="3">
        <v>302.89999999999998</v>
      </c>
      <c r="J1177" s="3">
        <v>1221.6414</v>
      </c>
      <c r="K1177" s="3">
        <f t="shared" si="297"/>
        <v>-918.7414</v>
      </c>
      <c r="L1177" s="3">
        <f t="shared" si="298"/>
        <v>3557.8</v>
      </c>
      <c r="M1177" s="3">
        <f t="shared" si="298"/>
        <v>5353.1915710699996</v>
      </c>
      <c r="N1177" s="3">
        <f t="shared" si="298"/>
        <v>-1795.3915710700003</v>
      </c>
      <c r="O1177" s="4">
        <v>19680</v>
      </c>
      <c r="P1177" s="4">
        <v>27018.89</v>
      </c>
      <c r="Q1177" s="4">
        <f t="shared" si="306"/>
        <v>-7338.8899999999994</v>
      </c>
      <c r="R1177" s="4">
        <v>0</v>
      </c>
      <c r="S1177" s="4">
        <v>235.68515148732499</v>
      </c>
      <c r="T1177" s="4">
        <f t="shared" si="299"/>
        <v>-235.68515148732499</v>
      </c>
      <c r="U1177" s="4">
        <v>1104.8561380000001</v>
      </c>
      <c r="V1177" s="4">
        <v>4636.3877241944101</v>
      </c>
      <c r="W1177" s="4">
        <f t="shared" si="300"/>
        <v>-3531.53158619441</v>
      </c>
      <c r="X1177" s="4">
        <f t="shared" si="301"/>
        <v>20784.856137999999</v>
      </c>
      <c r="Y1177" s="4">
        <f t="shared" si="301"/>
        <v>31890.962875681733</v>
      </c>
      <c r="Z1177" s="4">
        <f t="shared" si="301"/>
        <v>-11106.106737681734</v>
      </c>
      <c r="AA1177" s="5">
        <v>49956</v>
      </c>
      <c r="AB1177" s="5">
        <v>62394.34</v>
      </c>
      <c r="AC1177" s="5">
        <f t="shared" si="307"/>
        <v>-12438.339999999997</v>
      </c>
      <c r="AD1177" s="5">
        <v>408.93</v>
      </c>
      <c r="AE1177" s="5">
        <v>4169.620637</v>
      </c>
      <c r="AF1177" s="5">
        <f t="shared" si="302"/>
        <v>-3760.6906370000002</v>
      </c>
      <c r="AG1177" s="5">
        <v>4926.47</v>
      </c>
      <c r="AH1177" s="5">
        <v>7296.7040699999998</v>
      </c>
      <c r="AI1177" s="5">
        <f t="shared" si="303"/>
        <v>-2370.2340699999995</v>
      </c>
      <c r="AJ1177" s="5">
        <f t="shared" si="304"/>
        <v>55291.4</v>
      </c>
      <c r="AK1177" s="5">
        <f t="shared" si="304"/>
        <v>73860.664706999989</v>
      </c>
      <c r="AL1177" s="5">
        <f t="shared" si="304"/>
        <v>-18569.264706999995</v>
      </c>
      <c r="AM1177" s="8">
        <f t="shared" si="293"/>
        <v>72890.899999999994</v>
      </c>
      <c r="AN1177" s="8">
        <f t="shared" si="294"/>
        <v>93544.62</v>
      </c>
      <c r="AO1177" s="8">
        <f t="shared" si="295"/>
        <v>-20653.719999999994</v>
      </c>
      <c r="AP1177" s="8">
        <f t="shared" si="308"/>
        <v>408.93</v>
      </c>
      <c r="AQ1177" s="8">
        <f t="shared" si="309"/>
        <v>4405.4659595573248</v>
      </c>
      <c r="AR1177" s="8">
        <f t="shared" si="310"/>
        <v>-3996.535959557325</v>
      </c>
      <c r="AS1177" s="8">
        <f t="shared" si="311"/>
        <v>6334.226138</v>
      </c>
      <c r="AT1177" s="8">
        <f t="shared" si="312"/>
        <v>13154.73319419441</v>
      </c>
      <c r="AU1177" s="8">
        <f t="shared" si="313"/>
        <v>-6820.5070561944094</v>
      </c>
      <c r="AV1177" s="8">
        <f t="shared" si="314"/>
        <v>79634.056138</v>
      </c>
      <c r="AW1177" s="8">
        <f t="shared" si="315"/>
        <v>111104.81915375171</v>
      </c>
      <c r="AX1177" s="8">
        <f t="shared" si="316"/>
        <v>-31470.763015751727</v>
      </c>
    </row>
    <row r="1178" spans="1:50">
      <c r="A1178" s="7">
        <v>200329</v>
      </c>
      <c r="B1178" s="7">
        <v>37816</v>
      </c>
      <c r="C1178" s="3">
        <v>3218.92</v>
      </c>
      <c r="D1178" s="3">
        <v>4106.6899999999996</v>
      </c>
      <c r="E1178" s="3">
        <f t="shared" si="305"/>
        <v>-887.76999999999953</v>
      </c>
      <c r="F1178" s="3">
        <v>0</v>
      </c>
      <c r="G1178" s="3">
        <v>0</v>
      </c>
      <c r="H1178" s="3">
        <f t="shared" si="296"/>
        <v>0</v>
      </c>
      <c r="I1178" s="3">
        <v>-22.1</v>
      </c>
      <c r="J1178" s="3">
        <v>1139.9163000000001</v>
      </c>
      <c r="K1178" s="3">
        <f t="shared" si="297"/>
        <v>-1162.0163</v>
      </c>
      <c r="L1178" s="3">
        <f t="shared" si="298"/>
        <v>3196.82</v>
      </c>
      <c r="M1178" s="3">
        <f t="shared" si="298"/>
        <v>5246.6062999999995</v>
      </c>
      <c r="N1178" s="3">
        <f t="shared" si="298"/>
        <v>-2049.7862999999998</v>
      </c>
      <c r="O1178" s="4">
        <v>19950.98</v>
      </c>
      <c r="P1178" s="4">
        <v>27628.09</v>
      </c>
      <c r="Q1178" s="4">
        <f t="shared" si="306"/>
        <v>-7677.1100000000006</v>
      </c>
      <c r="R1178" s="4">
        <v>0</v>
      </c>
      <c r="S1178" s="4">
        <v>26.1323833025344</v>
      </c>
      <c r="T1178" s="4">
        <f t="shared" si="299"/>
        <v>-26.1323833025344</v>
      </c>
      <c r="U1178" s="4">
        <v>-766.79042830000003</v>
      </c>
      <c r="V1178" s="4">
        <v>4006.0975637011202</v>
      </c>
      <c r="W1178" s="4">
        <f t="shared" si="300"/>
        <v>-4772.8879920011204</v>
      </c>
      <c r="X1178" s="4">
        <f t="shared" si="301"/>
        <v>19184.189571700001</v>
      </c>
      <c r="Y1178" s="4">
        <f t="shared" si="301"/>
        <v>31660.319947003656</v>
      </c>
      <c r="Z1178" s="4">
        <f t="shared" si="301"/>
        <v>-12476.130375303655</v>
      </c>
      <c r="AA1178" s="5">
        <v>51140</v>
      </c>
      <c r="AB1178" s="5">
        <v>64798.13</v>
      </c>
      <c r="AC1178" s="5">
        <f t="shared" si="307"/>
        <v>-13658.129999999997</v>
      </c>
      <c r="AD1178" s="5">
        <v>0</v>
      </c>
      <c r="AE1178" s="5">
        <v>2778.5570080000002</v>
      </c>
      <c r="AF1178" s="5">
        <f t="shared" si="302"/>
        <v>-2778.5570080000002</v>
      </c>
      <c r="AG1178" s="5">
        <v>3542.19</v>
      </c>
      <c r="AH1178" s="5">
        <v>6591.88843</v>
      </c>
      <c r="AI1178" s="5">
        <f t="shared" si="303"/>
        <v>-3049.6984299999999</v>
      </c>
      <c r="AJ1178" s="5">
        <f t="shared" si="304"/>
        <v>54682.19</v>
      </c>
      <c r="AK1178" s="5">
        <f t="shared" si="304"/>
        <v>74168.575438</v>
      </c>
      <c r="AL1178" s="5">
        <f t="shared" si="304"/>
        <v>-19486.385437999998</v>
      </c>
      <c r="AM1178" s="8">
        <f t="shared" si="293"/>
        <v>74309.899999999994</v>
      </c>
      <c r="AN1178" s="8">
        <f t="shared" si="294"/>
        <v>96532.91</v>
      </c>
      <c r="AO1178" s="8">
        <f t="shared" si="295"/>
        <v>-22223.01</v>
      </c>
      <c r="AP1178" s="8">
        <f t="shared" si="308"/>
        <v>0</v>
      </c>
      <c r="AQ1178" s="8">
        <f t="shared" si="309"/>
        <v>2804.6893913025347</v>
      </c>
      <c r="AR1178" s="8">
        <f t="shared" si="310"/>
        <v>-2804.6893913025347</v>
      </c>
      <c r="AS1178" s="8">
        <f t="shared" si="311"/>
        <v>2753.2995716999999</v>
      </c>
      <c r="AT1178" s="8">
        <f t="shared" si="312"/>
        <v>11737.902293701121</v>
      </c>
      <c r="AU1178" s="8">
        <f t="shared" si="313"/>
        <v>-8984.6027220011201</v>
      </c>
      <c r="AV1178" s="8">
        <f t="shared" si="314"/>
        <v>77063.19957170001</v>
      </c>
      <c r="AW1178" s="8">
        <f t="shared" si="315"/>
        <v>111075.50168500366</v>
      </c>
      <c r="AX1178" s="8">
        <f t="shared" si="316"/>
        <v>-34012.302113303653</v>
      </c>
    </row>
    <row r="1179" spans="1:50">
      <c r="A1179" s="7">
        <v>200330</v>
      </c>
      <c r="B1179" s="7">
        <v>37823</v>
      </c>
      <c r="C1179" s="3">
        <v>3172.32</v>
      </c>
      <c r="D1179" s="3">
        <v>4083.56</v>
      </c>
      <c r="E1179" s="3">
        <f t="shared" si="305"/>
        <v>-911.23999999999978</v>
      </c>
      <c r="F1179" s="3">
        <v>0</v>
      </c>
      <c r="G1179" s="3">
        <v>0</v>
      </c>
      <c r="H1179" s="3">
        <f t="shared" si="296"/>
        <v>0</v>
      </c>
      <c r="I1179" s="3">
        <v>-415.1</v>
      </c>
      <c r="J1179" s="3">
        <v>1059.001</v>
      </c>
      <c r="K1179" s="3">
        <f t="shared" si="297"/>
        <v>-1474.1010000000001</v>
      </c>
      <c r="L1179" s="3">
        <f t="shared" si="298"/>
        <v>2757.2200000000003</v>
      </c>
      <c r="M1179" s="3">
        <f t="shared" si="298"/>
        <v>5142.5609999999997</v>
      </c>
      <c r="N1179" s="3">
        <f t="shared" si="298"/>
        <v>-2385.3409999999999</v>
      </c>
      <c r="O1179" s="4">
        <v>20153.53</v>
      </c>
      <c r="P1179" s="4">
        <v>28080.18</v>
      </c>
      <c r="Q1179" s="4">
        <f t="shared" si="306"/>
        <v>-7926.6500000000015</v>
      </c>
      <c r="R1179" s="4">
        <v>0</v>
      </c>
      <c r="S1179" s="4">
        <v>0</v>
      </c>
      <c r="T1179" s="4">
        <f t="shared" si="299"/>
        <v>0</v>
      </c>
      <c r="U1179" s="4">
        <v>-17.3542729999999</v>
      </c>
      <c r="V1179" s="4">
        <v>3447.1383208676102</v>
      </c>
      <c r="W1179" s="4">
        <f t="shared" si="300"/>
        <v>-3464.4925938676101</v>
      </c>
      <c r="X1179" s="4">
        <f t="shared" si="301"/>
        <v>20136.175726999998</v>
      </c>
      <c r="Y1179" s="4">
        <f t="shared" si="301"/>
        <v>31527.318320867609</v>
      </c>
      <c r="Z1179" s="4">
        <f t="shared" si="301"/>
        <v>-11391.142593867611</v>
      </c>
      <c r="AA1179" s="5">
        <v>53239</v>
      </c>
      <c r="AB1179" s="5">
        <v>66666.080000000002</v>
      </c>
      <c r="AC1179" s="5">
        <f t="shared" si="307"/>
        <v>-13427.080000000002</v>
      </c>
      <c r="AD1179" s="5">
        <v>0</v>
      </c>
      <c r="AE1179" s="5">
        <v>1798.5937550000001</v>
      </c>
      <c r="AF1179" s="5">
        <f t="shared" si="302"/>
        <v>-1798.5937550000001</v>
      </c>
      <c r="AG1179" s="5">
        <v>5055.1000000000004</v>
      </c>
      <c r="AH1179" s="5">
        <v>5860.4763899999998</v>
      </c>
      <c r="AI1179" s="5">
        <f t="shared" si="303"/>
        <v>-805.37638999999945</v>
      </c>
      <c r="AJ1179" s="5">
        <f t="shared" si="304"/>
        <v>58294.1</v>
      </c>
      <c r="AK1179" s="5">
        <f t="shared" si="304"/>
        <v>74325.150144999992</v>
      </c>
      <c r="AL1179" s="5">
        <f t="shared" si="304"/>
        <v>-16031.050145000001</v>
      </c>
      <c r="AM1179" s="8">
        <f t="shared" si="293"/>
        <v>76564.850000000006</v>
      </c>
      <c r="AN1179" s="8">
        <f t="shared" si="294"/>
        <v>98829.82</v>
      </c>
      <c r="AO1179" s="8">
        <f t="shared" si="295"/>
        <v>-22264.97</v>
      </c>
      <c r="AP1179" s="8">
        <f t="shared" si="308"/>
        <v>0</v>
      </c>
      <c r="AQ1179" s="8">
        <f t="shared" si="309"/>
        <v>1798.5937550000001</v>
      </c>
      <c r="AR1179" s="8">
        <f t="shared" si="310"/>
        <v>-1798.5937550000001</v>
      </c>
      <c r="AS1179" s="8">
        <f t="shared" si="311"/>
        <v>4622.6457270000001</v>
      </c>
      <c r="AT1179" s="8">
        <f t="shared" si="312"/>
        <v>10366.615710867609</v>
      </c>
      <c r="AU1179" s="8">
        <f t="shared" si="313"/>
        <v>-5743.9699838676097</v>
      </c>
      <c r="AV1179" s="8">
        <f t="shared" si="314"/>
        <v>81187.495727000001</v>
      </c>
      <c r="AW1179" s="8">
        <f t="shared" si="315"/>
        <v>110995.0294658676</v>
      </c>
      <c r="AX1179" s="8">
        <f t="shared" si="316"/>
        <v>-29807.533738867613</v>
      </c>
    </row>
    <row r="1180" spans="1:50">
      <c r="A1180" s="7">
        <v>200331</v>
      </c>
      <c r="B1180" s="7">
        <v>37830</v>
      </c>
      <c r="C1180" s="3">
        <v>3120.5</v>
      </c>
      <c r="D1180" s="3">
        <v>4064.16</v>
      </c>
      <c r="E1180" s="3">
        <f t="shared" si="305"/>
        <v>-943.65999999999985</v>
      </c>
      <c r="F1180" s="3">
        <v>0</v>
      </c>
      <c r="G1180" s="3">
        <v>0</v>
      </c>
      <c r="H1180" s="3">
        <f t="shared" si="296"/>
        <v>0</v>
      </c>
      <c r="I1180" s="3">
        <v>-443.6</v>
      </c>
      <c r="J1180" s="3">
        <v>981.39952000000005</v>
      </c>
      <c r="K1180" s="3">
        <f t="shared" si="297"/>
        <v>-1424.9995200000001</v>
      </c>
      <c r="L1180" s="3">
        <f t="shared" si="298"/>
        <v>2676.9</v>
      </c>
      <c r="M1180" s="3">
        <f t="shared" si="298"/>
        <v>5045.5595199999998</v>
      </c>
      <c r="N1180" s="3">
        <f t="shared" si="298"/>
        <v>-2368.6595200000002</v>
      </c>
      <c r="O1180" s="4">
        <v>20647</v>
      </c>
      <c r="P1180" s="4">
        <v>28377.14</v>
      </c>
      <c r="Q1180" s="4">
        <f t="shared" si="306"/>
        <v>-7730.1399999999994</v>
      </c>
      <c r="R1180" s="4">
        <v>0</v>
      </c>
      <c r="S1180" s="4">
        <v>0</v>
      </c>
      <c r="T1180" s="4">
        <f t="shared" si="299"/>
        <v>0</v>
      </c>
      <c r="U1180" s="4">
        <v>-8.8217710399999696</v>
      </c>
      <c r="V1180" s="4">
        <v>2995.4849392631199</v>
      </c>
      <c r="W1180" s="4">
        <f t="shared" si="300"/>
        <v>-3004.3067103031199</v>
      </c>
      <c r="X1180" s="4">
        <f t="shared" si="301"/>
        <v>20638.178228960001</v>
      </c>
      <c r="Y1180" s="4">
        <f t="shared" si="301"/>
        <v>31372.624939263118</v>
      </c>
      <c r="Z1180" s="4">
        <f t="shared" si="301"/>
        <v>-10734.44671030312</v>
      </c>
      <c r="AA1180" s="5">
        <v>54141</v>
      </c>
      <c r="AB1180" s="5">
        <v>67944.11</v>
      </c>
      <c r="AC1180" s="5">
        <f t="shared" si="307"/>
        <v>-13803.11</v>
      </c>
      <c r="AD1180" s="5">
        <v>0</v>
      </c>
      <c r="AE1180" s="5">
        <v>1135.8657069999999</v>
      </c>
      <c r="AF1180" s="5">
        <f t="shared" si="302"/>
        <v>-1135.8657069999999</v>
      </c>
      <c r="AG1180" s="5">
        <v>3483.86</v>
      </c>
      <c r="AH1180" s="5">
        <v>5222.3240800000003</v>
      </c>
      <c r="AI1180" s="5">
        <f t="shared" si="303"/>
        <v>-1738.4640800000002</v>
      </c>
      <c r="AJ1180" s="5">
        <f t="shared" si="304"/>
        <v>57624.86</v>
      </c>
      <c r="AK1180" s="5">
        <f t="shared" si="304"/>
        <v>74302.299787000011</v>
      </c>
      <c r="AL1180" s="5">
        <f t="shared" si="304"/>
        <v>-16677.439787000003</v>
      </c>
      <c r="AM1180" s="8">
        <f t="shared" si="293"/>
        <v>77908.5</v>
      </c>
      <c r="AN1180" s="8">
        <f t="shared" si="294"/>
        <v>100385.41</v>
      </c>
      <c r="AO1180" s="8">
        <f t="shared" si="295"/>
        <v>-22476.91</v>
      </c>
      <c r="AP1180" s="8">
        <f t="shared" si="308"/>
        <v>0</v>
      </c>
      <c r="AQ1180" s="8">
        <f t="shared" si="309"/>
        <v>1135.8657069999999</v>
      </c>
      <c r="AR1180" s="8">
        <f t="shared" si="310"/>
        <v>-1135.8657069999999</v>
      </c>
      <c r="AS1180" s="8">
        <f t="shared" si="311"/>
        <v>3031.4382289600003</v>
      </c>
      <c r="AT1180" s="8">
        <f t="shared" si="312"/>
        <v>9199.2085392631197</v>
      </c>
      <c r="AU1180" s="8">
        <f t="shared" si="313"/>
        <v>-6167.7703103031199</v>
      </c>
      <c r="AV1180" s="8">
        <f t="shared" si="314"/>
        <v>80939.938228960003</v>
      </c>
      <c r="AW1180" s="8">
        <f t="shared" si="315"/>
        <v>110720.48424626313</v>
      </c>
      <c r="AX1180" s="8">
        <f t="shared" si="316"/>
        <v>-29780.546017303124</v>
      </c>
    </row>
    <row r="1181" spans="1:50">
      <c r="A1181" s="7">
        <v>200332</v>
      </c>
      <c r="B1181" s="7">
        <v>37837</v>
      </c>
      <c r="C1181" s="3">
        <v>3086.18</v>
      </c>
      <c r="D1181" s="3">
        <v>4045.82</v>
      </c>
      <c r="E1181" s="3">
        <f t="shared" si="305"/>
        <v>-959.64000000000033</v>
      </c>
      <c r="F1181" s="3">
        <v>0</v>
      </c>
      <c r="G1181" s="3">
        <v>9.8218000000000003E-4</v>
      </c>
      <c r="H1181" s="3">
        <f t="shared" si="296"/>
        <v>-9.8218000000000003E-4</v>
      </c>
      <c r="I1181" s="3">
        <v>-669</v>
      </c>
      <c r="J1181" s="3">
        <v>919.55465000000004</v>
      </c>
      <c r="K1181" s="3">
        <f t="shared" si="297"/>
        <v>-1588.55465</v>
      </c>
      <c r="L1181" s="3">
        <f t="shared" si="298"/>
        <v>2417.1799999999998</v>
      </c>
      <c r="M1181" s="3">
        <f t="shared" si="298"/>
        <v>4965.3756321800001</v>
      </c>
      <c r="N1181" s="3">
        <f t="shared" si="298"/>
        <v>-2548.1956321800003</v>
      </c>
      <c r="O1181" s="4">
        <v>20647</v>
      </c>
      <c r="P1181" s="4">
        <v>28564.78</v>
      </c>
      <c r="Q1181" s="4">
        <f t="shared" si="306"/>
        <v>-7917.7799999999988</v>
      </c>
      <c r="R1181" s="4">
        <v>0</v>
      </c>
      <c r="S1181" s="4">
        <v>2.6761652567042802</v>
      </c>
      <c r="T1181" s="4">
        <f t="shared" si="299"/>
        <v>-2.6761652567042802</v>
      </c>
      <c r="U1181" s="4">
        <v>-1676.1627920000001</v>
      </c>
      <c r="V1181" s="4">
        <v>2673.7183179144299</v>
      </c>
      <c r="W1181" s="4">
        <f t="shared" si="300"/>
        <v>-4349.8811099144295</v>
      </c>
      <c r="X1181" s="4">
        <f t="shared" si="301"/>
        <v>18970.837208000001</v>
      </c>
      <c r="Y1181" s="4">
        <f t="shared" si="301"/>
        <v>31241.174483171133</v>
      </c>
      <c r="Z1181" s="4">
        <f t="shared" si="301"/>
        <v>-12270.337275171132</v>
      </c>
      <c r="AA1181" s="5">
        <v>53829</v>
      </c>
      <c r="AB1181" s="5">
        <v>68780.539999999994</v>
      </c>
      <c r="AC1181" s="5">
        <f t="shared" si="307"/>
        <v>-14951.539999999994</v>
      </c>
      <c r="AD1181" s="5">
        <v>0</v>
      </c>
      <c r="AE1181" s="5">
        <v>722.12839250000002</v>
      </c>
      <c r="AF1181" s="5">
        <f t="shared" si="302"/>
        <v>-722.12839250000002</v>
      </c>
      <c r="AG1181" s="5">
        <v>1606.44</v>
      </c>
      <c r="AH1181" s="5">
        <v>4738.460094</v>
      </c>
      <c r="AI1181" s="5">
        <f t="shared" si="303"/>
        <v>-3132.020094</v>
      </c>
      <c r="AJ1181" s="5">
        <f t="shared" si="304"/>
        <v>55435.44</v>
      </c>
      <c r="AK1181" s="5">
        <f t="shared" si="304"/>
        <v>74241.128486499991</v>
      </c>
      <c r="AL1181" s="5">
        <f t="shared" si="304"/>
        <v>-18805.688486499996</v>
      </c>
      <c r="AM1181" s="8">
        <f t="shared" si="293"/>
        <v>77562.179999999993</v>
      </c>
      <c r="AN1181" s="8">
        <f t="shared" si="294"/>
        <v>101391.13999999998</v>
      </c>
      <c r="AO1181" s="8">
        <f t="shared" si="295"/>
        <v>-23828.959999999992</v>
      </c>
      <c r="AP1181" s="8">
        <f t="shared" si="308"/>
        <v>0</v>
      </c>
      <c r="AQ1181" s="8">
        <f t="shared" si="309"/>
        <v>724.80553993670435</v>
      </c>
      <c r="AR1181" s="8">
        <f t="shared" si="310"/>
        <v>-724.80553993670435</v>
      </c>
      <c r="AS1181" s="8">
        <f t="shared" si="311"/>
        <v>-738.72279200000003</v>
      </c>
      <c r="AT1181" s="8">
        <f t="shared" si="312"/>
        <v>8331.7330619144304</v>
      </c>
      <c r="AU1181" s="8">
        <f t="shared" si="313"/>
        <v>-9070.4558539144291</v>
      </c>
      <c r="AV1181" s="8">
        <f t="shared" si="314"/>
        <v>76823.457208000007</v>
      </c>
      <c r="AW1181" s="8">
        <f t="shared" si="315"/>
        <v>110447.67860185113</v>
      </c>
      <c r="AX1181" s="8">
        <f t="shared" si="316"/>
        <v>-33624.221393851127</v>
      </c>
    </row>
    <row r="1182" spans="1:50">
      <c r="A1182" s="7">
        <v>200333</v>
      </c>
      <c r="B1182" s="7">
        <v>37844</v>
      </c>
      <c r="C1182" s="3">
        <v>3054.99</v>
      </c>
      <c r="D1182" s="3">
        <v>4025.85</v>
      </c>
      <c r="E1182" s="3">
        <f t="shared" si="305"/>
        <v>-970.86000000000013</v>
      </c>
      <c r="F1182" s="3">
        <v>0</v>
      </c>
      <c r="G1182" s="3">
        <v>2.4661399999999999E-3</v>
      </c>
      <c r="H1182" s="3">
        <f t="shared" si="296"/>
        <v>-2.4661399999999999E-3</v>
      </c>
      <c r="I1182" s="3">
        <v>-1070.9000000000001</v>
      </c>
      <c r="J1182" s="3">
        <v>886.53012000000001</v>
      </c>
      <c r="K1182" s="3">
        <f t="shared" si="297"/>
        <v>-1957.43012</v>
      </c>
      <c r="L1182" s="3">
        <f t="shared" si="298"/>
        <v>1984.0899999999997</v>
      </c>
      <c r="M1182" s="3">
        <f t="shared" si="298"/>
        <v>4912.3825861400001</v>
      </c>
      <c r="N1182" s="3">
        <f t="shared" si="298"/>
        <v>-2928.2925861399999</v>
      </c>
      <c r="O1182" s="4">
        <v>21072.99</v>
      </c>
      <c r="P1182" s="4">
        <v>28709.13</v>
      </c>
      <c r="Q1182" s="4">
        <f t="shared" si="306"/>
        <v>-7636.1399999999994</v>
      </c>
      <c r="R1182" s="4">
        <v>0</v>
      </c>
      <c r="S1182" s="4">
        <v>23.1355102884127</v>
      </c>
      <c r="T1182" s="4">
        <f t="shared" si="299"/>
        <v>-23.1355102884127</v>
      </c>
      <c r="U1182" s="4">
        <v>1302.8126593</v>
      </c>
      <c r="V1182" s="4">
        <v>2489.69071450929</v>
      </c>
      <c r="W1182" s="4">
        <f t="shared" si="300"/>
        <v>-1186.8780552092901</v>
      </c>
      <c r="X1182" s="4">
        <f t="shared" si="301"/>
        <v>22375.802659300003</v>
      </c>
      <c r="Y1182" s="4">
        <f t="shared" si="301"/>
        <v>31221.956224797701</v>
      </c>
      <c r="Z1182" s="4">
        <f t="shared" si="301"/>
        <v>-8846.1535654977015</v>
      </c>
      <c r="AA1182" s="5">
        <v>54587</v>
      </c>
      <c r="AB1182" s="5">
        <v>69390.820000000007</v>
      </c>
      <c r="AC1182" s="5">
        <f t="shared" si="307"/>
        <v>-14803.820000000007</v>
      </c>
      <c r="AD1182" s="5">
        <v>0</v>
      </c>
      <c r="AE1182" s="5">
        <v>464.31161809999998</v>
      </c>
      <c r="AF1182" s="5">
        <f t="shared" si="302"/>
        <v>-464.31161809999998</v>
      </c>
      <c r="AG1182" s="5">
        <v>2677.04</v>
      </c>
      <c r="AH1182" s="5">
        <v>4480.8242950000003</v>
      </c>
      <c r="AI1182" s="5">
        <f t="shared" si="303"/>
        <v>-1803.7842950000004</v>
      </c>
      <c r="AJ1182" s="5">
        <f t="shared" si="304"/>
        <v>57264.04</v>
      </c>
      <c r="AK1182" s="5">
        <f t="shared" si="304"/>
        <v>74335.955913099999</v>
      </c>
      <c r="AL1182" s="5">
        <f t="shared" si="304"/>
        <v>-17071.915913100009</v>
      </c>
      <c r="AM1182" s="8">
        <f t="shared" ref="AM1182:AM1189" si="317">C1182+O1182+AA1182</f>
        <v>78714.98000000001</v>
      </c>
      <c r="AN1182" s="8">
        <f t="shared" ref="AN1182:AN1189" si="318">D1182+P1182+AB1182</f>
        <v>102125.8</v>
      </c>
      <c r="AO1182" s="8">
        <f t="shared" ref="AO1182:AO1189" si="319">E1182+Q1182+AC1182</f>
        <v>-23410.820000000007</v>
      </c>
      <c r="AP1182" s="8">
        <f t="shared" si="308"/>
        <v>0</v>
      </c>
      <c r="AQ1182" s="8">
        <f t="shared" si="309"/>
        <v>487.44959452841266</v>
      </c>
      <c r="AR1182" s="8">
        <f t="shared" si="310"/>
        <v>-487.44959452841266</v>
      </c>
      <c r="AS1182" s="8">
        <f t="shared" si="311"/>
        <v>2908.9526593000001</v>
      </c>
      <c r="AT1182" s="8">
        <f t="shared" si="312"/>
        <v>7857.0451295092898</v>
      </c>
      <c r="AU1182" s="8">
        <f t="shared" si="313"/>
        <v>-4948.0924702092907</v>
      </c>
      <c r="AV1182" s="8">
        <f t="shared" si="314"/>
        <v>81623.932659300001</v>
      </c>
      <c r="AW1182" s="8">
        <f t="shared" si="315"/>
        <v>110470.2947240377</v>
      </c>
      <c r="AX1182" s="8">
        <f t="shared" si="316"/>
        <v>-28846.36206473771</v>
      </c>
    </row>
    <row r="1183" spans="1:50">
      <c r="A1183" s="7">
        <v>200334</v>
      </c>
      <c r="B1183" s="7">
        <v>37851</v>
      </c>
      <c r="C1183" s="3">
        <v>3055.89</v>
      </c>
      <c r="D1183" s="3">
        <v>4001.71</v>
      </c>
      <c r="E1183" s="3">
        <f t="shared" si="305"/>
        <v>-945.82000000000016</v>
      </c>
      <c r="F1183" s="3">
        <v>0</v>
      </c>
      <c r="G1183" s="3">
        <v>3.0147199999999998E-3</v>
      </c>
      <c r="H1183" s="3">
        <f t="shared" si="296"/>
        <v>-3.0147199999999998E-3</v>
      </c>
      <c r="I1183" s="3">
        <v>-876.3</v>
      </c>
      <c r="J1183" s="3">
        <v>873.84252000000004</v>
      </c>
      <c r="K1183" s="3">
        <f t="shared" si="297"/>
        <v>-1750.1425199999999</v>
      </c>
      <c r="L1183" s="3">
        <f t="shared" si="298"/>
        <v>2179.59</v>
      </c>
      <c r="M1183" s="3">
        <f t="shared" si="298"/>
        <v>4875.5555347199997</v>
      </c>
      <c r="N1183" s="3">
        <f t="shared" si="298"/>
        <v>-2695.9655347200001</v>
      </c>
      <c r="O1183" s="4">
        <v>21525.01</v>
      </c>
      <c r="P1183" s="4">
        <v>28857.94</v>
      </c>
      <c r="Q1183" s="4">
        <f t="shared" si="306"/>
        <v>-7332.93</v>
      </c>
      <c r="R1183" s="4">
        <v>0</v>
      </c>
      <c r="S1183" s="4">
        <v>71.575006179077704</v>
      </c>
      <c r="T1183" s="4">
        <f t="shared" si="299"/>
        <v>-71.575006179077704</v>
      </c>
      <c r="U1183" s="4">
        <v>3009.9556588</v>
      </c>
      <c r="V1183" s="4">
        <v>2436.7390528555402</v>
      </c>
      <c r="W1183" s="4">
        <f t="shared" si="300"/>
        <v>573.21660594445984</v>
      </c>
      <c r="X1183" s="4">
        <f t="shared" si="301"/>
        <v>24534.9656588</v>
      </c>
      <c r="Y1183" s="4">
        <f t="shared" si="301"/>
        <v>31366.254059034618</v>
      </c>
      <c r="Z1183" s="4">
        <f t="shared" si="301"/>
        <v>-6831.2884002346182</v>
      </c>
      <c r="AA1183" s="5">
        <v>55350</v>
      </c>
      <c r="AB1183" s="5">
        <v>69827.990000000005</v>
      </c>
      <c r="AC1183" s="5">
        <f t="shared" si="307"/>
        <v>-14477.990000000005</v>
      </c>
      <c r="AD1183" s="5">
        <v>0</v>
      </c>
      <c r="AE1183" s="5">
        <v>307.13302809999999</v>
      </c>
      <c r="AF1183" s="5">
        <f t="shared" si="302"/>
        <v>-307.13302809999999</v>
      </c>
      <c r="AG1183" s="5">
        <v>2706.46</v>
      </c>
      <c r="AH1183" s="5">
        <v>4342.3780610000003</v>
      </c>
      <c r="AI1183" s="5">
        <f t="shared" si="303"/>
        <v>-1635.9180610000003</v>
      </c>
      <c r="AJ1183" s="5">
        <f t="shared" si="304"/>
        <v>58056.46</v>
      </c>
      <c r="AK1183" s="5">
        <f t="shared" si="304"/>
        <v>74477.501089099998</v>
      </c>
      <c r="AL1183" s="5">
        <f t="shared" si="304"/>
        <v>-16421.041089100007</v>
      </c>
      <c r="AM1183" s="8">
        <f t="shared" si="317"/>
        <v>79930.899999999994</v>
      </c>
      <c r="AN1183" s="8">
        <f t="shared" si="318"/>
        <v>102687.64000000001</v>
      </c>
      <c r="AO1183" s="8">
        <f t="shared" si="319"/>
        <v>-22756.740000000005</v>
      </c>
      <c r="AP1183" s="8">
        <f t="shared" si="308"/>
        <v>0</v>
      </c>
      <c r="AQ1183" s="8">
        <f t="shared" si="309"/>
        <v>378.71104899907766</v>
      </c>
      <c r="AR1183" s="8">
        <f t="shared" si="310"/>
        <v>-378.71104899907766</v>
      </c>
      <c r="AS1183" s="8">
        <f t="shared" si="311"/>
        <v>4840.1156588000003</v>
      </c>
      <c r="AT1183" s="8">
        <f t="shared" si="312"/>
        <v>7652.9596338555402</v>
      </c>
      <c r="AU1183" s="8">
        <f t="shared" si="313"/>
        <v>-2812.8439750555403</v>
      </c>
      <c r="AV1183" s="8">
        <f t="shared" si="314"/>
        <v>84771.015658799995</v>
      </c>
      <c r="AW1183" s="8">
        <f t="shared" si="315"/>
        <v>110719.31068285462</v>
      </c>
      <c r="AX1183" s="8">
        <f t="shared" si="316"/>
        <v>-25948.295024054627</v>
      </c>
    </row>
    <row r="1184" spans="1:50">
      <c r="A1184" s="7">
        <v>200335</v>
      </c>
      <c r="B1184" s="7">
        <v>37858</v>
      </c>
      <c r="C1184" s="3">
        <v>3029.62</v>
      </c>
      <c r="D1184" s="3">
        <v>3973.85</v>
      </c>
      <c r="E1184" s="3">
        <f t="shared" si="305"/>
        <v>-944.23</v>
      </c>
      <c r="F1184" s="3">
        <v>0</v>
      </c>
      <c r="G1184" s="3">
        <v>0</v>
      </c>
      <c r="H1184" s="3">
        <f t="shared" si="296"/>
        <v>0</v>
      </c>
      <c r="I1184" s="3">
        <v>-42.8</v>
      </c>
      <c r="J1184" s="3">
        <v>857.72134000000005</v>
      </c>
      <c r="K1184" s="3">
        <f t="shared" si="297"/>
        <v>-900.52134000000001</v>
      </c>
      <c r="L1184" s="3">
        <f t="shared" si="298"/>
        <v>2986.8199999999997</v>
      </c>
      <c r="M1184" s="3">
        <f t="shared" si="298"/>
        <v>4831.5713400000004</v>
      </c>
      <c r="N1184" s="3">
        <f t="shared" si="298"/>
        <v>-1844.75134</v>
      </c>
      <c r="O1184" s="4">
        <v>21672.639999999999</v>
      </c>
      <c r="P1184" s="4">
        <v>29038.400000000001</v>
      </c>
      <c r="Q1184" s="4">
        <f t="shared" si="306"/>
        <v>-7365.760000000002</v>
      </c>
      <c r="R1184" s="4">
        <v>0</v>
      </c>
      <c r="S1184" s="4">
        <v>106.413286709415</v>
      </c>
      <c r="T1184" s="4">
        <f t="shared" si="299"/>
        <v>-106.413286709415</v>
      </c>
      <c r="U1184" s="4">
        <v>2465.9477965299998</v>
      </c>
      <c r="V1184" s="4">
        <v>2495.3813113526198</v>
      </c>
      <c r="W1184" s="4">
        <f t="shared" si="300"/>
        <v>-29.433514822620054</v>
      </c>
      <c r="X1184" s="4">
        <f t="shared" si="301"/>
        <v>24138.587796529999</v>
      </c>
      <c r="Y1184" s="4">
        <f t="shared" si="301"/>
        <v>31640.194598062037</v>
      </c>
      <c r="Z1184" s="4">
        <f t="shared" si="301"/>
        <v>-7501.606801532037</v>
      </c>
      <c r="AA1184" s="5">
        <v>55735</v>
      </c>
      <c r="AB1184" s="5">
        <v>70239.520000000004</v>
      </c>
      <c r="AC1184" s="5">
        <f t="shared" si="307"/>
        <v>-14504.520000000004</v>
      </c>
      <c r="AD1184" s="5">
        <v>25.71</v>
      </c>
      <c r="AE1184" s="5">
        <v>221.1102386</v>
      </c>
      <c r="AF1184" s="5">
        <f t="shared" si="302"/>
        <v>-195.40023859999999</v>
      </c>
      <c r="AG1184" s="5">
        <v>1860.65</v>
      </c>
      <c r="AH1184" s="5">
        <v>4244.6265320000002</v>
      </c>
      <c r="AI1184" s="5">
        <f t="shared" si="303"/>
        <v>-2383.9765320000001</v>
      </c>
      <c r="AJ1184" s="5">
        <f t="shared" si="304"/>
        <v>57621.36</v>
      </c>
      <c r="AK1184" s="5">
        <f t="shared" si="304"/>
        <v>74705.256770599997</v>
      </c>
      <c r="AL1184" s="5">
        <f t="shared" si="304"/>
        <v>-17083.896770600004</v>
      </c>
      <c r="AM1184" s="8">
        <f t="shared" si="317"/>
        <v>80437.259999999995</v>
      </c>
      <c r="AN1184" s="8">
        <f t="shared" si="318"/>
        <v>103251.77</v>
      </c>
      <c r="AO1184" s="8">
        <f t="shared" si="319"/>
        <v>-22814.510000000006</v>
      </c>
      <c r="AP1184" s="8">
        <f t="shared" si="308"/>
        <v>25.71</v>
      </c>
      <c r="AQ1184" s="8">
        <f t="shared" si="309"/>
        <v>327.52352530941499</v>
      </c>
      <c r="AR1184" s="8">
        <f t="shared" si="310"/>
        <v>-301.81352530941501</v>
      </c>
      <c r="AS1184" s="8">
        <f t="shared" si="311"/>
        <v>4283.7977965299997</v>
      </c>
      <c r="AT1184" s="8">
        <f t="shared" si="312"/>
        <v>7597.7291833526197</v>
      </c>
      <c r="AU1184" s="8">
        <f t="shared" si="313"/>
        <v>-3313.93138682262</v>
      </c>
      <c r="AV1184" s="8">
        <f t="shared" si="314"/>
        <v>84746.767796529995</v>
      </c>
      <c r="AW1184" s="8">
        <f t="shared" si="315"/>
        <v>111177.02270866203</v>
      </c>
      <c r="AX1184" s="8">
        <f t="shared" si="316"/>
        <v>-26430.254912132041</v>
      </c>
    </row>
    <row r="1185" spans="1:50">
      <c r="A1185" s="7">
        <v>200336</v>
      </c>
      <c r="B1185" s="7">
        <v>37865</v>
      </c>
      <c r="C1185" s="3">
        <v>3001.44</v>
      </c>
      <c r="D1185" s="3">
        <v>3945.56</v>
      </c>
      <c r="E1185" s="3">
        <f t="shared" si="305"/>
        <v>-944.11999999999989</v>
      </c>
      <c r="F1185" s="3">
        <v>0</v>
      </c>
      <c r="G1185" s="3">
        <v>0</v>
      </c>
      <c r="H1185" s="3">
        <f t="shared" si="296"/>
        <v>0</v>
      </c>
      <c r="I1185" s="3">
        <v>-258.7</v>
      </c>
      <c r="J1185" s="3">
        <v>792.57897000000003</v>
      </c>
      <c r="K1185" s="3">
        <f t="shared" si="297"/>
        <v>-1051.2789700000001</v>
      </c>
      <c r="L1185" s="3">
        <f t="shared" si="298"/>
        <v>2742.7400000000002</v>
      </c>
      <c r="M1185" s="3">
        <f t="shared" si="298"/>
        <v>4738.13897</v>
      </c>
      <c r="N1185" s="3">
        <f t="shared" si="298"/>
        <v>-1995.39897</v>
      </c>
      <c r="O1185" s="4">
        <v>21680</v>
      </c>
      <c r="P1185" s="4">
        <v>29203</v>
      </c>
      <c r="Q1185" s="4">
        <f t="shared" si="306"/>
        <v>-7523</v>
      </c>
      <c r="R1185" s="4">
        <v>0</v>
      </c>
      <c r="S1185" s="4">
        <v>167.86742399305601</v>
      </c>
      <c r="T1185" s="4">
        <f t="shared" si="299"/>
        <v>-167.86742399305601</v>
      </c>
      <c r="U1185" s="4">
        <v>1031.3546025999999</v>
      </c>
      <c r="V1185" s="4">
        <v>2636.2810536229399</v>
      </c>
      <c r="W1185" s="4">
        <f t="shared" si="300"/>
        <v>-1604.92645102294</v>
      </c>
      <c r="X1185" s="4">
        <f t="shared" si="301"/>
        <v>22711.3546026</v>
      </c>
      <c r="Y1185" s="4">
        <f t="shared" si="301"/>
        <v>32007.148477615996</v>
      </c>
      <c r="Z1185" s="4">
        <f t="shared" si="301"/>
        <v>-9295.7938750159956</v>
      </c>
      <c r="AA1185" s="5">
        <v>55558</v>
      </c>
      <c r="AB1185" s="5">
        <v>70778.509999999995</v>
      </c>
      <c r="AC1185" s="5">
        <f t="shared" si="307"/>
        <v>-15220.509999999995</v>
      </c>
      <c r="AD1185" s="5">
        <v>0</v>
      </c>
      <c r="AE1185" s="5">
        <v>182.39547239999999</v>
      </c>
      <c r="AF1185" s="5">
        <f t="shared" si="302"/>
        <v>-182.39547239999999</v>
      </c>
      <c r="AG1185" s="5">
        <v>1935.72</v>
      </c>
      <c r="AH1185" s="5">
        <v>4144.0544399999999</v>
      </c>
      <c r="AI1185" s="5">
        <f t="shared" si="303"/>
        <v>-2208.3344399999996</v>
      </c>
      <c r="AJ1185" s="5">
        <f t="shared" si="304"/>
        <v>57493.72</v>
      </c>
      <c r="AK1185" s="5">
        <f t="shared" si="304"/>
        <v>75104.959912399994</v>
      </c>
      <c r="AL1185" s="5">
        <f t="shared" si="304"/>
        <v>-17611.239912399993</v>
      </c>
      <c r="AM1185" s="8">
        <f t="shared" si="317"/>
        <v>80239.44</v>
      </c>
      <c r="AN1185" s="8">
        <f t="shared" si="318"/>
        <v>103927.06999999999</v>
      </c>
      <c r="AO1185" s="8">
        <f t="shared" si="319"/>
        <v>-23687.629999999994</v>
      </c>
      <c r="AP1185" s="8">
        <f t="shared" si="308"/>
        <v>0</v>
      </c>
      <c r="AQ1185" s="8">
        <f t="shared" si="309"/>
        <v>350.262896393056</v>
      </c>
      <c r="AR1185" s="8">
        <f t="shared" si="310"/>
        <v>-350.262896393056</v>
      </c>
      <c r="AS1185" s="8">
        <f t="shared" si="311"/>
        <v>2708.3746025999999</v>
      </c>
      <c r="AT1185" s="8">
        <f t="shared" si="312"/>
        <v>7572.9144636229394</v>
      </c>
      <c r="AU1185" s="8">
        <f t="shared" si="313"/>
        <v>-4864.5398610229395</v>
      </c>
      <c r="AV1185" s="8">
        <f t="shared" si="314"/>
        <v>82947.814602600003</v>
      </c>
      <c r="AW1185" s="8">
        <f t="shared" si="315"/>
        <v>111850.24736001599</v>
      </c>
      <c r="AX1185" s="8">
        <f t="shared" si="316"/>
        <v>-28902.432757415991</v>
      </c>
    </row>
    <row r="1186" spans="1:50">
      <c r="A1186" s="7">
        <v>200337</v>
      </c>
      <c r="B1186" s="7">
        <v>37872</v>
      </c>
      <c r="C1186" s="3">
        <v>2970.42</v>
      </c>
      <c r="D1186" s="3">
        <v>3920.21</v>
      </c>
      <c r="E1186" s="3">
        <f t="shared" si="305"/>
        <v>-949.79</v>
      </c>
      <c r="F1186" s="3">
        <v>0</v>
      </c>
      <c r="G1186" s="3">
        <v>0</v>
      </c>
      <c r="H1186" s="3">
        <f t="shared" si="296"/>
        <v>0</v>
      </c>
      <c r="I1186" s="3">
        <v>-670.8</v>
      </c>
      <c r="J1186" s="3">
        <v>751.01018999999997</v>
      </c>
      <c r="K1186" s="3">
        <f t="shared" si="297"/>
        <v>-1421.8101899999999</v>
      </c>
      <c r="L1186" s="3">
        <f t="shared" si="298"/>
        <v>2299.62</v>
      </c>
      <c r="M1186" s="3">
        <f t="shared" si="298"/>
        <v>4671.22019</v>
      </c>
      <c r="N1186" s="3">
        <f t="shared" si="298"/>
        <v>-2371.6001900000001</v>
      </c>
      <c r="O1186" s="4">
        <v>21593</v>
      </c>
      <c r="P1186" s="4">
        <v>29294.18</v>
      </c>
      <c r="Q1186" s="4">
        <f t="shared" si="306"/>
        <v>-7701.18</v>
      </c>
      <c r="R1186" s="4">
        <v>0</v>
      </c>
      <c r="S1186" s="4">
        <v>202.76962541565399</v>
      </c>
      <c r="T1186" s="4">
        <f t="shared" si="299"/>
        <v>-202.76962541565399</v>
      </c>
      <c r="U1186" s="4">
        <v>-821.16548179999995</v>
      </c>
      <c r="V1186" s="4">
        <v>2824.1328853341101</v>
      </c>
      <c r="W1186" s="4">
        <f t="shared" si="300"/>
        <v>-3645.2983671341099</v>
      </c>
      <c r="X1186" s="4">
        <f t="shared" si="301"/>
        <v>20771.834518200001</v>
      </c>
      <c r="Y1186" s="4">
        <f t="shared" si="301"/>
        <v>32321.082510749766</v>
      </c>
      <c r="Z1186" s="4">
        <f t="shared" si="301"/>
        <v>-11549.247992549765</v>
      </c>
      <c r="AA1186" s="5">
        <v>56264</v>
      </c>
      <c r="AB1186" s="5">
        <v>71418.899999999994</v>
      </c>
      <c r="AC1186" s="5">
        <f t="shared" si="307"/>
        <v>-15154.899999999994</v>
      </c>
      <c r="AD1186" s="5">
        <v>0</v>
      </c>
      <c r="AE1186" s="5">
        <v>200.94589089999999</v>
      </c>
      <c r="AF1186" s="5">
        <f t="shared" si="302"/>
        <v>-200.94589089999999</v>
      </c>
      <c r="AG1186" s="5">
        <v>1537.1</v>
      </c>
      <c r="AH1186" s="5">
        <v>4186.7580399999997</v>
      </c>
      <c r="AI1186" s="5">
        <f t="shared" si="303"/>
        <v>-2649.6580399999998</v>
      </c>
      <c r="AJ1186" s="5">
        <f t="shared" si="304"/>
        <v>57801.1</v>
      </c>
      <c r="AK1186" s="5">
        <f t="shared" si="304"/>
        <v>75806.60393089999</v>
      </c>
      <c r="AL1186" s="5">
        <f t="shared" si="304"/>
        <v>-18005.503930899995</v>
      </c>
      <c r="AM1186" s="8">
        <f t="shared" si="317"/>
        <v>80827.42</v>
      </c>
      <c r="AN1186" s="8">
        <f t="shared" si="318"/>
        <v>104633.29</v>
      </c>
      <c r="AO1186" s="8">
        <f t="shared" si="319"/>
        <v>-23805.869999999995</v>
      </c>
      <c r="AP1186" s="8">
        <f t="shared" si="308"/>
        <v>0</v>
      </c>
      <c r="AQ1186" s="8">
        <f t="shared" si="309"/>
        <v>403.71551631565399</v>
      </c>
      <c r="AR1186" s="8">
        <f t="shared" si="310"/>
        <v>-403.71551631565399</v>
      </c>
      <c r="AS1186" s="8">
        <f t="shared" si="311"/>
        <v>45.134518200000002</v>
      </c>
      <c r="AT1186" s="8">
        <f t="shared" si="312"/>
        <v>7761.9011153341098</v>
      </c>
      <c r="AU1186" s="8">
        <f t="shared" si="313"/>
        <v>-7716.7665971341103</v>
      </c>
      <c r="AV1186" s="8">
        <f t="shared" si="314"/>
        <v>80872.554518199991</v>
      </c>
      <c r="AW1186" s="8">
        <f t="shared" si="315"/>
        <v>112798.90663164976</v>
      </c>
      <c r="AX1186" s="8">
        <f t="shared" si="316"/>
        <v>-31926.352113449761</v>
      </c>
    </row>
    <row r="1187" spans="1:50">
      <c r="A1187" s="7">
        <v>200338</v>
      </c>
      <c r="B1187" s="7">
        <v>37879</v>
      </c>
      <c r="C1187" s="3">
        <v>2938.62</v>
      </c>
      <c r="D1187" s="3">
        <v>3901.2</v>
      </c>
      <c r="E1187" s="3">
        <f t="shared" si="305"/>
        <v>-962.57999999999993</v>
      </c>
      <c r="F1187" s="3">
        <v>0</v>
      </c>
      <c r="G1187" s="3">
        <v>0.39254921999999998</v>
      </c>
      <c r="H1187" s="3">
        <f t="shared" si="296"/>
        <v>-0.39254921999999998</v>
      </c>
      <c r="I1187" s="3">
        <v>-716</v>
      </c>
      <c r="J1187" s="3">
        <v>771.21229000000005</v>
      </c>
      <c r="K1187" s="3">
        <f t="shared" si="297"/>
        <v>-1487.2122899999999</v>
      </c>
      <c r="L1187" s="3">
        <f t="shared" si="298"/>
        <v>2222.62</v>
      </c>
      <c r="M1187" s="3">
        <f t="shared" si="298"/>
        <v>4672.8048392199998</v>
      </c>
      <c r="N1187" s="3">
        <f t="shared" si="298"/>
        <v>-2450.18483922</v>
      </c>
      <c r="O1187" s="4">
        <v>21814.99</v>
      </c>
      <c r="P1187" s="4">
        <v>29287.57</v>
      </c>
      <c r="Q1187" s="4">
        <f t="shared" si="306"/>
        <v>-7472.5799999999981</v>
      </c>
      <c r="R1187" s="4">
        <v>25.284026999999998</v>
      </c>
      <c r="S1187" s="4">
        <v>221.668483438279</v>
      </c>
      <c r="T1187" s="4">
        <f t="shared" si="299"/>
        <v>-196.38445643827899</v>
      </c>
      <c r="U1187" s="4">
        <v>-840.59116600000004</v>
      </c>
      <c r="V1187" s="4">
        <v>3022.0207267809701</v>
      </c>
      <c r="W1187" s="4">
        <f t="shared" si="300"/>
        <v>-3862.6118927809703</v>
      </c>
      <c r="X1187" s="4">
        <f t="shared" si="301"/>
        <v>20999.682861000005</v>
      </c>
      <c r="Y1187" s="4">
        <f t="shared" si="301"/>
        <v>32531.25921021925</v>
      </c>
      <c r="Z1187" s="4">
        <f t="shared" si="301"/>
        <v>-11531.576349219247</v>
      </c>
      <c r="AA1187" s="5">
        <v>57353</v>
      </c>
      <c r="AB1187" s="5">
        <v>72025.440000000002</v>
      </c>
      <c r="AC1187" s="5">
        <f t="shared" si="307"/>
        <v>-14672.440000000002</v>
      </c>
      <c r="AD1187" s="5">
        <v>522.05999999999995</v>
      </c>
      <c r="AE1187" s="5">
        <v>326.0585299</v>
      </c>
      <c r="AF1187" s="5">
        <f t="shared" si="302"/>
        <v>196.00147009999995</v>
      </c>
      <c r="AG1187" s="5">
        <v>3204.14</v>
      </c>
      <c r="AH1187" s="5">
        <v>4385.260225</v>
      </c>
      <c r="AI1187" s="5">
        <f t="shared" si="303"/>
        <v>-1181.1202250000001</v>
      </c>
      <c r="AJ1187" s="5">
        <f t="shared" si="304"/>
        <v>61079.199999999997</v>
      </c>
      <c r="AK1187" s="5">
        <f t="shared" si="304"/>
        <v>76736.758754900002</v>
      </c>
      <c r="AL1187" s="5">
        <f t="shared" si="304"/>
        <v>-15657.558754900003</v>
      </c>
      <c r="AM1187" s="8">
        <f t="shared" si="317"/>
        <v>82106.61</v>
      </c>
      <c r="AN1187" s="8">
        <f t="shared" si="318"/>
        <v>105214.20999999999</v>
      </c>
      <c r="AO1187" s="8">
        <f t="shared" si="319"/>
        <v>-23107.599999999999</v>
      </c>
      <c r="AP1187" s="8">
        <f t="shared" si="308"/>
        <v>547.34402699999998</v>
      </c>
      <c r="AQ1187" s="8">
        <f t="shared" si="309"/>
        <v>548.11956255827897</v>
      </c>
      <c r="AR1187" s="8">
        <f t="shared" si="310"/>
        <v>-0.77553555827904574</v>
      </c>
      <c r="AS1187" s="8">
        <f t="shared" si="311"/>
        <v>1647.5488339999997</v>
      </c>
      <c r="AT1187" s="8">
        <f t="shared" si="312"/>
        <v>8178.4932417809705</v>
      </c>
      <c r="AU1187" s="8">
        <f t="shared" si="313"/>
        <v>-6530.9444077809712</v>
      </c>
      <c r="AV1187" s="8">
        <f t="shared" si="314"/>
        <v>84301.502861000001</v>
      </c>
      <c r="AW1187" s="8">
        <f t="shared" si="315"/>
        <v>113940.82280433926</v>
      </c>
      <c r="AX1187" s="8">
        <f t="shared" si="316"/>
        <v>-29639.319943339251</v>
      </c>
    </row>
    <row r="1188" spans="1:50">
      <c r="A1188" s="7">
        <v>200339</v>
      </c>
      <c r="B1188" s="7">
        <v>37886</v>
      </c>
      <c r="C1188" s="3">
        <v>2941.24</v>
      </c>
      <c r="D1188" s="3">
        <v>3890.57</v>
      </c>
      <c r="E1188" s="3">
        <f t="shared" si="305"/>
        <v>-949.33000000000038</v>
      </c>
      <c r="F1188" s="3">
        <v>0</v>
      </c>
      <c r="G1188" s="3">
        <v>1.571779</v>
      </c>
      <c r="H1188" s="3">
        <f t="shared" si="296"/>
        <v>-1.571779</v>
      </c>
      <c r="I1188" s="3">
        <v>-376.4</v>
      </c>
      <c r="J1188" s="3">
        <v>823.09932000000003</v>
      </c>
      <c r="K1188" s="3">
        <f t="shared" si="297"/>
        <v>-1199.4993199999999</v>
      </c>
      <c r="L1188" s="3">
        <f t="shared" si="298"/>
        <v>2564.8399999999997</v>
      </c>
      <c r="M1188" s="3">
        <f t="shared" si="298"/>
        <v>4715.2410989999998</v>
      </c>
      <c r="N1188" s="3">
        <f t="shared" si="298"/>
        <v>-2150.4010990000002</v>
      </c>
      <c r="O1188" s="4">
        <v>22267.01</v>
      </c>
      <c r="P1188" s="4">
        <v>29177.59</v>
      </c>
      <c r="Q1188" s="4">
        <f t="shared" si="306"/>
        <v>-6910.5800000000017</v>
      </c>
      <c r="R1188" s="4">
        <v>385.89843054900001</v>
      </c>
      <c r="S1188" s="4">
        <v>242.54725343000601</v>
      </c>
      <c r="T1188" s="4">
        <f t="shared" si="299"/>
        <v>143.351177118994</v>
      </c>
      <c r="U1188" s="4">
        <v>1725.646117</v>
      </c>
      <c r="V1188" s="4">
        <v>3195.74411029968</v>
      </c>
      <c r="W1188" s="4">
        <f t="shared" si="300"/>
        <v>-1470.09799329968</v>
      </c>
      <c r="X1188" s="4">
        <f t="shared" si="301"/>
        <v>24378.554547549</v>
      </c>
      <c r="Y1188" s="4">
        <f t="shared" si="301"/>
        <v>32615.881363729684</v>
      </c>
      <c r="Z1188" s="4">
        <f t="shared" si="301"/>
        <v>-8237.3268161806882</v>
      </c>
      <c r="AA1188" s="5">
        <v>59831</v>
      </c>
      <c r="AB1188" s="5">
        <v>72500.69</v>
      </c>
      <c r="AC1188" s="5">
        <f t="shared" si="307"/>
        <v>-12669.690000000002</v>
      </c>
      <c r="AD1188" s="5">
        <v>1535.36</v>
      </c>
      <c r="AE1188" s="5">
        <v>561.88057879999997</v>
      </c>
      <c r="AF1188" s="5">
        <f t="shared" si="302"/>
        <v>973.47942119999993</v>
      </c>
      <c r="AG1188" s="5">
        <v>4562.0600000000004</v>
      </c>
      <c r="AH1188" s="5">
        <v>4542.1113299999997</v>
      </c>
      <c r="AI1188" s="5">
        <f t="shared" si="303"/>
        <v>19.948670000000675</v>
      </c>
      <c r="AJ1188" s="5">
        <f t="shared" si="304"/>
        <v>65928.42</v>
      </c>
      <c r="AK1188" s="5">
        <f t="shared" si="304"/>
        <v>77604.681908800005</v>
      </c>
      <c r="AL1188" s="5">
        <f t="shared" si="304"/>
        <v>-11676.261908800003</v>
      </c>
      <c r="AM1188" s="8">
        <f t="shared" si="317"/>
        <v>85039.25</v>
      </c>
      <c r="AN1188" s="8">
        <f t="shared" si="318"/>
        <v>105568.85</v>
      </c>
      <c r="AO1188" s="8">
        <f t="shared" si="319"/>
        <v>-20529.600000000006</v>
      </c>
      <c r="AP1188" s="8">
        <f t="shared" si="308"/>
        <v>1921.258430549</v>
      </c>
      <c r="AQ1188" s="8">
        <f t="shared" si="309"/>
        <v>805.99961123000594</v>
      </c>
      <c r="AR1188" s="8">
        <f t="shared" si="310"/>
        <v>1115.258819318994</v>
      </c>
      <c r="AS1188" s="8">
        <f t="shared" si="311"/>
        <v>5911.3061170000001</v>
      </c>
      <c r="AT1188" s="8">
        <f t="shared" si="312"/>
        <v>8560.954760299679</v>
      </c>
      <c r="AU1188" s="8">
        <f t="shared" si="313"/>
        <v>-2649.648643299679</v>
      </c>
      <c r="AV1188" s="8">
        <f t="shared" si="314"/>
        <v>92871.814547549002</v>
      </c>
      <c r="AW1188" s="8">
        <f t="shared" si="315"/>
        <v>114935.8043715297</v>
      </c>
      <c r="AX1188" s="8">
        <f t="shared" si="316"/>
        <v>-22063.989823980693</v>
      </c>
    </row>
    <row r="1189" spans="1:50">
      <c r="A1189" s="7">
        <v>200340</v>
      </c>
      <c r="B1189" s="7">
        <v>37893</v>
      </c>
      <c r="C1189" s="3">
        <v>2945.91</v>
      </c>
      <c r="D1189" s="3">
        <v>3887.17</v>
      </c>
      <c r="E1189" s="3">
        <f t="shared" si="305"/>
        <v>-941.26000000000022</v>
      </c>
      <c r="F1189" s="3">
        <v>0</v>
      </c>
      <c r="G1189" s="3">
        <v>7.8232423000000004</v>
      </c>
      <c r="H1189" s="3">
        <f t="shared" si="296"/>
        <v>-7.8232423000000004</v>
      </c>
      <c r="I1189" s="3">
        <v>-424.5</v>
      </c>
      <c r="J1189" s="3">
        <v>896.98722999999995</v>
      </c>
      <c r="K1189" s="3">
        <f t="shared" si="297"/>
        <v>-1321.48723</v>
      </c>
      <c r="L1189" s="3">
        <f t="shared" si="298"/>
        <v>2521.41</v>
      </c>
      <c r="M1189" s="3">
        <f t="shared" si="298"/>
        <v>4791.9804722999997</v>
      </c>
      <c r="N1189" s="3">
        <f t="shared" si="298"/>
        <v>-2270.5704722999999</v>
      </c>
      <c r="O1189" s="4">
        <v>22381.55</v>
      </c>
      <c r="P1189" s="4">
        <v>28987.599999999999</v>
      </c>
      <c r="Q1189" s="4">
        <f t="shared" si="306"/>
        <v>-6606.0499999999993</v>
      </c>
      <c r="R1189" s="4">
        <v>498.25585412999999</v>
      </c>
      <c r="S1189" s="4">
        <v>287.85199455352699</v>
      </c>
      <c r="T1189" s="4">
        <f t="shared" si="299"/>
        <v>210.403859576473</v>
      </c>
      <c r="U1189" s="4">
        <v>1555.6163630000001</v>
      </c>
      <c r="V1189" s="4">
        <v>3317.6055213510499</v>
      </c>
      <c r="W1189" s="4">
        <f t="shared" si="300"/>
        <v>-1761.9891583510498</v>
      </c>
      <c r="X1189" s="4">
        <f t="shared" si="301"/>
        <v>24435.422217129999</v>
      </c>
      <c r="Y1189" s="4">
        <f t="shared" si="301"/>
        <v>32593.057515904577</v>
      </c>
      <c r="Z1189" s="4">
        <f t="shared" si="301"/>
        <v>-8157.6352987745759</v>
      </c>
      <c r="AA1189" s="5">
        <v>59762</v>
      </c>
      <c r="AB1189" s="5">
        <v>72838.11</v>
      </c>
      <c r="AC1189" s="5">
        <f t="shared" si="307"/>
        <v>-13076.11</v>
      </c>
      <c r="AD1189" s="5">
        <v>1627.31</v>
      </c>
      <c r="AE1189" s="5">
        <v>859.23794869999995</v>
      </c>
      <c r="AF1189" s="5">
        <f t="shared" si="302"/>
        <v>768.0720513</v>
      </c>
      <c r="AG1189" s="5">
        <v>3559.19</v>
      </c>
      <c r="AH1189" s="5">
        <v>4696.79108</v>
      </c>
      <c r="AI1189" s="5">
        <f t="shared" si="303"/>
        <v>-1137.6010799999999</v>
      </c>
      <c r="AJ1189" s="5">
        <f t="shared" si="304"/>
        <v>64948.5</v>
      </c>
      <c r="AK1189" s="5">
        <f t="shared" si="304"/>
        <v>78394.139028699996</v>
      </c>
      <c r="AL1189" s="5">
        <f t="shared" si="304"/>
        <v>-13445.639028700001</v>
      </c>
      <c r="AM1189" s="8">
        <f t="shared" si="317"/>
        <v>85089.459999999992</v>
      </c>
      <c r="AN1189" s="8">
        <f t="shared" si="318"/>
        <v>105712.88</v>
      </c>
      <c r="AO1189" s="8">
        <f t="shared" si="319"/>
        <v>-20623.419999999998</v>
      </c>
      <c r="AP1189" s="8">
        <f>F1189+R1189+AD1189</f>
        <v>2125.5658541299999</v>
      </c>
      <c r="AQ1189" s="8">
        <f>G1189+S1189+AE1189</f>
        <v>1154.913185553527</v>
      </c>
      <c r="AR1189" s="8">
        <f>H1189+T1189+AF1189</f>
        <v>970.65266857647293</v>
      </c>
      <c r="AS1189" s="8">
        <f t="shared" ref="AS1189:AX1231" si="320">I1189+U1189+AG1189</f>
        <v>4690.3063629999997</v>
      </c>
      <c r="AT1189" s="8">
        <f t="shared" si="320"/>
        <v>8911.3838313510496</v>
      </c>
      <c r="AU1189" s="8">
        <f t="shared" si="320"/>
        <v>-4221.0774683510499</v>
      </c>
      <c r="AV1189" s="8">
        <f t="shared" si="320"/>
        <v>91905.332217129995</v>
      </c>
      <c r="AW1189" s="8">
        <f t="shared" si="320"/>
        <v>115779.17701690458</v>
      </c>
      <c r="AX1189" s="8">
        <f t="shared" si="320"/>
        <v>-23873.844799774575</v>
      </c>
    </row>
    <row r="1190" spans="1:50">
      <c r="A1190" s="7">
        <v>200341</v>
      </c>
      <c r="B1190" s="7">
        <v>37900</v>
      </c>
      <c r="C1190" s="3">
        <v>3081.09</v>
      </c>
      <c r="D1190" s="3">
        <v>3889.42</v>
      </c>
      <c r="E1190" s="3">
        <f t="shared" si="305"/>
        <v>-808.32999999999993</v>
      </c>
      <c r="F1190" s="3">
        <v>0</v>
      </c>
      <c r="G1190" s="3">
        <v>41.253776000000002</v>
      </c>
      <c r="H1190" s="3">
        <f t="shared" si="296"/>
        <v>-41.253776000000002</v>
      </c>
      <c r="I1190" s="3">
        <v>441.5</v>
      </c>
      <c r="J1190" s="3">
        <v>970.25534000000005</v>
      </c>
      <c r="K1190" s="3">
        <f t="shared" si="297"/>
        <v>-528.75534000000005</v>
      </c>
      <c r="L1190" s="3">
        <f t="shared" si="298"/>
        <v>3522.59</v>
      </c>
      <c r="M1190" s="3">
        <f t="shared" si="298"/>
        <v>4900.9291160000002</v>
      </c>
      <c r="N1190" s="3">
        <f t="shared" si="298"/>
        <v>-1378.3391160000001</v>
      </c>
      <c r="O1190" s="4">
        <v>22274</v>
      </c>
      <c r="P1190" s="4">
        <v>28738.26</v>
      </c>
      <c r="Q1190" s="4">
        <f t="shared" si="306"/>
        <v>-6464.2599999999984</v>
      </c>
      <c r="R1190" s="4">
        <v>568.10157408999999</v>
      </c>
      <c r="S1190" s="4">
        <v>380.26264565321401</v>
      </c>
      <c r="T1190" s="4">
        <f t="shared" si="299"/>
        <v>187.83892843678598</v>
      </c>
      <c r="U1190" s="4">
        <v>846.54296099999999</v>
      </c>
      <c r="V1190" s="4">
        <v>3369.20958994181</v>
      </c>
      <c r="W1190" s="4">
        <f t="shared" si="300"/>
        <v>-2522.6666289418099</v>
      </c>
      <c r="X1190" s="4">
        <f t="shared" si="301"/>
        <v>23688.644535089999</v>
      </c>
      <c r="Y1190" s="4">
        <f t="shared" si="301"/>
        <v>32487.73223559502</v>
      </c>
      <c r="Z1190" s="4">
        <f t="shared" si="301"/>
        <v>-8799.0877005050224</v>
      </c>
      <c r="AA1190" s="5">
        <v>59569</v>
      </c>
      <c r="AB1190" s="5">
        <v>72962.28</v>
      </c>
      <c r="AC1190" s="5">
        <f t="shared" si="307"/>
        <v>-13393.279999999999</v>
      </c>
      <c r="AD1190" s="5">
        <v>2703.19</v>
      </c>
      <c r="AE1190" s="5">
        <v>1321.1935980000001</v>
      </c>
      <c r="AF1190" s="5">
        <f t="shared" si="302"/>
        <v>1381.996402</v>
      </c>
      <c r="AG1190" s="5">
        <v>2996.43</v>
      </c>
      <c r="AH1190" s="5">
        <v>4694.72228</v>
      </c>
      <c r="AI1190" s="5">
        <f t="shared" si="303"/>
        <v>-1698.2922800000001</v>
      </c>
      <c r="AJ1190" s="5">
        <f t="shared" si="304"/>
        <v>65268.62</v>
      </c>
      <c r="AK1190" s="5">
        <f t="shared" si="304"/>
        <v>78978.195877999999</v>
      </c>
      <c r="AL1190" s="5">
        <f t="shared" si="304"/>
        <v>-13709.575877999998</v>
      </c>
      <c r="AM1190" s="8">
        <f t="shared" ref="AM1190:AR1232" si="321">C1190+O1190+AA1190</f>
        <v>84924.09</v>
      </c>
      <c r="AN1190" s="8">
        <f t="shared" si="321"/>
        <v>105589.95999999999</v>
      </c>
      <c r="AO1190" s="8">
        <f t="shared" si="321"/>
        <v>-20665.869999999995</v>
      </c>
      <c r="AP1190" s="8">
        <f t="shared" si="321"/>
        <v>3271.2915740899998</v>
      </c>
      <c r="AQ1190" s="8">
        <f t="shared" si="321"/>
        <v>1742.7100196532142</v>
      </c>
      <c r="AR1190" s="8">
        <f t="shared" si="321"/>
        <v>1528.5815544367861</v>
      </c>
      <c r="AS1190" s="8">
        <f t="shared" si="320"/>
        <v>4284.4729609999995</v>
      </c>
      <c r="AT1190" s="8">
        <f t="shared" si="320"/>
        <v>9034.1872099418106</v>
      </c>
      <c r="AU1190" s="8">
        <f t="shared" si="320"/>
        <v>-4749.7142489418102</v>
      </c>
      <c r="AV1190" s="8">
        <f t="shared" si="320"/>
        <v>92479.854535090009</v>
      </c>
      <c r="AW1190" s="8">
        <f t="shared" si="320"/>
        <v>116366.85722959501</v>
      </c>
      <c r="AX1190" s="8">
        <f t="shared" si="320"/>
        <v>-23887.002694505019</v>
      </c>
    </row>
    <row r="1191" spans="1:50">
      <c r="A1191" s="7">
        <v>200342</v>
      </c>
      <c r="B1191" s="7">
        <v>37907</v>
      </c>
      <c r="C1191" s="3">
        <v>3136.21</v>
      </c>
      <c r="D1191" s="3">
        <v>3895.71</v>
      </c>
      <c r="E1191" s="3">
        <f t="shared" si="305"/>
        <v>-759.5</v>
      </c>
      <c r="F1191" s="3">
        <v>18.899999999999999</v>
      </c>
      <c r="G1191" s="3">
        <v>112.06877</v>
      </c>
      <c r="H1191" s="3">
        <f t="shared" si="296"/>
        <v>-93.168769999999995</v>
      </c>
      <c r="I1191" s="3">
        <v>344.7</v>
      </c>
      <c r="J1191" s="3">
        <v>995.60346000000004</v>
      </c>
      <c r="K1191" s="3">
        <f t="shared" si="297"/>
        <v>-650.90346</v>
      </c>
      <c r="L1191" s="3">
        <f t="shared" si="298"/>
        <v>3499.81</v>
      </c>
      <c r="M1191" s="3">
        <f t="shared" si="298"/>
        <v>5003.3822300000002</v>
      </c>
      <c r="N1191" s="3">
        <f t="shared" si="298"/>
        <v>-1503.57223</v>
      </c>
      <c r="O1191" s="4">
        <v>21908.94</v>
      </c>
      <c r="P1191" s="4">
        <v>28452.9</v>
      </c>
      <c r="Q1191" s="4">
        <f t="shared" si="306"/>
        <v>-6543.9600000000028</v>
      </c>
      <c r="R1191" s="4">
        <v>784.17945829999996</v>
      </c>
      <c r="S1191" s="4">
        <v>560.82518766955297</v>
      </c>
      <c r="T1191" s="4">
        <f t="shared" si="299"/>
        <v>223.35427063044699</v>
      </c>
      <c r="U1191" s="4">
        <v>233.81954200000001</v>
      </c>
      <c r="V1191" s="4">
        <v>3342.9412880137702</v>
      </c>
      <c r="W1191" s="4">
        <f t="shared" si="300"/>
        <v>-3109.12174601377</v>
      </c>
      <c r="X1191" s="4">
        <f t="shared" si="301"/>
        <v>22926.939000300001</v>
      </c>
      <c r="Y1191" s="4">
        <f t="shared" si="301"/>
        <v>32356.666475683327</v>
      </c>
      <c r="Z1191" s="4">
        <f t="shared" si="301"/>
        <v>-9429.7274753833262</v>
      </c>
      <c r="AA1191" s="5">
        <v>58341</v>
      </c>
      <c r="AB1191" s="5">
        <v>72890.2</v>
      </c>
      <c r="AC1191" s="5">
        <f t="shared" si="307"/>
        <v>-14549.199999999997</v>
      </c>
      <c r="AD1191" s="5">
        <v>3029.62</v>
      </c>
      <c r="AE1191" s="5">
        <v>2085.797059</v>
      </c>
      <c r="AF1191" s="5">
        <f t="shared" si="302"/>
        <v>943.8229409999999</v>
      </c>
      <c r="AG1191" s="5">
        <v>2087.63</v>
      </c>
      <c r="AH1191" s="5">
        <v>4470.9489299999996</v>
      </c>
      <c r="AI1191" s="5">
        <f t="shared" si="303"/>
        <v>-2383.3189299999995</v>
      </c>
      <c r="AJ1191" s="5">
        <f t="shared" si="304"/>
        <v>63458.25</v>
      </c>
      <c r="AK1191" s="5">
        <f t="shared" si="304"/>
        <v>79446.945989</v>
      </c>
      <c r="AL1191" s="5">
        <f t="shared" si="304"/>
        <v>-15988.695988999996</v>
      </c>
      <c r="AM1191" s="8">
        <f t="shared" si="321"/>
        <v>83386.149999999994</v>
      </c>
      <c r="AN1191" s="8">
        <f t="shared" si="321"/>
        <v>105238.81</v>
      </c>
      <c r="AO1191" s="8">
        <f t="shared" si="321"/>
        <v>-21852.66</v>
      </c>
      <c r="AP1191" s="8">
        <f t="shared" si="321"/>
        <v>3832.6994582999996</v>
      </c>
      <c r="AQ1191" s="8">
        <f t="shared" si="321"/>
        <v>2758.6910166695529</v>
      </c>
      <c r="AR1191" s="8">
        <f t="shared" si="321"/>
        <v>1074.0084416304469</v>
      </c>
      <c r="AS1191" s="8">
        <f t="shared" si="320"/>
        <v>2666.1495420000001</v>
      </c>
      <c r="AT1191" s="8">
        <f t="shared" si="320"/>
        <v>8809.4936780137687</v>
      </c>
      <c r="AU1191" s="8">
        <f t="shared" si="320"/>
        <v>-6143.3441360137695</v>
      </c>
      <c r="AV1191" s="8">
        <f t="shared" si="320"/>
        <v>89884.999000299998</v>
      </c>
      <c r="AW1191" s="8">
        <f t="shared" si="320"/>
        <v>116806.99469468332</v>
      </c>
      <c r="AX1191" s="8">
        <f t="shared" si="320"/>
        <v>-26921.995694383324</v>
      </c>
    </row>
    <row r="1192" spans="1:50">
      <c r="A1192" s="7">
        <v>200343</v>
      </c>
      <c r="B1192" s="7">
        <v>37914</v>
      </c>
      <c r="C1192" s="3">
        <v>3122.48</v>
      </c>
      <c r="D1192" s="3">
        <v>3904.29</v>
      </c>
      <c r="E1192" s="3">
        <f t="shared" si="305"/>
        <v>-781.81</v>
      </c>
      <c r="F1192" s="3">
        <v>195.7</v>
      </c>
      <c r="G1192" s="3">
        <v>202.35675000000001</v>
      </c>
      <c r="H1192" s="3">
        <f t="shared" si="296"/>
        <v>-6.6567500000000166</v>
      </c>
      <c r="I1192" s="3">
        <v>181.6</v>
      </c>
      <c r="J1192" s="3">
        <v>1040.8626999999999</v>
      </c>
      <c r="K1192" s="3">
        <f t="shared" si="297"/>
        <v>-859.26269999999988</v>
      </c>
      <c r="L1192" s="3">
        <f t="shared" si="298"/>
        <v>3499.7799999999997</v>
      </c>
      <c r="M1192" s="3">
        <f t="shared" si="298"/>
        <v>5147.5094499999996</v>
      </c>
      <c r="N1192" s="3">
        <f t="shared" si="298"/>
        <v>-1647.7294499999998</v>
      </c>
      <c r="O1192" s="4">
        <v>21301.3</v>
      </c>
      <c r="P1192" s="4">
        <v>28126.94</v>
      </c>
      <c r="Q1192" s="4">
        <f t="shared" si="306"/>
        <v>-6825.6399999999994</v>
      </c>
      <c r="R1192" s="4">
        <v>1583.8208004000001</v>
      </c>
      <c r="S1192" s="4">
        <v>1088.26483610279</v>
      </c>
      <c r="T1192" s="4">
        <f t="shared" si="299"/>
        <v>495.55596429721004</v>
      </c>
      <c r="U1192" s="4">
        <v>-329.69192629999998</v>
      </c>
      <c r="V1192" s="4">
        <v>3241.9554846995902</v>
      </c>
      <c r="W1192" s="4">
        <f t="shared" si="300"/>
        <v>-3571.6474109995902</v>
      </c>
      <c r="X1192" s="4">
        <f t="shared" si="301"/>
        <v>22555.428874099998</v>
      </c>
      <c r="Y1192" s="4">
        <f t="shared" si="301"/>
        <v>32457.160320802377</v>
      </c>
      <c r="Z1192" s="4">
        <f t="shared" si="301"/>
        <v>-9901.7314467023789</v>
      </c>
      <c r="AA1192" s="5">
        <v>56362</v>
      </c>
      <c r="AB1192" s="5">
        <v>72618.429999999993</v>
      </c>
      <c r="AC1192" s="5">
        <f t="shared" si="307"/>
        <v>-16256.429999999993</v>
      </c>
      <c r="AD1192" s="5">
        <v>3847.17</v>
      </c>
      <c r="AE1192" s="5">
        <v>3200.1512229999998</v>
      </c>
      <c r="AF1192" s="5">
        <f t="shared" si="302"/>
        <v>647.01877700000023</v>
      </c>
      <c r="AG1192" s="5">
        <v>1098.26</v>
      </c>
      <c r="AH1192" s="5">
        <v>4290.6820600000001</v>
      </c>
      <c r="AI1192" s="5">
        <f t="shared" si="303"/>
        <v>-3192.4220599999999</v>
      </c>
      <c r="AJ1192" s="5">
        <f t="shared" si="304"/>
        <v>61307.43</v>
      </c>
      <c r="AK1192" s="5">
        <f t="shared" si="304"/>
        <v>80109.263282999993</v>
      </c>
      <c r="AL1192" s="5">
        <f t="shared" si="304"/>
        <v>-18801.833282999993</v>
      </c>
      <c r="AM1192" s="8">
        <f t="shared" si="321"/>
        <v>80785.78</v>
      </c>
      <c r="AN1192" s="8">
        <f t="shared" si="321"/>
        <v>104649.65999999999</v>
      </c>
      <c r="AO1192" s="8">
        <f t="shared" si="321"/>
        <v>-23863.87999999999</v>
      </c>
      <c r="AP1192" s="8">
        <f t="shared" si="321"/>
        <v>5626.6908003999997</v>
      </c>
      <c r="AQ1192" s="8">
        <f t="shared" si="321"/>
        <v>4490.7728091027893</v>
      </c>
      <c r="AR1192" s="8">
        <f t="shared" si="321"/>
        <v>1135.9179912972104</v>
      </c>
      <c r="AS1192" s="8">
        <f t="shared" si="320"/>
        <v>950.16807370000004</v>
      </c>
      <c r="AT1192" s="8">
        <f t="shared" si="320"/>
        <v>8573.5002446995895</v>
      </c>
      <c r="AU1192" s="8">
        <f t="shared" si="320"/>
        <v>-7623.3321709995898</v>
      </c>
      <c r="AV1192" s="8">
        <f t="shared" si="320"/>
        <v>87362.638874099997</v>
      </c>
      <c r="AW1192" s="8">
        <f t="shared" si="320"/>
        <v>117713.93305380238</v>
      </c>
      <c r="AX1192" s="8">
        <f t="shared" si="320"/>
        <v>-30351.29417970237</v>
      </c>
    </row>
    <row r="1193" spans="1:50">
      <c r="A1193" s="7">
        <v>200344</v>
      </c>
      <c r="B1193" s="7">
        <v>37921</v>
      </c>
      <c r="C1193" s="3">
        <v>3126.33</v>
      </c>
      <c r="D1193" s="3">
        <v>3912.46</v>
      </c>
      <c r="E1193" s="3">
        <f t="shared" si="305"/>
        <v>-786.13000000000011</v>
      </c>
      <c r="F1193" s="3">
        <v>214.4</v>
      </c>
      <c r="G1193" s="3">
        <v>319.9083</v>
      </c>
      <c r="H1193" s="3">
        <f t="shared" si="296"/>
        <v>-105.50829999999999</v>
      </c>
      <c r="I1193" s="3">
        <v>387</v>
      </c>
      <c r="J1193" s="3">
        <v>1104.3686</v>
      </c>
      <c r="K1193" s="3">
        <f t="shared" si="297"/>
        <v>-717.36860000000001</v>
      </c>
      <c r="L1193" s="3">
        <f t="shared" si="298"/>
        <v>3727.73</v>
      </c>
      <c r="M1193" s="3">
        <f t="shared" si="298"/>
        <v>5336.7368999999999</v>
      </c>
      <c r="N1193" s="3">
        <f t="shared" si="298"/>
        <v>-1609.0069000000001</v>
      </c>
      <c r="O1193" s="4">
        <v>21010</v>
      </c>
      <c r="P1193" s="4">
        <v>27773.98</v>
      </c>
      <c r="Q1193" s="4">
        <f t="shared" si="306"/>
        <v>-6763.98</v>
      </c>
      <c r="R1193" s="4">
        <v>3133.0978239000001</v>
      </c>
      <c r="S1193" s="4">
        <v>1901.24021623051</v>
      </c>
      <c r="T1193" s="4">
        <f t="shared" si="299"/>
        <v>1231.8576076694901</v>
      </c>
      <c r="U1193" s="4">
        <v>943.73899300000005</v>
      </c>
      <c r="V1193" s="4">
        <v>3078.70612648733</v>
      </c>
      <c r="W1193" s="4">
        <f t="shared" si="300"/>
        <v>-2134.9671334873301</v>
      </c>
      <c r="X1193" s="4">
        <f t="shared" si="301"/>
        <v>25086.836816899999</v>
      </c>
      <c r="Y1193" s="4">
        <f t="shared" si="301"/>
        <v>32753.926342717841</v>
      </c>
      <c r="Z1193" s="4">
        <f t="shared" si="301"/>
        <v>-7667.0895258178398</v>
      </c>
      <c r="AA1193" s="5">
        <v>55302</v>
      </c>
      <c r="AB1193" s="5">
        <v>72100.070000000007</v>
      </c>
      <c r="AC1193" s="5">
        <f t="shared" si="307"/>
        <v>-16798.070000000007</v>
      </c>
      <c r="AD1193" s="5">
        <v>6521.84</v>
      </c>
      <c r="AE1193" s="5">
        <v>4573.0980300000001</v>
      </c>
      <c r="AF1193" s="5">
        <f t="shared" si="302"/>
        <v>1948.74197</v>
      </c>
      <c r="AG1193" s="5">
        <v>1481.53</v>
      </c>
      <c r="AH1193" s="5">
        <v>4177.5678230000003</v>
      </c>
      <c r="AI1193" s="5">
        <f t="shared" si="303"/>
        <v>-2696.0378230000006</v>
      </c>
      <c r="AJ1193" s="5">
        <f t="shared" si="304"/>
        <v>63305.369999999995</v>
      </c>
      <c r="AK1193" s="5">
        <f t="shared" si="304"/>
        <v>80850.735853000006</v>
      </c>
      <c r="AL1193" s="5">
        <f t="shared" si="304"/>
        <v>-17545.36585300001</v>
      </c>
      <c r="AM1193" s="8">
        <f t="shared" si="321"/>
        <v>79438.33</v>
      </c>
      <c r="AN1193" s="8">
        <f t="shared" si="321"/>
        <v>103786.51000000001</v>
      </c>
      <c r="AO1193" s="8">
        <f t="shared" si="321"/>
        <v>-24348.180000000008</v>
      </c>
      <c r="AP1193" s="8">
        <f t="shared" si="321"/>
        <v>9869.3378239000012</v>
      </c>
      <c r="AQ1193" s="8">
        <f t="shared" si="321"/>
        <v>6794.2465462305099</v>
      </c>
      <c r="AR1193" s="8">
        <f t="shared" si="321"/>
        <v>3075.0912776694904</v>
      </c>
      <c r="AS1193" s="8">
        <f t="shared" si="320"/>
        <v>2812.2689929999997</v>
      </c>
      <c r="AT1193" s="8">
        <f t="shared" si="320"/>
        <v>8360.6425494873292</v>
      </c>
      <c r="AU1193" s="8">
        <f t="shared" si="320"/>
        <v>-5548.3735564873305</v>
      </c>
      <c r="AV1193" s="8">
        <f t="shared" si="320"/>
        <v>92119.936816899994</v>
      </c>
      <c r="AW1193" s="8">
        <f t="shared" si="320"/>
        <v>118941.39909571785</v>
      </c>
      <c r="AX1193" s="8">
        <f t="shared" si="320"/>
        <v>-26821.462278817849</v>
      </c>
    </row>
    <row r="1194" spans="1:50">
      <c r="A1194" s="7">
        <v>200345</v>
      </c>
      <c r="B1194" s="7">
        <v>37928</v>
      </c>
      <c r="C1194" s="3">
        <v>3162.89</v>
      </c>
      <c r="D1194" s="3">
        <v>3917.07</v>
      </c>
      <c r="E1194" s="3">
        <f t="shared" si="305"/>
        <v>-754.18000000000029</v>
      </c>
      <c r="F1194" s="3">
        <v>9.4</v>
      </c>
      <c r="G1194" s="3">
        <v>462.90771000000001</v>
      </c>
      <c r="H1194" s="3">
        <f t="shared" si="296"/>
        <v>-453.50771000000003</v>
      </c>
      <c r="I1194" s="3">
        <v>430.3</v>
      </c>
      <c r="J1194" s="3">
        <v>1145.5381</v>
      </c>
      <c r="K1194" s="3">
        <f t="shared" si="297"/>
        <v>-715.23810000000003</v>
      </c>
      <c r="L1194" s="3">
        <f t="shared" si="298"/>
        <v>3602.59</v>
      </c>
      <c r="M1194" s="3">
        <f t="shared" si="298"/>
        <v>5525.5158099999999</v>
      </c>
      <c r="N1194" s="3">
        <f t="shared" si="298"/>
        <v>-1922.9258100000004</v>
      </c>
      <c r="O1194" s="4">
        <v>20763</v>
      </c>
      <c r="P1194" s="4">
        <v>27448.17</v>
      </c>
      <c r="Q1194" s="4">
        <f t="shared" si="306"/>
        <v>-6685.1699999999983</v>
      </c>
      <c r="R1194" s="4">
        <v>2363.3306720999999</v>
      </c>
      <c r="S1194" s="4">
        <v>2907.1025690691699</v>
      </c>
      <c r="T1194" s="4">
        <f t="shared" si="299"/>
        <v>-543.77189696917003</v>
      </c>
      <c r="U1194" s="4">
        <v>1010.416713</v>
      </c>
      <c r="V1194" s="4">
        <v>2872.2448944207899</v>
      </c>
      <c r="W1194" s="4">
        <f t="shared" si="300"/>
        <v>-1861.8281814207899</v>
      </c>
      <c r="X1194" s="4">
        <f t="shared" si="301"/>
        <v>24136.7473851</v>
      </c>
      <c r="Y1194" s="4">
        <f t="shared" si="301"/>
        <v>33227.517463489959</v>
      </c>
      <c r="Z1194" s="4">
        <f t="shared" si="301"/>
        <v>-9090.7700783899581</v>
      </c>
      <c r="AA1194" s="5">
        <v>54757</v>
      </c>
      <c r="AB1194" s="5">
        <v>71251.350000000006</v>
      </c>
      <c r="AC1194" s="5">
        <f t="shared" si="307"/>
        <v>-16494.350000000006</v>
      </c>
      <c r="AD1194" s="5">
        <v>6132.98</v>
      </c>
      <c r="AE1194" s="5">
        <v>6182.8250399999997</v>
      </c>
      <c r="AF1194" s="5">
        <f t="shared" si="302"/>
        <v>-49.845040000000154</v>
      </c>
      <c r="AG1194" s="5">
        <v>1459.07</v>
      </c>
      <c r="AH1194" s="5">
        <v>3828.264549</v>
      </c>
      <c r="AI1194" s="5">
        <f t="shared" si="303"/>
        <v>-2369.1945489999998</v>
      </c>
      <c r="AJ1194" s="5">
        <f t="shared" si="304"/>
        <v>62349.049999999996</v>
      </c>
      <c r="AK1194" s="5">
        <f t="shared" si="304"/>
        <v>81262.439589000001</v>
      </c>
      <c r="AL1194" s="5">
        <f t="shared" si="304"/>
        <v>-18913.389589000006</v>
      </c>
      <c r="AM1194" s="8">
        <f t="shared" si="321"/>
        <v>78682.89</v>
      </c>
      <c r="AN1194" s="8">
        <f t="shared" si="321"/>
        <v>102616.59</v>
      </c>
      <c r="AO1194" s="8">
        <f t="shared" si="321"/>
        <v>-23933.700000000004</v>
      </c>
      <c r="AP1194" s="8">
        <f t="shared" si="321"/>
        <v>8505.7106721</v>
      </c>
      <c r="AQ1194" s="8">
        <f t="shared" si="321"/>
        <v>9552.8353190691705</v>
      </c>
      <c r="AR1194" s="8">
        <f t="shared" si="321"/>
        <v>-1047.1246469691703</v>
      </c>
      <c r="AS1194" s="8">
        <f t="shared" si="320"/>
        <v>2899.786713</v>
      </c>
      <c r="AT1194" s="8">
        <f t="shared" si="320"/>
        <v>7846.0475434207892</v>
      </c>
      <c r="AU1194" s="8">
        <f t="shared" si="320"/>
        <v>-4946.2608304207897</v>
      </c>
      <c r="AV1194" s="8">
        <f t="shared" si="320"/>
        <v>90088.387385099995</v>
      </c>
      <c r="AW1194" s="8">
        <f t="shared" si="320"/>
        <v>120015.47286248996</v>
      </c>
      <c r="AX1194" s="8">
        <f t="shared" si="320"/>
        <v>-29927.085477389963</v>
      </c>
    </row>
    <row r="1195" spans="1:50">
      <c r="A1195" s="7">
        <v>200346</v>
      </c>
      <c r="B1195" s="7">
        <v>37935</v>
      </c>
      <c r="C1195" s="3">
        <v>3185.42</v>
      </c>
      <c r="D1195" s="3">
        <v>3915.03</v>
      </c>
      <c r="E1195" s="3">
        <f t="shared" si="305"/>
        <v>-729.61000000000013</v>
      </c>
      <c r="F1195" s="3">
        <v>141.4</v>
      </c>
      <c r="G1195" s="3">
        <v>648.27318000000002</v>
      </c>
      <c r="H1195" s="3">
        <f t="shared" si="296"/>
        <v>-506.87318000000005</v>
      </c>
      <c r="I1195" s="3">
        <v>373.2</v>
      </c>
      <c r="J1195" s="3">
        <v>1116.779</v>
      </c>
      <c r="K1195" s="3">
        <f t="shared" si="297"/>
        <v>-743.57899999999995</v>
      </c>
      <c r="L1195" s="3">
        <f t="shared" si="298"/>
        <v>3700.02</v>
      </c>
      <c r="M1195" s="3">
        <f t="shared" si="298"/>
        <v>5680.0821799999994</v>
      </c>
      <c r="N1195" s="3">
        <f t="shared" si="298"/>
        <v>-1980.0621800000001</v>
      </c>
      <c r="O1195" s="4">
        <v>20207</v>
      </c>
      <c r="P1195" s="4">
        <v>27104.62</v>
      </c>
      <c r="Q1195" s="4">
        <f t="shared" si="306"/>
        <v>-6897.619999999999</v>
      </c>
      <c r="R1195" s="4">
        <v>2508.4258289999998</v>
      </c>
      <c r="S1195" s="4">
        <v>4065.1487374407702</v>
      </c>
      <c r="T1195" s="4">
        <f t="shared" si="299"/>
        <v>-1556.7229084407704</v>
      </c>
      <c r="U1195" s="4">
        <v>408.33689879999997</v>
      </c>
      <c r="V1195" s="4">
        <v>2644.6975889653099</v>
      </c>
      <c r="W1195" s="4">
        <f t="shared" si="300"/>
        <v>-2236.3606901653102</v>
      </c>
      <c r="X1195" s="4">
        <f t="shared" si="301"/>
        <v>23123.7627278</v>
      </c>
      <c r="Y1195" s="4">
        <f t="shared" si="301"/>
        <v>33814.46632640608</v>
      </c>
      <c r="Z1195" s="4">
        <f t="shared" si="301"/>
        <v>-10690.70359860608</v>
      </c>
      <c r="AA1195" s="5">
        <v>53379</v>
      </c>
      <c r="AB1195" s="5">
        <v>70040.259999999995</v>
      </c>
      <c r="AC1195" s="5">
        <f t="shared" si="307"/>
        <v>-16661.259999999995</v>
      </c>
      <c r="AD1195" s="5">
        <v>6903.32</v>
      </c>
      <c r="AE1195" s="5">
        <v>8023.37842</v>
      </c>
      <c r="AF1195" s="5">
        <f t="shared" si="302"/>
        <v>-1120.0584200000003</v>
      </c>
      <c r="AG1195" s="5">
        <v>704.28</v>
      </c>
      <c r="AH1195" s="5">
        <v>3268.9984519999998</v>
      </c>
      <c r="AI1195" s="5">
        <f t="shared" si="303"/>
        <v>-2564.7184520000001</v>
      </c>
      <c r="AJ1195" s="5">
        <f t="shared" si="304"/>
        <v>60986.6</v>
      </c>
      <c r="AK1195" s="5">
        <f t="shared" si="304"/>
        <v>81332.636871999988</v>
      </c>
      <c r="AL1195" s="5">
        <f t="shared" si="304"/>
        <v>-20346.036871999997</v>
      </c>
      <c r="AM1195" s="8">
        <f t="shared" si="321"/>
        <v>76771.42</v>
      </c>
      <c r="AN1195" s="8">
        <f t="shared" si="321"/>
        <v>101059.90999999999</v>
      </c>
      <c r="AO1195" s="8">
        <f t="shared" si="321"/>
        <v>-24288.489999999994</v>
      </c>
      <c r="AP1195" s="8">
        <f t="shared" si="321"/>
        <v>9553.1458289999991</v>
      </c>
      <c r="AQ1195" s="8">
        <f t="shared" si="321"/>
        <v>12736.800337440771</v>
      </c>
      <c r="AR1195" s="8">
        <f t="shared" si="321"/>
        <v>-3183.6545084407708</v>
      </c>
      <c r="AS1195" s="8">
        <f t="shared" si="320"/>
        <v>1485.8168988</v>
      </c>
      <c r="AT1195" s="8">
        <f t="shared" si="320"/>
        <v>7030.4750409653097</v>
      </c>
      <c r="AU1195" s="8">
        <f t="shared" si="320"/>
        <v>-5544.65814216531</v>
      </c>
      <c r="AV1195" s="8">
        <f t="shared" si="320"/>
        <v>87810.382727799995</v>
      </c>
      <c r="AW1195" s="8">
        <f t="shared" si="320"/>
        <v>120827.18537840607</v>
      </c>
      <c r="AX1195" s="8">
        <f t="shared" si="320"/>
        <v>-33016.802650606078</v>
      </c>
    </row>
    <row r="1196" spans="1:50">
      <c r="A1196" s="7">
        <v>200347</v>
      </c>
      <c r="B1196" s="7">
        <v>37942</v>
      </c>
      <c r="C1196" s="3">
        <v>3199.29</v>
      </c>
      <c r="D1196" s="3">
        <v>3903.21</v>
      </c>
      <c r="E1196" s="3">
        <f t="shared" si="305"/>
        <v>-703.92000000000007</v>
      </c>
      <c r="F1196" s="3">
        <v>207.8</v>
      </c>
      <c r="G1196" s="3">
        <v>875.60339999999997</v>
      </c>
      <c r="H1196" s="3">
        <f t="shared" si="296"/>
        <v>-667.80340000000001</v>
      </c>
      <c r="I1196" s="3">
        <v>243.6</v>
      </c>
      <c r="J1196" s="3">
        <v>1039.8702000000001</v>
      </c>
      <c r="K1196" s="3">
        <f t="shared" si="297"/>
        <v>-796.27020000000005</v>
      </c>
      <c r="L1196" s="3">
        <f t="shared" si="298"/>
        <v>3650.69</v>
      </c>
      <c r="M1196" s="3">
        <f t="shared" si="298"/>
        <v>5818.6836000000003</v>
      </c>
      <c r="N1196" s="3">
        <f t="shared" si="298"/>
        <v>-2167.9936000000002</v>
      </c>
      <c r="O1196" s="4">
        <v>19588.009999999998</v>
      </c>
      <c r="P1196" s="4">
        <v>26672.38</v>
      </c>
      <c r="Q1196" s="4">
        <f t="shared" si="306"/>
        <v>-7084.3700000000026</v>
      </c>
      <c r="R1196" s="4">
        <v>3838.5005179999998</v>
      </c>
      <c r="S1196" s="4">
        <v>5326.0342002740299</v>
      </c>
      <c r="T1196" s="4">
        <f t="shared" si="299"/>
        <v>-1487.5336822740301</v>
      </c>
      <c r="U1196" s="4">
        <v>100.75624999999999</v>
      </c>
      <c r="V1196" s="4">
        <v>2417.4534024249101</v>
      </c>
      <c r="W1196" s="4">
        <f t="shared" si="300"/>
        <v>-2316.6971524249102</v>
      </c>
      <c r="X1196" s="4">
        <f t="shared" si="301"/>
        <v>23527.266767999998</v>
      </c>
      <c r="Y1196" s="4">
        <f t="shared" si="301"/>
        <v>34415.867602698941</v>
      </c>
      <c r="Z1196" s="4">
        <f t="shared" si="301"/>
        <v>-10888.600834698944</v>
      </c>
      <c r="AA1196" s="5">
        <v>52076</v>
      </c>
      <c r="AB1196" s="5">
        <v>68534.94</v>
      </c>
      <c r="AC1196" s="5">
        <f t="shared" si="307"/>
        <v>-16458.940000000002</v>
      </c>
      <c r="AD1196" s="5">
        <v>8639.92</v>
      </c>
      <c r="AE1196" s="5">
        <v>10028.80442</v>
      </c>
      <c r="AF1196" s="5">
        <f t="shared" si="302"/>
        <v>-1388.8844200000003</v>
      </c>
      <c r="AG1196" s="5">
        <v>257.3</v>
      </c>
      <c r="AH1196" s="5">
        <v>2738.7156150000001</v>
      </c>
      <c r="AI1196" s="5">
        <f t="shared" si="303"/>
        <v>-2481.4156149999999</v>
      </c>
      <c r="AJ1196" s="5">
        <f t="shared" si="304"/>
        <v>60973.22</v>
      </c>
      <c r="AK1196" s="5">
        <f t="shared" si="304"/>
        <v>81302.460034999996</v>
      </c>
      <c r="AL1196" s="5">
        <f t="shared" si="304"/>
        <v>-20329.240035000003</v>
      </c>
      <c r="AM1196" s="8">
        <f t="shared" si="321"/>
        <v>74863.3</v>
      </c>
      <c r="AN1196" s="8">
        <f t="shared" si="321"/>
        <v>99110.53</v>
      </c>
      <c r="AO1196" s="8">
        <f t="shared" si="321"/>
        <v>-24247.230000000003</v>
      </c>
      <c r="AP1196" s="8">
        <f t="shared" si="321"/>
        <v>12686.220518</v>
      </c>
      <c r="AQ1196" s="8">
        <f t="shared" si="321"/>
        <v>16230.442020274029</v>
      </c>
      <c r="AR1196" s="8">
        <f t="shared" si="321"/>
        <v>-3544.2215022740302</v>
      </c>
      <c r="AS1196" s="8">
        <f t="shared" si="320"/>
        <v>601.65625</v>
      </c>
      <c r="AT1196" s="8">
        <f t="shared" si="320"/>
        <v>6196.03921742491</v>
      </c>
      <c r="AU1196" s="8">
        <f t="shared" si="320"/>
        <v>-5594.38296742491</v>
      </c>
      <c r="AV1196" s="8">
        <f t="shared" si="320"/>
        <v>88151.176768000005</v>
      </c>
      <c r="AW1196" s="8">
        <f t="shared" si="320"/>
        <v>121537.01123769894</v>
      </c>
      <c r="AX1196" s="8">
        <f t="shared" si="320"/>
        <v>-33385.834469698944</v>
      </c>
    </row>
    <row r="1197" spans="1:50">
      <c r="A1197" s="7">
        <v>200348</v>
      </c>
      <c r="B1197" s="7">
        <v>37949</v>
      </c>
      <c r="C1197" s="3">
        <v>3200.23</v>
      </c>
      <c r="D1197" s="3">
        <v>3878.74</v>
      </c>
      <c r="E1197" s="3">
        <f t="shared" si="305"/>
        <v>-678.50999999999976</v>
      </c>
      <c r="F1197" s="3">
        <v>520.1</v>
      </c>
      <c r="G1197" s="3">
        <v>1107.0178000000001</v>
      </c>
      <c r="H1197" s="3">
        <f t="shared" si="296"/>
        <v>-586.91780000000006</v>
      </c>
      <c r="I1197" s="3">
        <v>309</v>
      </c>
      <c r="J1197" s="3">
        <v>968.58050000000003</v>
      </c>
      <c r="K1197" s="3">
        <f t="shared" si="297"/>
        <v>-659.58050000000003</v>
      </c>
      <c r="L1197" s="3">
        <f t="shared" si="298"/>
        <v>4029.33</v>
      </c>
      <c r="M1197" s="3">
        <f t="shared" si="298"/>
        <v>5954.3382999999994</v>
      </c>
      <c r="N1197" s="3">
        <f t="shared" si="298"/>
        <v>-1925.0083</v>
      </c>
      <c r="O1197" s="4">
        <v>18870.72</v>
      </c>
      <c r="P1197" s="4">
        <v>26055.93</v>
      </c>
      <c r="Q1197" s="4">
        <f t="shared" si="306"/>
        <v>-7185.2099999999991</v>
      </c>
      <c r="R1197" s="4">
        <v>4578.9504260000003</v>
      </c>
      <c r="S1197" s="4">
        <v>6639.3979335794402</v>
      </c>
      <c r="T1197" s="4">
        <f t="shared" si="299"/>
        <v>-2060.4475075794398</v>
      </c>
      <c r="U1197" s="4">
        <v>-16.694520000000001</v>
      </c>
      <c r="V1197" s="4">
        <v>2207.6548126727998</v>
      </c>
      <c r="W1197" s="4">
        <f t="shared" si="300"/>
        <v>-2224.3493326727998</v>
      </c>
      <c r="X1197" s="4">
        <f t="shared" si="301"/>
        <v>23432.975906</v>
      </c>
      <c r="Y1197" s="4">
        <f t="shared" si="301"/>
        <v>34902.982746252237</v>
      </c>
      <c r="Z1197" s="4">
        <f t="shared" si="301"/>
        <v>-11470.006840252239</v>
      </c>
      <c r="AA1197" s="5">
        <v>50704</v>
      </c>
      <c r="AB1197" s="5">
        <v>66858.47</v>
      </c>
      <c r="AC1197" s="5">
        <f t="shared" si="307"/>
        <v>-16154.470000000001</v>
      </c>
      <c r="AD1197" s="5">
        <v>10376.26</v>
      </c>
      <c r="AE1197" s="5">
        <v>12032.9506</v>
      </c>
      <c r="AF1197" s="5">
        <f t="shared" si="302"/>
        <v>-1656.6905999999999</v>
      </c>
      <c r="AG1197" s="5">
        <v>564.85</v>
      </c>
      <c r="AH1197" s="5">
        <v>2438.9580139999998</v>
      </c>
      <c r="AI1197" s="5">
        <f t="shared" si="303"/>
        <v>-1874.1080139999999</v>
      </c>
      <c r="AJ1197" s="5">
        <f t="shared" si="304"/>
        <v>61645.11</v>
      </c>
      <c r="AK1197" s="5">
        <f t="shared" si="304"/>
        <v>81330.378614000001</v>
      </c>
      <c r="AL1197" s="5">
        <f t="shared" si="304"/>
        <v>-19685.268614000004</v>
      </c>
      <c r="AM1197" s="8">
        <f t="shared" si="321"/>
        <v>72774.95</v>
      </c>
      <c r="AN1197" s="8">
        <f t="shared" si="321"/>
        <v>96793.14</v>
      </c>
      <c r="AO1197" s="8">
        <f t="shared" si="321"/>
        <v>-24018.190000000002</v>
      </c>
      <c r="AP1197" s="8">
        <f t="shared" si="321"/>
        <v>15475.310426</v>
      </c>
      <c r="AQ1197" s="8">
        <f t="shared" si="321"/>
        <v>19779.366333579441</v>
      </c>
      <c r="AR1197" s="8">
        <f t="shared" si="321"/>
        <v>-4304.0559075794399</v>
      </c>
      <c r="AS1197" s="8">
        <f t="shared" si="320"/>
        <v>857.15548000000001</v>
      </c>
      <c r="AT1197" s="8">
        <f t="shared" si="320"/>
        <v>5615.1933266727992</v>
      </c>
      <c r="AU1197" s="8">
        <f t="shared" si="320"/>
        <v>-4758.0378466727998</v>
      </c>
      <c r="AV1197" s="8">
        <f t="shared" si="320"/>
        <v>89107.415906000009</v>
      </c>
      <c r="AW1197" s="8">
        <f t="shared" si="320"/>
        <v>122187.69966025224</v>
      </c>
      <c r="AX1197" s="8">
        <f t="shared" si="320"/>
        <v>-33080.283754252247</v>
      </c>
    </row>
    <row r="1198" spans="1:50">
      <c r="A1198" s="7">
        <v>200349</v>
      </c>
      <c r="B1198" s="7">
        <v>37956</v>
      </c>
      <c r="C1198" s="3">
        <v>3195.2</v>
      </c>
      <c r="D1198" s="3">
        <v>3838.99</v>
      </c>
      <c r="E1198" s="3">
        <f t="shared" si="305"/>
        <v>-643.79</v>
      </c>
      <c r="F1198" s="3">
        <v>475.7</v>
      </c>
      <c r="G1198" s="3">
        <v>1338.1494</v>
      </c>
      <c r="H1198" s="3">
        <f t="shared" si="296"/>
        <v>-862.44939999999997</v>
      </c>
      <c r="I1198" s="3">
        <v>458.9</v>
      </c>
      <c r="J1198" s="3">
        <v>897.34784999999999</v>
      </c>
      <c r="K1198" s="3">
        <f t="shared" si="297"/>
        <v>-438.44785000000002</v>
      </c>
      <c r="L1198" s="3">
        <f t="shared" si="298"/>
        <v>4129.7999999999993</v>
      </c>
      <c r="M1198" s="3">
        <f t="shared" si="298"/>
        <v>6074.4872500000001</v>
      </c>
      <c r="N1198" s="3">
        <f t="shared" si="298"/>
        <v>-1944.6872499999999</v>
      </c>
      <c r="O1198" s="4">
        <v>18332.990000000002</v>
      </c>
      <c r="P1198" s="4">
        <v>25277.03</v>
      </c>
      <c r="Q1198" s="4">
        <f t="shared" si="306"/>
        <v>-6944.0399999999972</v>
      </c>
      <c r="R1198" s="4">
        <v>5990.7328837599998</v>
      </c>
      <c r="S1198" s="4">
        <v>7961.2650905829296</v>
      </c>
      <c r="T1198" s="4">
        <f t="shared" si="299"/>
        <v>-1970.5322068229298</v>
      </c>
      <c r="U1198" s="4">
        <v>722.82558500000005</v>
      </c>
      <c r="V1198" s="4">
        <v>2025.5412046666499</v>
      </c>
      <c r="W1198" s="4">
        <f t="shared" si="300"/>
        <v>-1302.7156196666499</v>
      </c>
      <c r="X1198" s="4">
        <f t="shared" si="301"/>
        <v>25046.54846876</v>
      </c>
      <c r="Y1198" s="4">
        <f t="shared" si="301"/>
        <v>35263.836295249581</v>
      </c>
      <c r="Z1198" s="4">
        <f t="shared" si="301"/>
        <v>-10217.287826489575</v>
      </c>
      <c r="AA1198" s="5">
        <v>49526</v>
      </c>
      <c r="AB1198" s="5">
        <v>65094.28</v>
      </c>
      <c r="AC1198" s="5">
        <f t="shared" si="307"/>
        <v>-15568.279999999999</v>
      </c>
      <c r="AD1198" s="5">
        <v>12311.53</v>
      </c>
      <c r="AE1198" s="5">
        <v>14030.52837</v>
      </c>
      <c r="AF1198" s="5">
        <f t="shared" si="302"/>
        <v>-1718.9983699999993</v>
      </c>
      <c r="AG1198" s="5">
        <v>438.15</v>
      </c>
      <c r="AH1198" s="5">
        <v>2206.083646</v>
      </c>
      <c r="AI1198" s="5">
        <f t="shared" si="303"/>
        <v>-1767.933646</v>
      </c>
      <c r="AJ1198" s="5">
        <f t="shared" si="304"/>
        <v>62275.68</v>
      </c>
      <c r="AK1198" s="5">
        <f t="shared" si="304"/>
        <v>81330.892015999998</v>
      </c>
      <c r="AL1198" s="5">
        <f t="shared" si="304"/>
        <v>-19055.212016000001</v>
      </c>
      <c r="AM1198" s="8">
        <f t="shared" si="321"/>
        <v>71054.19</v>
      </c>
      <c r="AN1198" s="8">
        <f t="shared" si="321"/>
        <v>94210.299999999988</v>
      </c>
      <c r="AO1198" s="8">
        <f t="shared" si="321"/>
        <v>-23156.109999999997</v>
      </c>
      <c r="AP1198" s="8">
        <f t="shared" si="321"/>
        <v>18777.962883759999</v>
      </c>
      <c r="AQ1198" s="8">
        <f t="shared" si="321"/>
        <v>23329.942860582931</v>
      </c>
      <c r="AR1198" s="8">
        <f t="shared" si="321"/>
        <v>-4551.9799768229295</v>
      </c>
      <c r="AS1198" s="8">
        <f t="shared" si="320"/>
        <v>1619.8755850000002</v>
      </c>
      <c r="AT1198" s="8">
        <f t="shared" si="320"/>
        <v>5128.9727006666499</v>
      </c>
      <c r="AU1198" s="8">
        <f t="shared" si="320"/>
        <v>-3509.0971156666501</v>
      </c>
      <c r="AV1198" s="8">
        <f t="shared" si="320"/>
        <v>91452.028468759992</v>
      </c>
      <c r="AW1198" s="8">
        <f t="shared" si="320"/>
        <v>122669.21556124958</v>
      </c>
      <c r="AX1198" s="8">
        <f t="shared" si="320"/>
        <v>-31217.187092489577</v>
      </c>
    </row>
    <row r="1199" spans="1:50">
      <c r="A1199" s="7">
        <v>200350</v>
      </c>
      <c r="B1199" s="7">
        <v>37963</v>
      </c>
      <c r="C1199" s="3">
        <v>3146.44</v>
      </c>
      <c r="D1199" s="3">
        <v>3781.35</v>
      </c>
      <c r="E1199" s="3">
        <f t="shared" si="305"/>
        <v>-634.90999999999985</v>
      </c>
      <c r="F1199" s="3">
        <v>672.3</v>
      </c>
      <c r="G1199" s="3">
        <v>1582.1939</v>
      </c>
      <c r="H1199" s="3">
        <f t="shared" si="296"/>
        <v>-909.89390000000003</v>
      </c>
      <c r="I1199" s="3">
        <v>379.7</v>
      </c>
      <c r="J1199" s="3">
        <v>811.34695999999997</v>
      </c>
      <c r="K1199" s="3">
        <f t="shared" si="297"/>
        <v>-431.64695999999998</v>
      </c>
      <c r="L1199" s="3">
        <f t="shared" si="298"/>
        <v>4198.4399999999996</v>
      </c>
      <c r="M1199" s="3">
        <f t="shared" si="298"/>
        <v>6174.8908599999995</v>
      </c>
      <c r="N1199" s="3">
        <f t="shared" si="298"/>
        <v>-1976.4508599999999</v>
      </c>
      <c r="O1199" s="4">
        <v>17689.189999999999</v>
      </c>
      <c r="P1199" s="4">
        <v>24417.83</v>
      </c>
      <c r="Q1199" s="4">
        <f t="shared" si="306"/>
        <v>-6728.6400000000031</v>
      </c>
      <c r="R1199" s="4">
        <v>8059.3873640000002</v>
      </c>
      <c r="S1199" s="4">
        <v>9260.1116395592508</v>
      </c>
      <c r="T1199" s="4">
        <f t="shared" si="299"/>
        <v>-1200.7242755592506</v>
      </c>
      <c r="U1199" s="4">
        <v>407.56585699999999</v>
      </c>
      <c r="V1199" s="4">
        <v>1873.0778086036801</v>
      </c>
      <c r="W1199" s="4">
        <f t="shared" si="300"/>
        <v>-1465.51195160368</v>
      </c>
      <c r="X1199" s="4">
        <f t="shared" si="301"/>
        <v>26156.143220999998</v>
      </c>
      <c r="Y1199" s="4">
        <f t="shared" si="301"/>
        <v>35551.019448162937</v>
      </c>
      <c r="Z1199" s="4">
        <f t="shared" si="301"/>
        <v>-9394.876227162933</v>
      </c>
      <c r="AA1199" s="5">
        <v>48190</v>
      </c>
      <c r="AB1199" s="5">
        <v>63295.9</v>
      </c>
      <c r="AC1199" s="5">
        <f t="shared" si="307"/>
        <v>-15105.900000000001</v>
      </c>
      <c r="AD1199" s="5">
        <v>15943.02</v>
      </c>
      <c r="AE1199" s="5">
        <v>16146.346680000001</v>
      </c>
      <c r="AF1199" s="5">
        <f t="shared" si="302"/>
        <v>-203.32668000000012</v>
      </c>
      <c r="AG1199" s="5">
        <v>387.36</v>
      </c>
      <c r="AH1199" s="5">
        <v>1909.433581</v>
      </c>
      <c r="AI1199" s="5">
        <f t="shared" si="303"/>
        <v>-1522.0735810000001</v>
      </c>
      <c r="AJ1199" s="5">
        <f t="shared" si="304"/>
        <v>64520.380000000005</v>
      </c>
      <c r="AK1199" s="5">
        <f t="shared" si="304"/>
        <v>81351.680261000001</v>
      </c>
      <c r="AL1199" s="5">
        <f t="shared" si="304"/>
        <v>-16831.300261</v>
      </c>
      <c r="AM1199" s="8">
        <f t="shared" si="321"/>
        <v>69025.63</v>
      </c>
      <c r="AN1199" s="8">
        <f t="shared" si="321"/>
        <v>91495.08</v>
      </c>
      <c r="AO1199" s="8">
        <f t="shared" si="321"/>
        <v>-22469.450000000004</v>
      </c>
      <c r="AP1199" s="8">
        <f t="shared" si="321"/>
        <v>24674.707364000002</v>
      </c>
      <c r="AQ1199" s="8">
        <f t="shared" si="321"/>
        <v>26988.652219559252</v>
      </c>
      <c r="AR1199" s="8">
        <f t="shared" si="321"/>
        <v>-2313.9448555592508</v>
      </c>
      <c r="AS1199" s="8">
        <f t="shared" si="320"/>
        <v>1174.625857</v>
      </c>
      <c r="AT1199" s="8">
        <f t="shared" si="320"/>
        <v>4593.8583496036799</v>
      </c>
      <c r="AU1199" s="8">
        <f t="shared" si="320"/>
        <v>-3419.2324926036799</v>
      </c>
      <c r="AV1199" s="8">
        <f t="shared" si="320"/>
        <v>94874.963220999998</v>
      </c>
      <c r="AW1199" s="8">
        <f t="shared" si="320"/>
        <v>123077.59056916295</v>
      </c>
      <c r="AX1199" s="8">
        <f t="shared" si="320"/>
        <v>-28202.627348162932</v>
      </c>
    </row>
    <row r="1200" spans="1:50">
      <c r="A1200" s="7">
        <v>200351</v>
      </c>
      <c r="B1200" s="7">
        <v>37970</v>
      </c>
      <c r="C1200" s="3">
        <v>3091.78</v>
      </c>
      <c r="D1200" s="3">
        <v>3703.22</v>
      </c>
      <c r="E1200" s="3">
        <f t="shared" si="305"/>
        <v>-611.4399999999996</v>
      </c>
      <c r="F1200" s="3">
        <v>959.2</v>
      </c>
      <c r="G1200" s="3">
        <v>1843.0818999999999</v>
      </c>
      <c r="H1200" s="3">
        <f t="shared" si="296"/>
        <v>-883.88189999999986</v>
      </c>
      <c r="I1200" s="3">
        <v>262.5</v>
      </c>
      <c r="J1200" s="3">
        <v>724.51251000000002</v>
      </c>
      <c r="K1200" s="3">
        <f t="shared" si="297"/>
        <v>-462.01251000000002</v>
      </c>
      <c r="L1200" s="3">
        <f t="shared" si="298"/>
        <v>4313.4800000000005</v>
      </c>
      <c r="M1200" s="3">
        <f t="shared" si="298"/>
        <v>6270.814409999999</v>
      </c>
      <c r="N1200" s="3">
        <f t="shared" si="298"/>
        <v>-1957.3344099999995</v>
      </c>
      <c r="O1200" s="4">
        <v>16965.990000000002</v>
      </c>
      <c r="P1200" s="4">
        <v>23553.96</v>
      </c>
      <c r="Q1200" s="4">
        <f t="shared" si="306"/>
        <v>-6587.9699999999975</v>
      </c>
      <c r="R1200" s="4">
        <v>10938.021074</v>
      </c>
      <c r="S1200" s="4">
        <v>10520.6740770778</v>
      </c>
      <c r="T1200" s="4">
        <f t="shared" si="299"/>
        <v>417.34699692220056</v>
      </c>
      <c r="U1200" s="4">
        <v>200.41395499999999</v>
      </c>
      <c r="V1200" s="4">
        <v>1744.1077206663099</v>
      </c>
      <c r="W1200" s="4">
        <f t="shared" si="300"/>
        <v>-1543.6937656663099</v>
      </c>
      <c r="X1200" s="4">
        <f t="shared" si="301"/>
        <v>28104.425029000002</v>
      </c>
      <c r="Y1200" s="4">
        <f t="shared" si="301"/>
        <v>35818.741797744107</v>
      </c>
      <c r="Z1200" s="4">
        <f t="shared" si="301"/>
        <v>-7714.3167687441073</v>
      </c>
      <c r="AA1200" s="5">
        <v>47268</v>
      </c>
      <c r="AB1200" s="5">
        <v>61538.96</v>
      </c>
      <c r="AC1200" s="5">
        <f t="shared" si="307"/>
        <v>-14270.96</v>
      </c>
      <c r="AD1200" s="5">
        <v>18071.47</v>
      </c>
      <c r="AE1200" s="5">
        <v>18557.330549999999</v>
      </c>
      <c r="AF1200" s="5">
        <f t="shared" si="302"/>
        <v>-485.8605499999976</v>
      </c>
      <c r="AG1200" s="5">
        <v>479.41</v>
      </c>
      <c r="AH1200" s="5">
        <v>1548.8548499999999</v>
      </c>
      <c r="AI1200" s="5">
        <f t="shared" si="303"/>
        <v>-1069.4448499999999</v>
      </c>
      <c r="AJ1200" s="5">
        <f t="shared" si="304"/>
        <v>65818.880000000005</v>
      </c>
      <c r="AK1200" s="5">
        <f t="shared" si="304"/>
        <v>81645.145400000009</v>
      </c>
      <c r="AL1200" s="5">
        <f t="shared" si="304"/>
        <v>-15826.265399999997</v>
      </c>
      <c r="AM1200" s="8">
        <f t="shared" si="321"/>
        <v>67325.77</v>
      </c>
      <c r="AN1200" s="8">
        <f t="shared" si="321"/>
        <v>88796.14</v>
      </c>
      <c r="AO1200" s="8">
        <f t="shared" si="321"/>
        <v>-21470.369999999995</v>
      </c>
      <c r="AP1200" s="8">
        <f t="shared" si="321"/>
        <v>29968.691074000002</v>
      </c>
      <c r="AQ1200" s="8">
        <f t="shared" si="321"/>
        <v>30921.086527077798</v>
      </c>
      <c r="AR1200" s="8">
        <f t="shared" si="321"/>
        <v>-952.3954530777969</v>
      </c>
      <c r="AS1200" s="8">
        <f t="shared" si="320"/>
        <v>942.32395500000007</v>
      </c>
      <c r="AT1200" s="8">
        <f t="shared" si="320"/>
        <v>4017.4750806663096</v>
      </c>
      <c r="AU1200" s="8">
        <f t="shared" si="320"/>
        <v>-3075.1511256663098</v>
      </c>
      <c r="AV1200" s="8">
        <f t="shared" si="320"/>
        <v>98236.785029000006</v>
      </c>
      <c r="AW1200" s="8">
        <f t="shared" si="320"/>
        <v>123734.70160774412</v>
      </c>
      <c r="AX1200" s="8">
        <f t="shared" si="320"/>
        <v>-25497.916578744102</v>
      </c>
    </row>
    <row r="1201" spans="1:50">
      <c r="A1201" s="7">
        <v>200352</v>
      </c>
      <c r="B1201" s="7">
        <v>37977</v>
      </c>
      <c r="C1201" s="3">
        <v>3058.16</v>
      </c>
      <c r="D1201" s="3">
        <v>3605.22</v>
      </c>
      <c r="E1201" s="3">
        <f t="shared" si="305"/>
        <v>-547.05999999999995</v>
      </c>
      <c r="F1201" s="3">
        <v>1588.7</v>
      </c>
      <c r="G1201" s="3">
        <v>2106.1302000000001</v>
      </c>
      <c r="H1201" s="3">
        <f t="shared" si="296"/>
        <v>-517.43020000000001</v>
      </c>
      <c r="I1201" s="3">
        <v>152.80000000000001</v>
      </c>
      <c r="J1201" s="3">
        <v>632.61807999999996</v>
      </c>
      <c r="K1201" s="3">
        <f t="shared" si="297"/>
        <v>-479.81807999999995</v>
      </c>
      <c r="L1201" s="3">
        <f t="shared" si="298"/>
        <v>4799.66</v>
      </c>
      <c r="M1201" s="3">
        <f t="shared" si="298"/>
        <v>6343.96828</v>
      </c>
      <c r="N1201" s="3">
        <f t="shared" si="298"/>
        <v>-1544.30828</v>
      </c>
      <c r="O1201" s="4">
        <v>16501.990000000002</v>
      </c>
      <c r="P1201" s="4">
        <v>22716.16</v>
      </c>
      <c r="Q1201" s="4">
        <f t="shared" si="306"/>
        <v>-6214.1699999999983</v>
      </c>
      <c r="R1201" s="4">
        <v>13299.205328</v>
      </c>
      <c r="S1201" s="4">
        <v>11744.9141268066</v>
      </c>
      <c r="T1201" s="4">
        <f t="shared" si="299"/>
        <v>1554.2912011934004</v>
      </c>
      <c r="U1201" s="4">
        <v>161.04465300000001</v>
      </c>
      <c r="V1201" s="4">
        <v>1626.0260900662499</v>
      </c>
      <c r="W1201" s="4">
        <f t="shared" si="300"/>
        <v>-1464.98143706625</v>
      </c>
      <c r="X1201" s="4">
        <f t="shared" si="301"/>
        <v>29962.239981000002</v>
      </c>
      <c r="Y1201" s="4">
        <f t="shared" si="301"/>
        <v>36087.100216872845</v>
      </c>
      <c r="Z1201" s="4">
        <f t="shared" si="301"/>
        <v>-6124.8602358728476</v>
      </c>
      <c r="AA1201" s="5">
        <v>46649</v>
      </c>
      <c r="AB1201" s="5">
        <v>59879.53</v>
      </c>
      <c r="AC1201" s="5">
        <f t="shared" si="307"/>
        <v>-13230.529999999999</v>
      </c>
      <c r="AD1201" s="5">
        <v>22676.89</v>
      </c>
      <c r="AE1201" s="5">
        <v>21011.305039999999</v>
      </c>
      <c r="AF1201" s="5">
        <f t="shared" si="302"/>
        <v>1665.5849600000001</v>
      </c>
      <c r="AG1201" s="5">
        <v>296.16000000000003</v>
      </c>
      <c r="AH1201" s="5">
        <v>1195.531463</v>
      </c>
      <c r="AI1201" s="5">
        <f t="shared" si="303"/>
        <v>-899.37146299999995</v>
      </c>
      <c r="AJ1201" s="5">
        <f t="shared" si="304"/>
        <v>69622.05</v>
      </c>
      <c r="AK1201" s="5">
        <f t="shared" si="304"/>
        <v>82086.366503000012</v>
      </c>
      <c r="AL1201" s="5">
        <f t="shared" si="304"/>
        <v>-12464.316502999998</v>
      </c>
      <c r="AM1201" s="8">
        <f t="shared" si="321"/>
        <v>66209.149999999994</v>
      </c>
      <c r="AN1201" s="8">
        <f t="shared" si="321"/>
        <v>86200.91</v>
      </c>
      <c r="AO1201" s="8">
        <f t="shared" si="321"/>
        <v>-19991.759999999995</v>
      </c>
      <c r="AP1201" s="8">
        <f t="shared" si="321"/>
        <v>37564.795328</v>
      </c>
      <c r="AQ1201" s="8">
        <f t="shared" si="321"/>
        <v>34862.3493668066</v>
      </c>
      <c r="AR1201" s="8">
        <f t="shared" si="321"/>
        <v>2702.4459611934008</v>
      </c>
      <c r="AS1201" s="8">
        <f t="shared" si="320"/>
        <v>610.00465299999996</v>
      </c>
      <c r="AT1201" s="8">
        <f t="shared" si="320"/>
        <v>3454.1756330662502</v>
      </c>
      <c r="AU1201" s="8">
        <f t="shared" si="320"/>
        <v>-2844.1709800662502</v>
      </c>
      <c r="AV1201" s="8">
        <f t="shared" si="320"/>
        <v>104383.94998100001</v>
      </c>
      <c r="AW1201" s="8">
        <f t="shared" si="320"/>
        <v>124517.43499987286</v>
      </c>
      <c r="AX1201" s="8">
        <f t="shared" si="320"/>
        <v>-20133.485018872845</v>
      </c>
    </row>
    <row r="1202" spans="1:50">
      <c r="A1202" s="7">
        <v>200401</v>
      </c>
      <c r="B1202" s="7">
        <v>37984</v>
      </c>
      <c r="C1202" s="3">
        <v>2983.75</v>
      </c>
      <c r="D1202" s="3">
        <v>3474.32</v>
      </c>
      <c r="E1202" s="3">
        <f t="shared" si="305"/>
        <v>-490.57000000000016</v>
      </c>
      <c r="F1202" s="3">
        <v>1754.8</v>
      </c>
      <c r="G1202" s="3">
        <v>2450.7287999999999</v>
      </c>
      <c r="H1202" s="3">
        <f t="shared" si="296"/>
        <v>-695.92879999999991</v>
      </c>
      <c r="I1202" s="3">
        <v>49.7</v>
      </c>
      <c r="J1202" s="3">
        <v>598.59961999999996</v>
      </c>
      <c r="K1202" s="3">
        <f t="shared" si="297"/>
        <v>-548.89961999999991</v>
      </c>
      <c r="L1202" s="3">
        <f t="shared" si="298"/>
        <v>4788.25</v>
      </c>
      <c r="M1202" s="3">
        <f t="shared" si="298"/>
        <v>6523.6484200000004</v>
      </c>
      <c r="N1202" s="3">
        <f t="shared" si="298"/>
        <v>-1735.39842</v>
      </c>
      <c r="O1202" s="4">
        <v>15673</v>
      </c>
      <c r="P1202" s="4">
        <v>22135.31</v>
      </c>
      <c r="Q1202" s="4">
        <f t="shared" si="306"/>
        <v>-6462.3100000000013</v>
      </c>
      <c r="R1202" s="4">
        <v>13840.310234299999</v>
      </c>
      <c r="S1202" s="4">
        <v>12949.9586851406</v>
      </c>
      <c r="T1202" s="4">
        <f t="shared" si="299"/>
        <v>890.35154915939893</v>
      </c>
      <c r="U1202" s="4">
        <v>-283.55945400000002</v>
      </c>
      <c r="V1202" s="4">
        <v>1502.72845985966</v>
      </c>
      <c r="W1202" s="4">
        <f t="shared" si="300"/>
        <v>-1786.28791385966</v>
      </c>
      <c r="X1202" s="4">
        <f t="shared" si="301"/>
        <v>29229.750780300001</v>
      </c>
      <c r="Y1202" s="4">
        <f t="shared" si="301"/>
        <v>36587.997145000263</v>
      </c>
      <c r="Z1202" s="4">
        <f t="shared" si="301"/>
        <v>-7358.2463647002623</v>
      </c>
      <c r="AA1202" s="5">
        <v>44911</v>
      </c>
      <c r="AB1202" s="5">
        <v>57198.92</v>
      </c>
      <c r="AC1202" s="5">
        <f t="shared" si="307"/>
        <v>-12287.919999999998</v>
      </c>
      <c r="AD1202" s="5">
        <v>23833.56</v>
      </c>
      <c r="AE1202" s="5">
        <v>23580.440879999998</v>
      </c>
      <c r="AF1202" s="5">
        <f t="shared" si="302"/>
        <v>253.11912000000302</v>
      </c>
      <c r="AG1202" s="5">
        <v>-434.92</v>
      </c>
      <c r="AH1202" s="5">
        <v>851.40036499999997</v>
      </c>
      <c r="AI1202" s="5">
        <f t="shared" si="303"/>
        <v>-1286.320365</v>
      </c>
      <c r="AJ1202" s="5">
        <f t="shared" si="304"/>
        <v>68309.64</v>
      </c>
      <c r="AK1202" s="5">
        <f t="shared" si="304"/>
        <v>81630.761244999987</v>
      </c>
      <c r="AL1202" s="5">
        <f t="shared" si="304"/>
        <v>-13321.121244999995</v>
      </c>
      <c r="AM1202" s="8">
        <f t="shared" si="321"/>
        <v>63567.75</v>
      </c>
      <c r="AN1202" s="8">
        <f t="shared" si="321"/>
        <v>82808.55</v>
      </c>
      <c r="AO1202" s="8">
        <f t="shared" si="321"/>
        <v>-19240.8</v>
      </c>
      <c r="AP1202" s="8">
        <f t="shared" si="321"/>
        <v>39428.6702343</v>
      </c>
      <c r="AQ1202" s="8">
        <f t="shared" si="321"/>
        <v>38981.128365140597</v>
      </c>
      <c r="AR1202" s="8">
        <f t="shared" si="321"/>
        <v>447.54186915940204</v>
      </c>
      <c r="AS1202" s="8">
        <f t="shared" si="320"/>
        <v>-668.77945399999999</v>
      </c>
      <c r="AT1202" s="8">
        <f t="shared" si="320"/>
        <v>2952.7284448596597</v>
      </c>
      <c r="AU1202" s="8">
        <f t="shared" si="320"/>
        <v>-3621.5078988596601</v>
      </c>
      <c r="AV1202" s="8">
        <f t="shared" si="320"/>
        <v>102327.6407803</v>
      </c>
      <c r="AW1202" s="8">
        <f t="shared" si="320"/>
        <v>124742.40681000025</v>
      </c>
      <c r="AX1202" s="8">
        <f t="shared" si="320"/>
        <v>-22414.766029700259</v>
      </c>
    </row>
    <row r="1203" spans="1:50">
      <c r="A1203" s="7">
        <v>200402</v>
      </c>
      <c r="B1203" s="7">
        <v>37991</v>
      </c>
      <c r="C1203" s="3">
        <v>2881.31</v>
      </c>
      <c r="D1203" s="3">
        <v>3347.89</v>
      </c>
      <c r="E1203" s="3">
        <f t="shared" si="305"/>
        <v>-466.57999999999993</v>
      </c>
      <c r="F1203" s="3">
        <v>1913.4</v>
      </c>
      <c r="G1203" s="3">
        <v>2750.6666</v>
      </c>
      <c r="H1203" s="3">
        <f t="shared" si="296"/>
        <v>-837.26659999999993</v>
      </c>
      <c r="I1203" s="3">
        <v>-47.3</v>
      </c>
      <c r="J1203" s="3">
        <v>501.4957</v>
      </c>
      <c r="K1203" s="3">
        <f t="shared" si="297"/>
        <v>-548.79570000000001</v>
      </c>
      <c r="L1203" s="3">
        <f t="shared" si="298"/>
        <v>4747.41</v>
      </c>
      <c r="M1203" s="3">
        <f t="shared" si="298"/>
        <v>6600.0523000000003</v>
      </c>
      <c r="N1203" s="3">
        <f t="shared" si="298"/>
        <v>-1852.6423</v>
      </c>
      <c r="O1203" s="4">
        <v>14834.99</v>
      </c>
      <c r="P1203" s="4">
        <v>21258.47</v>
      </c>
      <c r="Q1203" s="4">
        <f t="shared" si="306"/>
        <v>-6423.4800000000014</v>
      </c>
      <c r="R1203" s="4">
        <v>14955.624129</v>
      </c>
      <c r="S1203" s="4">
        <v>14163.273684399101</v>
      </c>
      <c r="T1203" s="4">
        <f t="shared" si="299"/>
        <v>792.35044460089921</v>
      </c>
      <c r="U1203" s="4">
        <v>-554.09415509999997</v>
      </c>
      <c r="V1203" s="4">
        <v>1358.3694309500099</v>
      </c>
      <c r="W1203" s="4">
        <f t="shared" si="300"/>
        <v>-1912.4635860500098</v>
      </c>
      <c r="X1203" s="4">
        <f t="shared" si="301"/>
        <v>29236.519973900002</v>
      </c>
      <c r="Y1203" s="4">
        <f t="shared" si="301"/>
        <v>36780.113115349115</v>
      </c>
      <c r="Z1203" s="4">
        <f t="shared" si="301"/>
        <v>-7543.5931414491115</v>
      </c>
      <c r="AA1203" s="5">
        <v>43053</v>
      </c>
      <c r="AB1203" s="5">
        <v>55291.69</v>
      </c>
      <c r="AC1203" s="5">
        <f t="shared" si="307"/>
        <v>-12238.690000000002</v>
      </c>
      <c r="AD1203" s="5">
        <v>27491.119999999999</v>
      </c>
      <c r="AE1203" s="5">
        <v>26316.250209999998</v>
      </c>
      <c r="AF1203" s="5">
        <f t="shared" si="302"/>
        <v>1174.8697900000006</v>
      </c>
      <c r="AG1203" s="5">
        <v>-584.04</v>
      </c>
      <c r="AH1203" s="5">
        <v>789.40785000000005</v>
      </c>
      <c r="AI1203" s="5">
        <f t="shared" si="303"/>
        <v>-1373.44785</v>
      </c>
      <c r="AJ1203" s="5">
        <f t="shared" si="304"/>
        <v>69960.08</v>
      </c>
      <c r="AK1203" s="5">
        <f t="shared" si="304"/>
        <v>82397.348060000004</v>
      </c>
      <c r="AL1203" s="5">
        <f t="shared" si="304"/>
        <v>-12437.268060000002</v>
      </c>
      <c r="AM1203" s="8">
        <f t="shared" si="321"/>
        <v>60769.3</v>
      </c>
      <c r="AN1203" s="8">
        <f t="shared" si="321"/>
        <v>79898.05</v>
      </c>
      <c r="AO1203" s="8">
        <f t="shared" si="321"/>
        <v>-19128.750000000004</v>
      </c>
      <c r="AP1203" s="8">
        <f t="shared" si="321"/>
        <v>44360.144129</v>
      </c>
      <c r="AQ1203" s="8">
        <f t="shared" si="321"/>
        <v>43230.190494399096</v>
      </c>
      <c r="AR1203" s="8">
        <f t="shared" si="321"/>
        <v>1129.9536346008999</v>
      </c>
      <c r="AS1203" s="8">
        <f t="shared" si="320"/>
        <v>-1185.4341550999998</v>
      </c>
      <c r="AT1203" s="8">
        <f t="shared" si="320"/>
        <v>2649.2729809500097</v>
      </c>
      <c r="AU1203" s="8">
        <f t="shared" si="320"/>
        <v>-3834.7071360500099</v>
      </c>
      <c r="AV1203" s="8">
        <f t="shared" si="320"/>
        <v>103944.0099739</v>
      </c>
      <c r="AW1203" s="8">
        <f t="shared" si="320"/>
        <v>125777.51347534911</v>
      </c>
      <c r="AX1203" s="8">
        <f t="shared" si="320"/>
        <v>-21833.503501449115</v>
      </c>
    </row>
    <row r="1204" spans="1:50">
      <c r="A1204" s="7">
        <v>200403</v>
      </c>
      <c r="B1204" s="7">
        <v>37998</v>
      </c>
      <c r="C1204" s="3">
        <v>2774.54</v>
      </c>
      <c r="D1204" s="3">
        <v>3214.7</v>
      </c>
      <c r="E1204" s="3">
        <f t="shared" si="305"/>
        <v>-440.15999999999985</v>
      </c>
      <c r="F1204" s="3">
        <v>2228.4</v>
      </c>
      <c r="G1204" s="3">
        <v>3064.9231</v>
      </c>
      <c r="H1204" s="3">
        <f t="shared" si="296"/>
        <v>-836.52309999999989</v>
      </c>
      <c r="I1204" s="3">
        <v>-138.80000000000001</v>
      </c>
      <c r="J1204" s="3">
        <v>413.59123</v>
      </c>
      <c r="K1204" s="3">
        <f t="shared" si="297"/>
        <v>-552.39122999999995</v>
      </c>
      <c r="L1204" s="3">
        <f t="shared" si="298"/>
        <v>4864.1400000000003</v>
      </c>
      <c r="M1204" s="3">
        <f t="shared" si="298"/>
        <v>6693.2143299999998</v>
      </c>
      <c r="N1204" s="3">
        <f t="shared" si="298"/>
        <v>-1829.0743299999997</v>
      </c>
      <c r="O1204" s="4">
        <v>13907.99</v>
      </c>
      <c r="P1204" s="4">
        <v>20325.04</v>
      </c>
      <c r="Q1204" s="4">
        <f t="shared" si="306"/>
        <v>-6417.0500000000011</v>
      </c>
      <c r="R1204" s="4">
        <v>15946.487858</v>
      </c>
      <c r="S1204" s="4">
        <v>15415.737582212299</v>
      </c>
      <c r="T1204" s="4">
        <f t="shared" si="299"/>
        <v>530.75027578770096</v>
      </c>
      <c r="U1204" s="4">
        <v>-815.43020492000005</v>
      </c>
      <c r="V1204" s="4">
        <v>1181.31954158352</v>
      </c>
      <c r="W1204" s="4">
        <f t="shared" si="300"/>
        <v>-1996.7497465035201</v>
      </c>
      <c r="X1204" s="4">
        <f t="shared" si="301"/>
        <v>29039.047653079997</v>
      </c>
      <c r="Y1204" s="4">
        <f t="shared" si="301"/>
        <v>36922.097123795822</v>
      </c>
      <c r="Z1204" s="4">
        <f t="shared" si="301"/>
        <v>-7883.0494707158205</v>
      </c>
      <c r="AA1204" s="5">
        <v>40813</v>
      </c>
      <c r="AB1204" s="5">
        <v>53415.14</v>
      </c>
      <c r="AC1204" s="5">
        <f t="shared" si="307"/>
        <v>-12602.14</v>
      </c>
      <c r="AD1204" s="5">
        <v>29587.73</v>
      </c>
      <c r="AE1204" s="5">
        <v>28980.897300000001</v>
      </c>
      <c r="AF1204" s="5">
        <f t="shared" si="302"/>
        <v>606.83269999999902</v>
      </c>
      <c r="AG1204" s="5">
        <v>-1142.3399999999999</v>
      </c>
      <c r="AH1204" s="5">
        <v>748.95134499999995</v>
      </c>
      <c r="AI1204" s="5">
        <f t="shared" si="303"/>
        <v>-1891.2913449999999</v>
      </c>
      <c r="AJ1204" s="5">
        <f t="shared" si="304"/>
        <v>69258.39</v>
      </c>
      <c r="AK1204" s="5">
        <f t="shared" si="304"/>
        <v>83144.98864499999</v>
      </c>
      <c r="AL1204" s="5">
        <f t="shared" si="304"/>
        <v>-13886.598645</v>
      </c>
      <c r="AM1204" s="8">
        <f t="shared" si="321"/>
        <v>57495.53</v>
      </c>
      <c r="AN1204" s="8">
        <f t="shared" si="321"/>
        <v>76954.880000000005</v>
      </c>
      <c r="AO1204" s="8">
        <f t="shared" si="321"/>
        <v>-19459.349999999999</v>
      </c>
      <c r="AP1204" s="8">
        <f t="shared" si="321"/>
        <v>47762.617857999998</v>
      </c>
      <c r="AQ1204" s="8">
        <f t="shared" si="321"/>
        <v>47461.557982212296</v>
      </c>
      <c r="AR1204" s="8">
        <f t="shared" si="321"/>
        <v>301.05987578770009</v>
      </c>
      <c r="AS1204" s="8">
        <f t="shared" si="320"/>
        <v>-2096.5702049199999</v>
      </c>
      <c r="AT1204" s="8">
        <f t="shared" si="320"/>
        <v>2343.8621165835202</v>
      </c>
      <c r="AU1204" s="8">
        <f t="shared" si="320"/>
        <v>-4440.4323215035201</v>
      </c>
      <c r="AV1204" s="8">
        <f t="shared" si="320"/>
        <v>103161.57765307999</v>
      </c>
      <c r="AW1204" s="8">
        <f t="shared" si="320"/>
        <v>126760.30009879582</v>
      </c>
      <c r="AX1204" s="8">
        <f t="shared" si="320"/>
        <v>-23598.722445715823</v>
      </c>
    </row>
    <row r="1205" spans="1:50">
      <c r="A1205" s="7">
        <v>200404</v>
      </c>
      <c r="B1205" s="7">
        <v>38005</v>
      </c>
      <c r="C1205" s="3">
        <v>2636.87</v>
      </c>
      <c r="D1205" s="3">
        <v>3078.37</v>
      </c>
      <c r="E1205" s="3">
        <f t="shared" si="305"/>
        <v>-441.5</v>
      </c>
      <c r="F1205" s="3">
        <v>2294.6999999999998</v>
      </c>
      <c r="G1205" s="3">
        <v>3337.7064999999998</v>
      </c>
      <c r="H1205" s="3">
        <f t="shared" si="296"/>
        <v>-1043.0065</v>
      </c>
      <c r="I1205" s="3">
        <v>-225.4</v>
      </c>
      <c r="J1205" s="3">
        <v>330.83999</v>
      </c>
      <c r="K1205" s="3">
        <f t="shared" si="297"/>
        <v>-556.23999000000003</v>
      </c>
      <c r="L1205" s="3">
        <f t="shared" si="298"/>
        <v>4706.17</v>
      </c>
      <c r="M1205" s="3">
        <f t="shared" si="298"/>
        <v>6746.9164899999996</v>
      </c>
      <c r="N1205" s="3">
        <f t="shared" si="298"/>
        <v>-2040.74649</v>
      </c>
      <c r="O1205" s="4">
        <v>12816</v>
      </c>
      <c r="P1205" s="4">
        <v>19272.25</v>
      </c>
      <c r="Q1205" s="4">
        <f t="shared" si="306"/>
        <v>-6456.25</v>
      </c>
      <c r="R1205" s="4">
        <v>16279.755913000001</v>
      </c>
      <c r="S1205" s="4">
        <v>16733.600334316499</v>
      </c>
      <c r="T1205" s="4">
        <f t="shared" si="299"/>
        <v>-453.84442131649848</v>
      </c>
      <c r="U1205" s="4">
        <v>-1077.634084</v>
      </c>
      <c r="V1205" s="4">
        <v>967.653954243008</v>
      </c>
      <c r="W1205" s="4">
        <f t="shared" si="300"/>
        <v>-2045.288038243008</v>
      </c>
      <c r="X1205" s="4">
        <f t="shared" si="301"/>
        <v>28018.121829</v>
      </c>
      <c r="Y1205" s="4">
        <f t="shared" si="301"/>
        <v>36973.50428855951</v>
      </c>
      <c r="Z1205" s="4">
        <f t="shared" si="301"/>
        <v>-8955.382459559507</v>
      </c>
      <c r="AA1205" s="5">
        <v>38386</v>
      </c>
      <c r="AB1205" s="5">
        <v>51513.71</v>
      </c>
      <c r="AC1205" s="5">
        <f t="shared" si="307"/>
        <v>-13127.71</v>
      </c>
      <c r="AD1205" s="5">
        <v>31321.91</v>
      </c>
      <c r="AE1205" s="5">
        <v>31464.229599999999</v>
      </c>
      <c r="AF1205" s="5">
        <f t="shared" si="302"/>
        <v>-142.3195999999989</v>
      </c>
      <c r="AG1205" s="5">
        <v>-1475.31</v>
      </c>
      <c r="AH1205" s="5">
        <v>596.27938600000004</v>
      </c>
      <c r="AI1205" s="5">
        <f t="shared" si="303"/>
        <v>-2071.5893860000001</v>
      </c>
      <c r="AJ1205" s="5">
        <f t="shared" si="304"/>
        <v>68232.600000000006</v>
      </c>
      <c r="AK1205" s="5">
        <f t="shared" si="304"/>
        <v>83574.218985999993</v>
      </c>
      <c r="AL1205" s="5">
        <f t="shared" si="304"/>
        <v>-15341.618985999998</v>
      </c>
      <c r="AM1205" s="8">
        <f t="shared" si="321"/>
        <v>53838.869999999995</v>
      </c>
      <c r="AN1205" s="8">
        <f t="shared" si="321"/>
        <v>73864.33</v>
      </c>
      <c r="AO1205" s="8">
        <f t="shared" si="321"/>
        <v>-20025.46</v>
      </c>
      <c r="AP1205" s="8">
        <f t="shared" si="321"/>
        <v>49896.365913000001</v>
      </c>
      <c r="AQ1205" s="8">
        <f t="shared" si="321"/>
        <v>51535.536434316498</v>
      </c>
      <c r="AR1205" s="8">
        <f t="shared" si="321"/>
        <v>-1639.1705213164973</v>
      </c>
      <c r="AS1205" s="8">
        <f t="shared" si="320"/>
        <v>-2778.3440840000003</v>
      </c>
      <c r="AT1205" s="8">
        <f t="shared" si="320"/>
        <v>1894.7733302430079</v>
      </c>
      <c r="AU1205" s="8">
        <f t="shared" si="320"/>
        <v>-4673.1174142430082</v>
      </c>
      <c r="AV1205" s="8">
        <f t="shared" si="320"/>
        <v>100956.891829</v>
      </c>
      <c r="AW1205" s="8">
        <f t="shared" si="320"/>
        <v>127294.6397645595</v>
      </c>
      <c r="AX1205" s="8">
        <f t="shared" si="320"/>
        <v>-26337.747935559506</v>
      </c>
    </row>
    <row r="1206" spans="1:50">
      <c r="A1206" s="7">
        <v>200405</v>
      </c>
      <c r="B1206" s="7">
        <v>38012</v>
      </c>
      <c r="C1206" s="3">
        <v>2531.27</v>
      </c>
      <c r="D1206" s="3">
        <v>2940.19</v>
      </c>
      <c r="E1206" s="3">
        <f t="shared" si="305"/>
        <v>-408.92000000000007</v>
      </c>
      <c r="F1206" s="3">
        <v>2943.1</v>
      </c>
      <c r="G1206" s="3">
        <v>3584.5603000000001</v>
      </c>
      <c r="H1206" s="3">
        <f t="shared" si="296"/>
        <v>-641.46030000000019</v>
      </c>
      <c r="I1206" s="3">
        <v>-307.3</v>
      </c>
      <c r="J1206" s="3">
        <v>255.55717999999999</v>
      </c>
      <c r="K1206" s="3">
        <f t="shared" si="297"/>
        <v>-562.85717999999997</v>
      </c>
      <c r="L1206" s="3">
        <f t="shared" si="298"/>
        <v>5167.07</v>
      </c>
      <c r="M1206" s="3">
        <f t="shared" si="298"/>
        <v>6780.3074799999995</v>
      </c>
      <c r="N1206" s="3">
        <f t="shared" si="298"/>
        <v>-1613.2374800000002</v>
      </c>
      <c r="O1206" s="4">
        <v>11784.01</v>
      </c>
      <c r="P1206" s="4">
        <v>18070.43</v>
      </c>
      <c r="Q1206" s="4">
        <f t="shared" si="306"/>
        <v>-6286.42</v>
      </c>
      <c r="R1206" s="4">
        <v>17902.601500000001</v>
      </c>
      <c r="S1206" s="4">
        <v>18130.502706723899</v>
      </c>
      <c r="T1206" s="4">
        <f t="shared" si="299"/>
        <v>-227.90120672389821</v>
      </c>
      <c r="U1206" s="4">
        <v>-1236.6928493</v>
      </c>
      <c r="V1206" s="4">
        <v>723.55791318676097</v>
      </c>
      <c r="W1206" s="4">
        <f t="shared" si="300"/>
        <v>-1960.250762486761</v>
      </c>
      <c r="X1206" s="4">
        <f t="shared" si="301"/>
        <v>28449.918650699998</v>
      </c>
      <c r="Y1206" s="4">
        <f t="shared" si="301"/>
        <v>36924.490619910663</v>
      </c>
      <c r="Z1206" s="4">
        <f t="shared" si="301"/>
        <v>-8474.5719692106595</v>
      </c>
      <c r="AA1206" s="5">
        <v>36111</v>
      </c>
      <c r="AB1206" s="5">
        <v>49546.32</v>
      </c>
      <c r="AC1206" s="5">
        <f t="shared" si="307"/>
        <v>-13435.32</v>
      </c>
      <c r="AD1206" s="5">
        <v>33805.949999999997</v>
      </c>
      <c r="AE1206" s="5">
        <v>33793.7762</v>
      </c>
      <c r="AF1206" s="5">
        <f t="shared" si="302"/>
        <v>12.173799999996845</v>
      </c>
      <c r="AG1206" s="5">
        <v>-1868.25</v>
      </c>
      <c r="AH1206" s="5">
        <v>482.43173400000001</v>
      </c>
      <c r="AI1206" s="5">
        <f t="shared" si="303"/>
        <v>-2350.6817339999998</v>
      </c>
      <c r="AJ1206" s="5">
        <f t="shared" si="304"/>
        <v>68048.7</v>
      </c>
      <c r="AK1206" s="5">
        <f t="shared" si="304"/>
        <v>83822.527933999998</v>
      </c>
      <c r="AL1206" s="5">
        <f t="shared" si="304"/>
        <v>-15773.827934000003</v>
      </c>
      <c r="AM1206" s="8">
        <f t="shared" si="321"/>
        <v>50426.28</v>
      </c>
      <c r="AN1206" s="8">
        <f t="shared" si="321"/>
        <v>70556.94</v>
      </c>
      <c r="AO1206" s="8">
        <f t="shared" si="321"/>
        <v>-20130.66</v>
      </c>
      <c r="AP1206" s="8">
        <f t="shared" si="321"/>
        <v>54651.651499999993</v>
      </c>
      <c r="AQ1206" s="8">
        <f t="shared" si="321"/>
        <v>55508.839206723904</v>
      </c>
      <c r="AR1206" s="8">
        <f t="shared" si="321"/>
        <v>-857.18770672390156</v>
      </c>
      <c r="AS1206" s="8">
        <f t="shared" si="320"/>
        <v>-3412.2428492999998</v>
      </c>
      <c r="AT1206" s="8">
        <f t="shared" si="320"/>
        <v>1461.546827186761</v>
      </c>
      <c r="AU1206" s="8">
        <f t="shared" si="320"/>
        <v>-4873.789676486761</v>
      </c>
      <c r="AV1206" s="8">
        <f t="shared" si="320"/>
        <v>101665.6886507</v>
      </c>
      <c r="AW1206" s="8">
        <f t="shared" si="320"/>
        <v>127527.32603391066</v>
      </c>
      <c r="AX1206" s="8">
        <f t="shared" si="320"/>
        <v>-25861.637383210662</v>
      </c>
    </row>
    <row r="1207" spans="1:50">
      <c r="A1207" s="7">
        <v>200406</v>
      </c>
      <c r="B1207" s="7">
        <v>38019</v>
      </c>
      <c r="C1207" s="3">
        <v>2434.4</v>
      </c>
      <c r="D1207" s="3">
        <v>2800.72</v>
      </c>
      <c r="E1207" s="3">
        <f t="shared" si="305"/>
        <v>-366.31999999999971</v>
      </c>
      <c r="F1207" s="3">
        <v>3501.9</v>
      </c>
      <c r="G1207" s="3">
        <v>3853.0417000000002</v>
      </c>
      <c r="H1207" s="3">
        <f t="shared" si="296"/>
        <v>-351.14170000000013</v>
      </c>
      <c r="I1207" s="3">
        <v>-385</v>
      </c>
      <c r="J1207" s="3">
        <v>184.78011000000001</v>
      </c>
      <c r="K1207" s="3">
        <f t="shared" si="297"/>
        <v>-569.78011000000004</v>
      </c>
      <c r="L1207" s="3">
        <f t="shared" si="298"/>
        <v>5551.3</v>
      </c>
      <c r="M1207" s="3">
        <f t="shared" si="298"/>
        <v>6838.5418099999997</v>
      </c>
      <c r="N1207" s="3">
        <f t="shared" si="298"/>
        <v>-1287.24181</v>
      </c>
      <c r="O1207" s="4">
        <v>10925</v>
      </c>
      <c r="P1207" s="4">
        <v>16741.400000000001</v>
      </c>
      <c r="Q1207" s="4">
        <f t="shared" si="306"/>
        <v>-5816.4000000000015</v>
      </c>
      <c r="R1207" s="4">
        <v>19395.649668999999</v>
      </c>
      <c r="S1207" s="4">
        <v>19600.761517162999</v>
      </c>
      <c r="T1207" s="4">
        <f t="shared" si="299"/>
        <v>-205.1118481630001</v>
      </c>
      <c r="U1207" s="4">
        <v>-954.44721349999998</v>
      </c>
      <c r="V1207" s="4">
        <v>466.18547022658998</v>
      </c>
      <c r="W1207" s="4">
        <f t="shared" si="300"/>
        <v>-1420.6326837265899</v>
      </c>
      <c r="X1207" s="4">
        <f t="shared" si="301"/>
        <v>29366.202455499999</v>
      </c>
      <c r="Y1207" s="4">
        <f t="shared" si="301"/>
        <v>36808.346987389588</v>
      </c>
      <c r="Z1207" s="4">
        <f t="shared" si="301"/>
        <v>-7442.1445318895912</v>
      </c>
      <c r="AA1207" s="5">
        <v>35317</v>
      </c>
      <c r="AB1207" s="5">
        <v>47449.82</v>
      </c>
      <c r="AC1207" s="5">
        <f t="shared" si="307"/>
        <v>-12132.82</v>
      </c>
      <c r="AD1207" s="5">
        <v>36651.550000000003</v>
      </c>
      <c r="AE1207" s="5">
        <v>35963.5671</v>
      </c>
      <c r="AF1207" s="5">
        <f t="shared" si="302"/>
        <v>687.9829000000027</v>
      </c>
      <c r="AG1207" s="5">
        <v>-927.15</v>
      </c>
      <c r="AH1207" s="5">
        <v>369.27584100000001</v>
      </c>
      <c r="AI1207" s="5">
        <f t="shared" si="303"/>
        <v>-1296.425841</v>
      </c>
      <c r="AJ1207" s="5">
        <f t="shared" si="304"/>
        <v>71041.400000000009</v>
      </c>
      <c r="AK1207" s="5">
        <f t="shared" si="304"/>
        <v>83782.662940999988</v>
      </c>
      <c r="AL1207" s="5">
        <f t="shared" si="304"/>
        <v>-12741.262940999997</v>
      </c>
      <c r="AM1207" s="8">
        <f t="shared" si="321"/>
        <v>48676.4</v>
      </c>
      <c r="AN1207" s="8">
        <f t="shared" si="321"/>
        <v>66991.94</v>
      </c>
      <c r="AO1207" s="8">
        <f t="shared" si="321"/>
        <v>-18315.54</v>
      </c>
      <c r="AP1207" s="8">
        <f t="shared" si="321"/>
        <v>59549.099669000003</v>
      </c>
      <c r="AQ1207" s="8">
        <f t="shared" si="321"/>
        <v>59417.370317163004</v>
      </c>
      <c r="AR1207" s="8">
        <f t="shared" si="321"/>
        <v>131.72935183700247</v>
      </c>
      <c r="AS1207" s="8">
        <f t="shared" si="320"/>
        <v>-2266.5972135000002</v>
      </c>
      <c r="AT1207" s="8">
        <f t="shared" si="320"/>
        <v>1020.24142122659</v>
      </c>
      <c r="AU1207" s="8">
        <f t="shared" si="320"/>
        <v>-3286.8386347265896</v>
      </c>
      <c r="AV1207" s="8">
        <f t="shared" si="320"/>
        <v>105958.90245550001</v>
      </c>
      <c r="AW1207" s="8">
        <f t="shared" si="320"/>
        <v>127429.55173838958</v>
      </c>
      <c r="AX1207" s="8">
        <f t="shared" si="320"/>
        <v>-21470.649282889586</v>
      </c>
    </row>
    <row r="1208" spans="1:50">
      <c r="A1208" s="7">
        <v>200407</v>
      </c>
      <c r="B1208" s="7">
        <v>38026</v>
      </c>
      <c r="C1208" s="3">
        <v>2267.1799999999998</v>
      </c>
      <c r="D1208" s="3">
        <v>2660.5</v>
      </c>
      <c r="E1208" s="3">
        <f t="shared" si="305"/>
        <v>-393.32000000000016</v>
      </c>
      <c r="F1208" s="3">
        <v>3755.1</v>
      </c>
      <c r="G1208" s="3">
        <v>4105.5132999999996</v>
      </c>
      <c r="H1208" s="3">
        <f t="shared" si="296"/>
        <v>-350.41329999999971</v>
      </c>
      <c r="I1208" s="3">
        <v>-458.8</v>
      </c>
      <c r="J1208" s="3">
        <v>115.99969</v>
      </c>
      <c r="K1208" s="3">
        <f t="shared" si="297"/>
        <v>-574.79969000000006</v>
      </c>
      <c r="L1208" s="3">
        <f t="shared" si="298"/>
        <v>5563.48</v>
      </c>
      <c r="M1208" s="3">
        <f t="shared" si="298"/>
        <v>6882.0129899999993</v>
      </c>
      <c r="N1208" s="3">
        <f t="shared" si="298"/>
        <v>-1318.5329899999999</v>
      </c>
      <c r="O1208" s="4">
        <v>9913</v>
      </c>
      <c r="P1208" s="4">
        <v>15346.75</v>
      </c>
      <c r="Q1208" s="4">
        <f t="shared" si="306"/>
        <v>-5433.75</v>
      </c>
      <c r="R1208" s="4">
        <v>19865.361998</v>
      </c>
      <c r="S1208" s="4">
        <v>21114.992556887501</v>
      </c>
      <c r="T1208" s="4">
        <f t="shared" si="299"/>
        <v>-1249.6305588875002</v>
      </c>
      <c r="U1208" s="4">
        <v>-980.74227399999995</v>
      </c>
      <c r="V1208" s="4">
        <v>222.737477300367</v>
      </c>
      <c r="W1208" s="4">
        <f t="shared" si="300"/>
        <v>-1203.4797513003668</v>
      </c>
      <c r="X1208" s="4">
        <f t="shared" si="301"/>
        <v>28797.619724</v>
      </c>
      <c r="Y1208" s="4">
        <f t="shared" si="301"/>
        <v>36684.480034187873</v>
      </c>
      <c r="Z1208" s="4">
        <f t="shared" si="301"/>
        <v>-7886.8603101878671</v>
      </c>
      <c r="AA1208" s="5">
        <v>33336</v>
      </c>
      <c r="AB1208" s="5">
        <v>45221.51</v>
      </c>
      <c r="AC1208" s="5">
        <f t="shared" si="307"/>
        <v>-11885.510000000002</v>
      </c>
      <c r="AD1208" s="5">
        <v>37335.21</v>
      </c>
      <c r="AE1208" s="5">
        <v>37846.103600000002</v>
      </c>
      <c r="AF1208" s="5">
        <f t="shared" si="302"/>
        <v>-510.89360000000306</v>
      </c>
      <c r="AG1208" s="5">
        <v>-1073.75</v>
      </c>
      <c r="AH1208" s="5">
        <v>148.954825</v>
      </c>
      <c r="AI1208" s="5">
        <f t="shared" si="303"/>
        <v>-1222.704825</v>
      </c>
      <c r="AJ1208" s="5">
        <f t="shared" si="304"/>
        <v>69597.459999999992</v>
      </c>
      <c r="AK1208" s="5">
        <f t="shared" si="304"/>
        <v>83216.568425000005</v>
      </c>
      <c r="AL1208" s="5">
        <f t="shared" si="304"/>
        <v>-13619.108425000006</v>
      </c>
      <c r="AM1208" s="8">
        <f t="shared" si="321"/>
        <v>45516.18</v>
      </c>
      <c r="AN1208" s="8">
        <f t="shared" si="321"/>
        <v>63228.76</v>
      </c>
      <c r="AO1208" s="8">
        <f t="shared" si="321"/>
        <v>-17712.580000000002</v>
      </c>
      <c r="AP1208" s="8">
        <f t="shared" si="321"/>
        <v>60955.671997999998</v>
      </c>
      <c r="AQ1208" s="8">
        <f t="shared" si="321"/>
        <v>63066.609456887498</v>
      </c>
      <c r="AR1208" s="8">
        <f t="shared" si="321"/>
        <v>-2110.937458887503</v>
      </c>
      <c r="AS1208" s="8">
        <f t="shared" si="320"/>
        <v>-2513.2922739999999</v>
      </c>
      <c r="AT1208" s="8">
        <f t="shared" si="320"/>
        <v>487.69199230036702</v>
      </c>
      <c r="AU1208" s="8">
        <f t="shared" si="320"/>
        <v>-3000.9842663003669</v>
      </c>
      <c r="AV1208" s="8">
        <f t="shared" si="320"/>
        <v>103958.55972399999</v>
      </c>
      <c r="AW1208" s="8">
        <f t="shared" si="320"/>
        <v>126783.06144918788</v>
      </c>
      <c r="AX1208" s="8">
        <f t="shared" si="320"/>
        <v>-22824.501725187874</v>
      </c>
    </row>
    <row r="1209" spans="1:50">
      <c r="A1209" s="7">
        <v>200408</v>
      </c>
      <c r="B1209" s="7">
        <v>38033</v>
      </c>
      <c r="C1209" s="3">
        <v>2127.52</v>
      </c>
      <c r="D1209" s="3">
        <v>2520.08</v>
      </c>
      <c r="E1209" s="3">
        <f t="shared" si="305"/>
        <v>-392.55999999999995</v>
      </c>
      <c r="F1209" s="3">
        <v>3679.2</v>
      </c>
      <c r="G1209" s="3">
        <v>4314.0316999999995</v>
      </c>
      <c r="H1209" s="3">
        <f t="shared" si="296"/>
        <v>-634.83169999999973</v>
      </c>
      <c r="I1209" s="3">
        <v>-397.5</v>
      </c>
      <c r="J1209" s="3">
        <v>57.051945000000003</v>
      </c>
      <c r="K1209" s="3">
        <f t="shared" si="297"/>
        <v>-454.55194499999999</v>
      </c>
      <c r="L1209" s="3">
        <f t="shared" si="298"/>
        <v>5409.2199999999993</v>
      </c>
      <c r="M1209" s="3">
        <f t="shared" si="298"/>
        <v>6891.1636449999996</v>
      </c>
      <c r="N1209" s="3">
        <f t="shared" si="298"/>
        <v>-1481.9436449999996</v>
      </c>
      <c r="O1209" s="4">
        <v>9002.99</v>
      </c>
      <c r="P1209" s="4">
        <v>13982.42</v>
      </c>
      <c r="Q1209" s="4">
        <f t="shared" si="306"/>
        <v>-4979.43</v>
      </c>
      <c r="R1209" s="4">
        <v>20404.872384999999</v>
      </c>
      <c r="S1209" s="4">
        <v>22618.859983421498</v>
      </c>
      <c r="T1209" s="4">
        <f t="shared" si="299"/>
        <v>-2213.9875984214996</v>
      </c>
      <c r="U1209" s="4">
        <v>-852.45749000000001</v>
      </c>
      <c r="V1209" s="4">
        <v>27.796897447741301</v>
      </c>
      <c r="W1209" s="4">
        <f t="shared" si="300"/>
        <v>-880.25438744774135</v>
      </c>
      <c r="X1209" s="4">
        <f t="shared" si="301"/>
        <v>28555.404895</v>
      </c>
      <c r="Y1209" s="4">
        <f t="shared" si="301"/>
        <v>36629.076880869237</v>
      </c>
      <c r="Z1209" s="4">
        <f t="shared" si="301"/>
        <v>-8073.6719858692413</v>
      </c>
      <c r="AA1209" s="5">
        <v>31505</v>
      </c>
      <c r="AB1209" s="5">
        <v>42869.96</v>
      </c>
      <c r="AC1209" s="5">
        <f t="shared" si="307"/>
        <v>-11364.96</v>
      </c>
      <c r="AD1209" s="5">
        <v>38148.82</v>
      </c>
      <c r="AE1209" s="5">
        <v>39593.376300000004</v>
      </c>
      <c r="AF1209" s="5">
        <f t="shared" si="302"/>
        <v>-1444.5563000000038</v>
      </c>
      <c r="AG1209" s="5">
        <v>-1107.9100000000001</v>
      </c>
      <c r="AH1209" s="5">
        <v>-47.678918000000003</v>
      </c>
      <c r="AI1209" s="5">
        <f t="shared" si="303"/>
        <v>-1060.231082</v>
      </c>
      <c r="AJ1209" s="5">
        <f t="shared" si="304"/>
        <v>68545.91</v>
      </c>
      <c r="AK1209" s="5">
        <f t="shared" si="304"/>
        <v>82415.65738199999</v>
      </c>
      <c r="AL1209" s="5">
        <f t="shared" si="304"/>
        <v>-13869.747382000003</v>
      </c>
      <c r="AM1209" s="8">
        <f t="shared" si="321"/>
        <v>42635.51</v>
      </c>
      <c r="AN1209" s="8">
        <f t="shared" si="321"/>
        <v>59372.46</v>
      </c>
      <c r="AO1209" s="8">
        <f t="shared" si="321"/>
        <v>-16736.949999999997</v>
      </c>
      <c r="AP1209" s="8">
        <f t="shared" si="321"/>
        <v>62232.892384999999</v>
      </c>
      <c r="AQ1209" s="8">
        <f t="shared" si="321"/>
        <v>66526.267983421509</v>
      </c>
      <c r="AR1209" s="8">
        <f t="shared" si="321"/>
        <v>-4293.3755984215031</v>
      </c>
      <c r="AS1209" s="8">
        <f t="shared" si="320"/>
        <v>-2357.8674900000001</v>
      </c>
      <c r="AT1209" s="8">
        <f t="shared" si="320"/>
        <v>37.169924447741302</v>
      </c>
      <c r="AU1209" s="8">
        <f t="shared" si="320"/>
        <v>-2395.0374144477414</v>
      </c>
      <c r="AV1209" s="8">
        <f t="shared" si="320"/>
        <v>102510.534895</v>
      </c>
      <c r="AW1209" s="8">
        <f t="shared" si="320"/>
        <v>125935.89790786922</v>
      </c>
      <c r="AX1209" s="8">
        <f t="shared" si="320"/>
        <v>-23425.363012869246</v>
      </c>
    </row>
    <row r="1210" spans="1:50">
      <c r="A1210" s="7">
        <v>200409</v>
      </c>
      <c r="B1210" s="7">
        <v>38040</v>
      </c>
      <c r="C1210" s="3">
        <v>1992.69</v>
      </c>
      <c r="D1210" s="3">
        <v>2379.3000000000002</v>
      </c>
      <c r="E1210" s="3">
        <f t="shared" si="305"/>
        <v>-386.61000000000013</v>
      </c>
      <c r="F1210" s="3">
        <v>3955.9</v>
      </c>
      <c r="G1210" s="3">
        <v>4515.4648999999999</v>
      </c>
      <c r="H1210" s="3">
        <f t="shared" si="296"/>
        <v>-559.56489999999985</v>
      </c>
      <c r="I1210" s="3">
        <v>-469</v>
      </c>
      <c r="J1210" s="3">
        <v>6.1074767999999997</v>
      </c>
      <c r="K1210" s="3">
        <f t="shared" si="297"/>
        <v>-475.10747679999997</v>
      </c>
      <c r="L1210" s="3">
        <f t="shared" si="298"/>
        <v>5479.59</v>
      </c>
      <c r="M1210" s="3">
        <f t="shared" si="298"/>
        <v>6900.8723768</v>
      </c>
      <c r="N1210" s="3">
        <f t="shared" si="298"/>
        <v>-1421.2823767999998</v>
      </c>
      <c r="O1210" s="4">
        <v>8096.01</v>
      </c>
      <c r="P1210" s="4">
        <v>12705.48</v>
      </c>
      <c r="Q1210" s="4">
        <f t="shared" si="306"/>
        <v>-4609.4699999999993</v>
      </c>
      <c r="R1210" s="4">
        <v>22122.113709000001</v>
      </c>
      <c r="S1210" s="4">
        <v>23938.554945647898</v>
      </c>
      <c r="T1210" s="4">
        <f t="shared" si="299"/>
        <v>-1816.4412366478973</v>
      </c>
      <c r="U1210" s="4">
        <v>-1180.8813069</v>
      </c>
      <c r="V1210" s="4">
        <v>-76.368953459987594</v>
      </c>
      <c r="W1210" s="4">
        <f t="shared" si="300"/>
        <v>-1104.5123534400125</v>
      </c>
      <c r="X1210" s="4">
        <f t="shared" si="301"/>
        <v>29037.242402100001</v>
      </c>
      <c r="Y1210" s="4">
        <f t="shared" si="301"/>
        <v>36567.665992187911</v>
      </c>
      <c r="Z1210" s="4">
        <f t="shared" si="301"/>
        <v>-7530.4235900879094</v>
      </c>
      <c r="AA1210" s="5">
        <v>29472</v>
      </c>
      <c r="AB1210" s="5">
        <v>40460.339999999997</v>
      </c>
      <c r="AC1210" s="5">
        <f t="shared" si="307"/>
        <v>-10988.339999999997</v>
      </c>
      <c r="AD1210" s="5">
        <v>39907.480000000003</v>
      </c>
      <c r="AE1210" s="5">
        <v>41349.152699999999</v>
      </c>
      <c r="AF1210" s="5">
        <f t="shared" si="302"/>
        <v>-1441.6726999999955</v>
      </c>
      <c r="AG1210" s="5">
        <v>-1682.87</v>
      </c>
      <c r="AH1210" s="5">
        <v>-235.40746329999999</v>
      </c>
      <c r="AI1210" s="5">
        <f t="shared" si="303"/>
        <v>-1447.4625366999999</v>
      </c>
      <c r="AJ1210" s="5">
        <f t="shared" si="304"/>
        <v>67696.610000000015</v>
      </c>
      <c r="AK1210" s="5">
        <f t="shared" si="304"/>
        <v>81574.085236700004</v>
      </c>
      <c r="AL1210" s="5">
        <f t="shared" si="304"/>
        <v>-13877.475236699993</v>
      </c>
      <c r="AM1210" s="8">
        <f t="shared" si="321"/>
        <v>39560.699999999997</v>
      </c>
      <c r="AN1210" s="8">
        <f t="shared" si="321"/>
        <v>55545.119999999995</v>
      </c>
      <c r="AO1210" s="8">
        <f t="shared" si="321"/>
        <v>-15984.419999999996</v>
      </c>
      <c r="AP1210" s="8">
        <f t="shared" si="321"/>
        <v>65985.493709000002</v>
      </c>
      <c r="AQ1210" s="8">
        <f t="shared" si="321"/>
        <v>69803.172545647889</v>
      </c>
      <c r="AR1210" s="8">
        <f t="shared" si="321"/>
        <v>-3817.6788366478927</v>
      </c>
      <c r="AS1210" s="8">
        <f t="shared" si="320"/>
        <v>-3332.7513068999997</v>
      </c>
      <c r="AT1210" s="8">
        <f t="shared" si="320"/>
        <v>-305.6689399599876</v>
      </c>
      <c r="AU1210" s="8">
        <f t="shared" si="320"/>
        <v>-3027.0823669400124</v>
      </c>
      <c r="AV1210" s="8">
        <f t="shared" si="320"/>
        <v>102213.44240210002</v>
      </c>
      <c r="AW1210" s="8">
        <f t="shared" si="320"/>
        <v>125042.62360568791</v>
      </c>
      <c r="AX1210" s="8">
        <f t="shared" si="320"/>
        <v>-22829.181203587901</v>
      </c>
    </row>
    <row r="1211" spans="1:50">
      <c r="A1211" s="7">
        <v>200410</v>
      </c>
      <c r="B1211" s="7">
        <v>38047</v>
      </c>
      <c r="C1211" s="3">
        <v>1867.21</v>
      </c>
      <c r="D1211" s="3">
        <v>2237.54</v>
      </c>
      <c r="E1211" s="3">
        <f t="shared" si="305"/>
        <v>-370.32999999999993</v>
      </c>
      <c r="F1211" s="3">
        <v>4025.6</v>
      </c>
      <c r="G1211" s="3">
        <v>4730.5231000000003</v>
      </c>
      <c r="H1211" s="3">
        <f t="shared" si="296"/>
        <v>-704.92310000000043</v>
      </c>
      <c r="I1211" s="3">
        <v>-536.79999999999995</v>
      </c>
      <c r="J1211" s="3">
        <v>-41.762630000000001</v>
      </c>
      <c r="K1211" s="3">
        <f t="shared" si="297"/>
        <v>-495.03736999999995</v>
      </c>
      <c r="L1211" s="3">
        <f t="shared" si="298"/>
        <v>5356.0099999999993</v>
      </c>
      <c r="M1211" s="3">
        <f t="shared" si="298"/>
        <v>6926.3004700000001</v>
      </c>
      <c r="N1211" s="3">
        <f t="shared" si="298"/>
        <v>-1570.2904700000004</v>
      </c>
      <c r="O1211" s="4">
        <v>7121.99</v>
      </c>
      <c r="P1211" s="4">
        <v>11537.58</v>
      </c>
      <c r="Q1211" s="4">
        <f t="shared" si="306"/>
        <v>-4415.59</v>
      </c>
      <c r="R1211" s="4">
        <v>22479.564605</v>
      </c>
      <c r="S1211" s="4">
        <v>25108.969736723498</v>
      </c>
      <c r="T1211" s="4">
        <f t="shared" si="299"/>
        <v>-2629.4051317234989</v>
      </c>
      <c r="U1211" s="4">
        <v>-1396.0878525999999</v>
      </c>
      <c r="V1211" s="4">
        <v>-77.511384941926906</v>
      </c>
      <c r="W1211" s="4">
        <f t="shared" si="300"/>
        <v>-1318.5764676580729</v>
      </c>
      <c r="X1211" s="4">
        <f t="shared" si="301"/>
        <v>28205.466752399996</v>
      </c>
      <c r="Y1211" s="4">
        <f t="shared" si="301"/>
        <v>36569.038351781572</v>
      </c>
      <c r="Z1211" s="4">
        <f t="shared" si="301"/>
        <v>-8363.571599381572</v>
      </c>
      <c r="AA1211" s="5">
        <v>27383</v>
      </c>
      <c r="AB1211" s="5">
        <v>38047.17</v>
      </c>
      <c r="AC1211" s="5">
        <f t="shared" si="307"/>
        <v>-10664.169999999998</v>
      </c>
      <c r="AD1211" s="5">
        <v>40251.49</v>
      </c>
      <c r="AE1211" s="5">
        <v>43173.833200000001</v>
      </c>
      <c r="AF1211" s="5">
        <f t="shared" si="302"/>
        <v>-2922.343200000003</v>
      </c>
      <c r="AG1211" s="5">
        <v>-1861.4</v>
      </c>
      <c r="AH1211" s="5">
        <v>-358.21599900000001</v>
      </c>
      <c r="AI1211" s="5">
        <f t="shared" si="303"/>
        <v>-1503.1840010000001</v>
      </c>
      <c r="AJ1211" s="5">
        <f t="shared" si="304"/>
        <v>65773.09</v>
      </c>
      <c r="AK1211" s="5">
        <f t="shared" si="304"/>
        <v>80862.787200999999</v>
      </c>
      <c r="AL1211" s="5">
        <f t="shared" si="304"/>
        <v>-15089.697201000001</v>
      </c>
      <c r="AM1211" s="8">
        <f t="shared" si="321"/>
        <v>36372.199999999997</v>
      </c>
      <c r="AN1211" s="8">
        <f t="shared" si="321"/>
        <v>51822.289999999994</v>
      </c>
      <c r="AO1211" s="8">
        <f t="shared" si="321"/>
        <v>-15450.089999999998</v>
      </c>
      <c r="AP1211" s="8">
        <f t="shared" si="321"/>
        <v>66756.654604999989</v>
      </c>
      <c r="AQ1211" s="8">
        <f t="shared" si="321"/>
        <v>73013.326036723505</v>
      </c>
      <c r="AR1211" s="8">
        <f t="shared" si="321"/>
        <v>-6256.6714317235019</v>
      </c>
      <c r="AS1211" s="8">
        <f t="shared" si="320"/>
        <v>-3794.2878526</v>
      </c>
      <c r="AT1211" s="8">
        <f t="shared" si="320"/>
        <v>-477.49001394192692</v>
      </c>
      <c r="AU1211" s="8">
        <f t="shared" si="320"/>
        <v>-3316.797838658073</v>
      </c>
      <c r="AV1211" s="8">
        <f t="shared" si="320"/>
        <v>99334.566752399987</v>
      </c>
      <c r="AW1211" s="8">
        <f t="shared" si="320"/>
        <v>124358.12602278157</v>
      </c>
      <c r="AX1211" s="8">
        <f t="shared" si="320"/>
        <v>-25023.559270381571</v>
      </c>
    </row>
    <row r="1212" spans="1:50">
      <c r="A1212" s="7">
        <v>200411</v>
      </c>
      <c r="B1212" s="7">
        <v>38054</v>
      </c>
      <c r="C1212" s="3">
        <v>1727.33</v>
      </c>
      <c r="D1212" s="3">
        <v>2094.14</v>
      </c>
      <c r="E1212" s="3">
        <f t="shared" si="305"/>
        <v>-366.80999999999995</v>
      </c>
      <c r="F1212" s="3">
        <v>4035.1</v>
      </c>
      <c r="G1212" s="3">
        <v>4923.9350999999997</v>
      </c>
      <c r="H1212" s="3">
        <f t="shared" si="296"/>
        <v>-888.83509999999978</v>
      </c>
      <c r="I1212" s="3">
        <v>-601.1</v>
      </c>
      <c r="J1212" s="3">
        <v>-70.882754000000006</v>
      </c>
      <c r="K1212" s="3">
        <f t="shared" si="297"/>
        <v>-530.21724600000005</v>
      </c>
      <c r="L1212" s="3">
        <f t="shared" si="298"/>
        <v>5161.33</v>
      </c>
      <c r="M1212" s="3">
        <f t="shared" si="298"/>
        <v>6947.1923459999998</v>
      </c>
      <c r="N1212" s="3">
        <f t="shared" si="298"/>
        <v>-1785.8623459999999</v>
      </c>
      <c r="O1212" s="4">
        <v>6167.99</v>
      </c>
      <c r="P1212" s="4">
        <v>10463.469999999999</v>
      </c>
      <c r="Q1212" s="4">
        <f t="shared" si="306"/>
        <v>-4295.4799999999996</v>
      </c>
      <c r="R1212" s="4">
        <v>22728.268883000001</v>
      </c>
      <c r="S1212" s="4">
        <v>26107.2315388071</v>
      </c>
      <c r="T1212" s="4">
        <f t="shared" si="299"/>
        <v>-3378.9626558070995</v>
      </c>
      <c r="U1212" s="4">
        <v>-1479.6215875</v>
      </c>
      <c r="V1212" s="4">
        <v>65.166783126407694</v>
      </c>
      <c r="W1212" s="4">
        <f t="shared" si="300"/>
        <v>-1544.7883706264076</v>
      </c>
      <c r="X1212" s="4">
        <f t="shared" si="301"/>
        <v>27416.637295500001</v>
      </c>
      <c r="Y1212" s="4">
        <f t="shared" si="301"/>
        <v>36635.868321933507</v>
      </c>
      <c r="Z1212" s="4">
        <f t="shared" si="301"/>
        <v>-9219.2310264335065</v>
      </c>
      <c r="AA1212" s="5">
        <v>25294</v>
      </c>
      <c r="AB1212" s="5">
        <v>35662.6</v>
      </c>
      <c r="AC1212" s="5">
        <f t="shared" si="307"/>
        <v>-10368.599999999999</v>
      </c>
      <c r="AD1212" s="5">
        <v>41274.730000000003</v>
      </c>
      <c r="AE1212" s="5">
        <v>44836.070699999997</v>
      </c>
      <c r="AF1212" s="5">
        <f t="shared" si="302"/>
        <v>-3561.3406999999934</v>
      </c>
      <c r="AG1212" s="5">
        <v>-1999.02</v>
      </c>
      <c r="AH1212" s="5">
        <v>-339.327988</v>
      </c>
      <c r="AI1212" s="5">
        <f t="shared" si="303"/>
        <v>-1659.692012</v>
      </c>
      <c r="AJ1212" s="5">
        <f t="shared" si="304"/>
        <v>64569.710000000014</v>
      </c>
      <c r="AK1212" s="5">
        <f t="shared" si="304"/>
        <v>80159.342711999983</v>
      </c>
      <c r="AL1212" s="5">
        <f t="shared" si="304"/>
        <v>-15589.632711999991</v>
      </c>
      <c r="AM1212" s="8">
        <f t="shared" si="321"/>
        <v>33189.32</v>
      </c>
      <c r="AN1212" s="8">
        <f t="shared" si="321"/>
        <v>48220.21</v>
      </c>
      <c r="AO1212" s="8">
        <f t="shared" si="321"/>
        <v>-15030.889999999998</v>
      </c>
      <c r="AP1212" s="8">
        <f t="shared" si="321"/>
        <v>68038.098882999999</v>
      </c>
      <c r="AQ1212" s="8">
        <f t="shared" si="321"/>
        <v>75867.237338807099</v>
      </c>
      <c r="AR1212" s="8">
        <f t="shared" si="321"/>
        <v>-7829.1384558070931</v>
      </c>
      <c r="AS1212" s="8">
        <f t="shared" si="320"/>
        <v>-4079.7415875000002</v>
      </c>
      <c r="AT1212" s="8">
        <f t="shared" si="320"/>
        <v>-345.04395887359232</v>
      </c>
      <c r="AU1212" s="8">
        <f t="shared" si="320"/>
        <v>-3734.6976286264075</v>
      </c>
      <c r="AV1212" s="8">
        <f t="shared" si="320"/>
        <v>97147.677295500005</v>
      </c>
      <c r="AW1212" s="8">
        <f t="shared" si="320"/>
        <v>123742.40337993349</v>
      </c>
      <c r="AX1212" s="8">
        <f t="shared" si="320"/>
        <v>-26594.726084433496</v>
      </c>
    </row>
    <row r="1213" spans="1:50">
      <c r="A1213" s="7">
        <v>200412</v>
      </c>
      <c r="B1213" s="7">
        <v>38061</v>
      </c>
      <c r="C1213" s="3">
        <v>1648.79</v>
      </c>
      <c r="D1213" s="3">
        <v>1948.52</v>
      </c>
      <c r="E1213" s="3">
        <f t="shared" si="305"/>
        <v>-299.73</v>
      </c>
      <c r="F1213" s="3">
        <v>4125.3999999999996</v>
      </c>
      <c r="G1213" s="3">
        <v>5078.1526000000003</v>
      </c>
      <c r="H1213" s="3">
        <f t="shared" si="296"/>
        <v>-952.75260000000071</v>
      </c>
      <c r="I1213" s="3">
        <v>-469.5</v>
      </c>
      <c r="J1213" s="3">
        <v>-73.832279</v>
      </c>
      <c r="K1213" s="3">
        <f t="shared" si="297"/>
        <v>-395.66772100000003</v>
      </c>
      <c r="L1213" s="3">
        <f t="shared" si="298"/>
        <v>5304.69</v>
      </c>
      <c r="M1213" s="3">
        <f t="shared" si="298"/>
        <v>6952.8403209999997</v>
      </c>
      <c r="N1213" s="3">
        <f t="shared" si="298"/>
        <v>-1648.1503210000008</v>
      </c>
      <c r="O1213" s="4">
        <v>5589</v>
      </c>
      <c r="P1213" s="4">
        <v>9469.84</v>
      </c>
      <c r="Q1213" s="4">
        <f t="shared" si="306"/>
        <v>-3880.84</v>
      </c>
      <c r="R1213" s="4">
        <v>23121.705020000001</v>
      </c>
      <c r="S1213" s="4">
        <v>26735.5112234476</v>
      </c>
      <c r="T1213" s="4">
        <f t="shared" si="299"/>
        <v>-3613.8062034475988</v>
      </c>
      <c r="U1213" s="4">
        <v>351.10134399999998</v>
      </c>
      <c r="V1213" s="4">
        <v>375.64373988797098</v>
      </c>
      <c r="W1213" s="4">
        <f t="shared" si="300"/>
        <v>-24.542395887970997</v>
      </c>
      <c r="X1213" s="4">
        <f t="shared" si="301"/>
        <v>29061.806364</v>
      </c>
      <c r="Y1213" s="4">
        <f t="shared" si="301"/>
        <v>36580.994963335572</v>
      </c>
      <c r="Z1213" s="4">
        <f t="shared" si="301"/>
        <v>-7519.18859933557</v>
      </c>
      <c r="AA1213" s="5">
        <v>24479</v>
      </c>
      <c r="AB1213" s="5">
        <v>33346.449999999997</v>
      </c>
      <c r="AC1213" s="5">
        <f t="shared" si="307"/>
        <v>-8867.4499999999971</v>
      </c>
      <c r="AD1213" s="5">
        <v>40873.71</v>
      </c>
      <c r="AE1213" s="5">
        <v>46172.391499999998</v>
      </c>
      <c r="AF1213" s="5">
        <f t="shared" si="302"/>
        <v>-5298.6814999999988</v>
      </c>
      <c r="AG1213" s="5">
        <v>-112.8</v>
      </c>
      <c r="AH1213" s="5">
        <v>-258.76654719999999</v>
      </c>
      <c r="AI1213" s="5">
        <f t="shared" si="303"/>
        <v>145.96654719999998</v>
      </c>
      <c r="AJ1213" s="5">
        <f t="shared" si="304"/>
        <v>65239.909999999996</v>
      </c>
      <c r="AK1213" s="5">
        <f t="shared" si="304"/>
        <v>79260.074952800001</v>
      </c>
      <c r="AL1213" s="5">
        <f t="shared" si="304"/>
        <v>-14020.164952799996</v>
      </c>
      <c r="AM1213" s="8">
        <f t="shared" si="321"/>
        <v>31716.79</v>
      </c>
      <c r="AN1213" s="8">
        <f t="shared" si="321"/>
        <v>44764.81</v>
      </c>
      <c r="AO1213" s="8">
        <f t="shared" si="321"/>
        <v>-13048.019999999997</v>
      </c>
      <c r="AP1213" s="8">
        <f t="shared" si="321"/>
        <v>68120.815020000009</v>
      </c>
      <c r="AQ1213" s="8">
        <f t="shared" si="321"/>
        <v>77986.055323447596</v>
      </c>
      <c r="AR1213" s="8">
        <f t="shared" si="321"/>
        <v>-9865.2403034475974</v>
      </c>
      <c r="AS1213" s="8">
        <f t="shared" si="320"/>
        <v>-231.19865600000003</v>
      </c>
      <c r="AT1213" s="8">
        <f t="shared" si="320"/>
        <v>43.044913687970961</v>
      </c>
      <c r="AU1213" s="8">
        <f t="shared" si="320"/>
        <v>-274.24356968797105</v>
      </c>
      <c r="AV1213" s="8">
        <f t="shared" si="320"/>
        <v>99606.406363999995</v>
      </c>
      <c r="AW1213" s="8">
        <f t="shared" si="320"/>
        <v>122793.91023713557</v>
      </c>
      <c r="AX1213" s="8">
        <f t="shared" si="320"/>
        <v>-23187.503873135567</v>
      </c>
    </row>
    <row r="1214" spans="1:50">
      <c r="A1214" s="7">
        <v>200413</v>
      </c>
      <c r="B1214" s="7">
        <v>38068</v>
      </c>
      <c r="C1214" s="3">
        <v>1559.19</v>
      </c>
      <c r="D1214" s="3">
        <v>1809.84</v>
      </c>
      <c r="E1214" s="3">
        <f t="shared" si="305"/>
        <v>-250.64999999999986</v>
      </c>
      <c r="F1214" s="3">
        <v>4395.8999999999996</v>
      </c>
      <c r="G1214" s="3">
        <v>5227.5533999999998</v>
      </c>
      <c r="H1214" s="3">
        <f t="shared" si="296"/>
        <v>-831.65340000000015</v>
      </c>
      <c r="I1214" s="3">
        <v>-533.29999999999995</v>
      </c>
      <c r="J1214" s="3">
        <v>-41.724083999999998</v>
      </c>
      <c r="K1214" s="3">
        <f t="shared" si="297"/>
        <v>-491.57591599999995</v>
      </c>
      <c r="L1214" s="3">
        <f t="shared" si="298"/>
        <v>5421.79</v>
      </c>
      <c r="M1214" s="3">
        <f t="shared" si="298"/>
        <v>6995.6693159999995</v>
      </c>
      <c r="N1214" s="3">
        <f t="shared" si="298"/>
        <v>-1573.879316</v>
      </c>
      <c r="O1214" s="4">
        <v>4900</v>
      </c>
      <c r="P1214" s="4">
        <v>8569.06</v>
      </c>
      <c r="Q1214" s="4">
        <f t="shared" si="306"/>
        <v>-3669.0599999999995</v>
      </c>
      <c r="R1214" s="4">
        <v>24416.465990000001</v>
      </c>
      <c r="S1214" s="4">
        <v>26904.812827797301</v>
      </c>
      <c r="T1214" s="4">
        <f t="shared" si="299"/>
        <v>-2488.3468377973004</v>
      </c>
      <c r="U1214" s="4">
        <v>-151.38576699999999</v>
      </c>
      <c r="V1214" s="4">
        <v>858.851656700734</v>
      </c>
      <c r="W1214" s="4">
        <f t="shared" si="300"/>
        <v>-1010.237423700734</v>
      </c>
      <c r="X1214" s="4">
        <f t="shared" si="301"/>
        <v>29165.080223000001</v>
      </c>
      <c r="Y1214" s="4">
        <f t="shared" si="301"/>
        <v>36332.724484498031</v>
      </c>
      <c r="Z1214" s="4">
        <f t="shared" si="301"/>
        <v>-7167.6442614980342</v>
      </c>
      <c r="AA1214" s="5">
        <v>22816</v>
      </c>
      <c r="AB1214" s="5">
        <v>31148.7</v>
      </c>
      <c r="AC1214" s="5">
        <f t="shared" si="307"/>
        <v>-8332.7000000000007</v>
      </c>
      <c r="AD1214" s="5">
        <v>41688.78</v>
      </c>
      <c r="AE1214" s="5">
        <v>47262.331100000003</v>
      </c>
      <c r="AF1214" s="5">
        <f t="shared" si="302"/>
        <v>-5573.5511000000042</v>
      </c>
      <c r="AG1214" s="5">
        <v>-798.85</v>
      </c>
      <c r="AH1214" s="5">
        <v>-154.3831337</v>
      </c>
      <c r="AI1214" s="5">
        <f t="shared" si="303"/>
        <v>-644.46686629999999</v>
      </c>
      <c r="AJ1214" s="5">
        <f t="shared" si="304"/>
        <v>63705.93</v>
      </c>
      <c r="AK1214" s="5">
        <f t="shared" si="304"/>
        <v>78256.647966300006</v>
      </c>
      <c r="AL1214" s="5">
        <f t="shared" si="304"/>
        <v>-14550.717966300004</v>
      </c>
      <c r="AM1214" s="8">
        <f t="shared" si="321"/>
        <v>29275.190000000002</v>
      </c>
      <c r="AN1214" s="8">
        <f t="shared" si="321"/>
        <v>41527.599999999999</v>
      </c>
      <c r="AO1214" s="8">
        <f t="shared" si="321"/>
        <v>-12252.41</v>
      </c>
      <c r="AP1214" s="8">
        <f t="shared" si="321"/>
        <v>70501.14598999999</v>
      </c>
      <c r="AQ1214" s="8">
        <f t="shared" si="321"/>
        <v>79394.697327797301</v>
      </c>
      <c r="AR1214" s="8">
        <f t="shared" si="321"/>
        <v>-8893.5513377973039</v>
      </c>
      <c r="AS1214" s="8">
        <f t="shared" si="320"/>
        <v>-1483.5357669999999</v>
      </c>
      <c r="AT1214" s="8">
        <f t="shared" si="320"/>
        <v>662.74443900073402</v>
      </c>
      <c r="AU1214" s="8">
        <f t="shared" si="320"/>
        <v>-2146.2802060007339</v>
      </c>
      <c r="AV1214" s="8">
        <f t="shared" si="320"/>
        <v>98292.800222999998</v>
      </c>
      <c r="AW1214" s="8">
        <f t="shared" si="320"/>
        <v>121585.04176679804</v>
      </c>
      <c r="AX1214" s="8">
        <f t="shared" si="320"/>
        <v>-23292.241543798038</v>
      </c>
    </row>
    <row r="1215" spans="1:50">
      <c r="A1215" s="7">
        <v>200414</v>
      </c>
      <c r="B1215" s="7">
        <v>38075</v>
      </c>
      <c r="C1215" s="3">
        <v>1500.07</v>
      </c>
      <c r="D1215" s="3">
        <v>1706.07</v>
      </c>
      <c r="E1215" s="3">
        <f t="shared" si="305"/>
        <v>-206</v>
      </c>
      <c r="F1215" s="3">
        <v>4438.3</v>
      </c>
      <c r="G1215" s="3">
        <v>5307.2855</v>
      </c>
      <c r="H1215" s="3">
        <f t="shared" si="296"/>
        <v>-868.98549999999977</v>
      </c>
      <c r="I1215" s="3">
        <v>-593.70000000000005</v>
      </c>
      <c r="J1215" s="3">
        <v>75.410465000000002</v>
      </c>
      <c r="K1215" s="3">
        <f t="shared" si="297"/>
        <v>-669.11046500000009</v>
      </c>
      <c r="L1215" s="3">
        <f t="shared" si="298"/>
        <v>5344.67</v>
      </c>
      <c r="M1215" s="3">
        <f t="shared" si="298"/>
        <v>7088.7659649999996</v>
      </c>
      <c r="N1215" s="3">
        <f t="shared" si="298"/>
        <v>-1744.095965</v>
      </c>
      <c r="O1215" s="4">
        <v>4338</v>
      </c>
      <c r="P1215" s="4">
        <v>7836.63</v>
      </c>
      <c r="Q1215" s="4">
        <f t="shared" si="306"/>
        <v>-3498.63</v>
      </c>
      <c r="R1215" s="4">
        <v>24017.246370000001</v>
      </c>
      <c r="S1215" s="4">
        <v>26549.101741018399</v>
      </c>
      <c r="T1215" s="4">
        <f t="shared" si="299"/>
        <v>-2531.8553710183987</v>
      </c>
      <c r="U1215" s="4">
        <v>200.306061</v>
      </c>
      <c r="V1215" s="4">
        <v>1503.05139709441</v>
      </c>
      <c r="W1215" s="4">
        <f t="shared" si="300"/>
        <v>-1302.74533609441</v>
      </c>
      <c r="X1215" s="4">
        <f t="shared" si="301"/>
        <v>28555.552431</v>
      </c>
      <c r="Y1215" s="4">
        <f t="shared" si="301"/>
        <v>35888.783138112805</v>
      </c>
      <c r="Z1215" s="4">
        <f t="shared" si="301"/>
        <v>-7333.2307071128089</v>
      </c>
      <c r="AA1215" s="5">
        <v>21481</v>
      </c>
      <c r="AB1215" s="5">
        <v>29155.75</v>
      </c>
      <c r="AC1215" s="5">
        <f t="shared" si="307"/>
        <v>-7674.75</v>
      </c>
      <c r="AD1215" s="5">
        <v>41384.85</v>
      </c>
      <c r="AE1215" s="5">
        <v>47975.203399999999</v>
      </c>
      <c r="AF1215" s="5">
        <f t="shared" si="302"/>
        <v>-6590.3534</v>
      </c>
      <c r="AG1215" s="5">
        <v>-169.89</v>
      </c>
      <c r="AH1215" s="5">
        <v>62.046992400000001</v>
      </c>
      <c r="AI1215" s="5">
        <f t="shared" si="303"/>
        <v>-231.93699239999998</v>
      </c>
      <c r="AJ1215" s="5">
        <f t="shared" si="304"/>
        <v>62695.96</v>
      </c>
      <c r="AK1215" s="5">
        <f t="shared" si="304"/>
        <v>77193.000392400005</v>
      </c>
      <c r="AL1215" s="5">
        <f t="shared" si="304"/>
        <v>-14497.0403924</v>
      </c>
      <c r="AM1215" s="8">
        <f t="shared" si="321"/>
        <v>27319.07</v>
      </c>
      <c r="AN1215" s="8">
        <f t="shared" si="321"/>
        <v>38698.449999999997</v>
      </c>
      <c r="AO1215" s="8">
        <f t="shared" si="321"/>
        <v>-11379.380000000001</v>
      </c>
      <c r="AP1215" s="8">
        <f t="shared" si="321"/>
        <v>69840.396370000002</v>
      </c>
      <c r="AQ1215" s="8">
        <f t="shared" si="321"/>
        <v>79831.590641018396</v>
      </c>
      <c r="AR1215" s="8">
        <f t="shared" si="321"/>
        <v>-9991.1942710183976</v>
      </c>
      <c r="AS1215" s="8">
        <f t="shared" si="320"/>
        <v>-563.28393900000003</v>
      </c>
      <c r="AT1215" s="8">
        <f t="shared" si="320"/>
        <v>1640.5088544944099</v>
      </c>
      <c r="AU1215" s="8">
        <f t="shared" si="320"/>
        <v>-2203.79279349441</v>
      </c>
      <c r="AV1215" s="8">
        <f t="shared" si="320"/>
        <v>96596.182430999994</v>
      </c>
      <c r="AW1215" s="8">
        <f t="shared" si="320"/>
        <v>120170.54949551281</v>
      </c>
      <c r="AX1215" s="8">
        <f t="shared" si="320"/>
        <v>-23574.367064512808</v>
      </c>
    </row>
    <row r="1216" spans="1:50">
      <c r="A1216" s="7">
        <v>200415</v>
      </c>
      <c r="B1216" s="7">
        <v>38082</v>
      </c>
      <c r="C1216" s="3">
        <v>1477.65</v>
      </c>
      <c r="D1216" s="3">
        <v>1667.37</v>
      </c>
      <c r="E1216" s="3">
        <f t="shared" si="305"/>
        <v>-189.7199999999998</v>
      </c>
      <c r="F1216" s="3">
        <v>3549.2</v>
      </c>
      <c r="G1216" s="3">
        <v>5200.3878000000004</v>
      </c>
      <c r="H1216" s="3">
        <f t="shared" si="296"/>
        <v>-1651.1878000000006</v>
      </c>
      <c r="I1216" s="3">
        <v>341.1</v>
      </c>
      <c r="J1216" s="3">
        <v>314.18713000000002</v>
      </c>
      <c r="K1216" s="3">
        <f t="shared" si="297"/>
        <v>26.912869999999998</v>
      </c>
      <c r="L1216" s="3">
        <f t="shared" si="298"/>
        <v>5367.9500000000007</v>
      </c>
      <c r="M1216" s="3">
        <f t="shared" si="298"/>
        <v>7181.9449300000006</v>
      </c>
      <c r="N1216" s="3">
        <f t="shared" si="298"/>
        <v>-1813.9949300000003</v>
      </c>
      <c r="O1216" s="4">
        <v>3972</v>
      </c>
      <c r="P1216" s="4">
        <v>7408.49</v>
      </c>
      <c r="Q1216" s="4">
        <f t="shared" si="306"/>
        <v>-3436.49</v>
      </c>
      <c r="R1216" s="4">
        <v>23665.59924</v>
      </c>
      <c r="S1216" s="4">
        <v>25634.432143427501</v>
      </c>
      <c r="T1216" s="4">
        <f t="shared" si="299"/>
        <v>-1968.8329034275012</v>
      </c>
      <c r="U1216" s="4">
        <v>497.57058319999999</v>
      </c>
      <c r="V1216" s="4">
        <v>2279.7764806712298</v>
      </c>
      <c r="W1216" s="4">
        <f t="shared" si="300"/>
        <v>-1782.2058974712299</v>
      </c>
      <c r="X1216" s="4">
        <f t="shared" si="301"/>
        <v>28135.169823199998</v>
      </c>
      <c r="Y1216" s="4">
        <f t="shared" si="301"/>
        <v>35322.698624098732</v>
      </c>
      <c r="Z1216" s="4">
        <f t="shared" si="301"/>
        <v>-7187.5288008987309</v>
      </c>
      <c r="AA1216" s="5">
        <v>20498</v>
      </c>
      <c r="AB1216" s="5">
        <v>27569.03</v>
      </c>
      <c r="AC1216" s="5">
        <f t="shared" si="307"/>
        <v>-7071.0299999999988</v>
      </c>
      <c r="AD1216" s="5">
        <v>41636.81</v>
      </c>
      <c r="AE1216" s="5">
        <v>48172.433400000002</v>
      </c>
      <c r="AF1216" s="5">
        <f t="shared" si="302"/>
        <v>-6535.623400000004</v>
      </c>
      <c r="AG1216" s="5">
        <v>-399.52</v>
      </c>
      <c r="AH1216" s="5">
        <v>395.2961593</v>
      </c>
      <c r="AI1216" s="5">
        <f t="shared" si="303"/>
        <v>-794.81615929999998</v>
      </c>
      <c r="AJ1216" s="5">
        <f t="shared" si="304"/>
        <v>61735.29</v>
      </c>
      <c r="AK1216" s="5">
        <f t="shared" si="304"/>
        <v>76136.759559300001</v>
      </c>
      <c r="AL1216" s="5">
        <f t="shared" si="304"/>
        <v>-14401.469559300003</v>
      </c>
      <c r="AM1216" s="8">
        <f t="shared" si="321"/>
        <v>25947.65</v>
      </c>
      <c r="AN1216" s="8">
        <f t="shared" si="321"/>
        <v>36644.89</v>
      </c>
      <c r="AO1216" s="8">
        <f t="shared" si="321"/>
        <v>-10697.239999999998</v>
      </c>
      <c r="AP1216" s="8">
        <f t="shared" si="321"/>
        <v>68851.609239999991</v>
      </c>
      <c r="AQ1216" s="8">
        <f t="shared" si="321"/>
        <v>79007.253343427496</v>
      </c>
      <c r="AR1216" s="8">
        <f t="shared" si="321"/>
        <v>-10155.644103427505</v>
      </c>
      <c r="AS1216" s="8">
        <f t="shared" si="320"/>
        <v>439.15058320000003</v>
      </c>
      <c r="AT1216" s="8">
        <f t="shared" si="320"/>
        <v>2989.2597699712296</v>
      </c>
      <c r="AU1216" s="8">
        <f t="shared" si="320"/>
        <v>-2550.1091867712298</v>
      </c>
      <c r="AV1216" s="8">
        <f t="shared" si="320"/>
        <v>95238.409823199996</v>
      </c>
      <c r="AW1216" s="8">
        <f t="shared" si="320"/>
        <v>118641.40311339873</v>
      </c>
      <c r="AX1216" s="8">
        <f t="shared" si="320"/>
        <v>-23402.993290198734</v>
      </c>
    </row>
    <row r="1217" spans="1:50">
      <c r="A1217" s="7">
        <v>200416</v>
      </c>
      <c r="B1217" s="7">
        <v>38089</v>
      </c>
      <c r="C1217" s="3">
        <v>1521.98</v>
      </c>
      <c r="D1217" s="3">
        <v>1723.9</v>
      </c>
      <c r="E1217" s="3">
        <f t="shared" si="305"/>
        <v>-201.92000000000007</v>
      </c>
      <c r="F1217" s="3">
        <v>2690</v>
      </c>
      <c r="G1217" s="3">
        <v>4877.7608</v>
      </c>
      <c r="H1217" s="3">
        <f t="shared" si="296"/>
        <v>-2187.7608</v>
      </c>
      <c r="I1217" s="3">
        <v>1068.9000000000001</v>
      </c>
      <c r="J1217" s="3">
        <v>670.79497000000003</v>
      </c>
      <c r="K1217" s="3">
        <f t="shared" si="297"/>
        <v>398.10503000000006</v>
      </c>
      <c r="L1217" s="3">
        <f t="shared" si="298"/>
        <v>5280.8799999999992</v>
      </c>
      <c r="M1217" s="3">
        <f t="shared" si="298"/>
        <v>7272.4557699999996</v>
      </c>
      <c r="N1217" s="3">
        <f t="shared" si="298"/>
        <v>-1991.5757699999999</v>
      </c>
      <c r="O1217" s="4">
        <v>3970</v>
      </c>
      <c r="P1217" s="4">
        <v>7436.26</v>
      </c>
      <c r="Q1217" s="4">
        <f t="shared" si="306"/>
        <v>-3466.26</v>
      </c>
      <c r="R1217" s="4">
        <v>20053.256300000001</v>
      </c>
      <c r="S1217" s="4">
        <v>24165.098818944</v>
      </c>
      <c r="T1217" s="4">
        <f t="shared" si="299"/>
        <v>-4111.8425189439986</v>
      </c>
      <c r="U1217" s="4">
        <v>3035.276535</v>
      </c>
      <c r="V1217" s="4">
        <v>3145.7963026290299</v>
      </c>
      <c r="W1217" s="4">
        <f t="shared" si="300"/>
        <v>-110.51976762902996</v>
      </c>
      <c r="X1217" s="4">
        <f t="shared" si="301"/>
        <v>27058.532835000002</v>
      </c>
      <c r="Y1217" s="4">
        <f t="shared" si="301"/>
        <v>34747.155121573029</v>
      </c>
      <c r="Z1217" s="4">
        <f t="shared" si="301"/>
        <v>-7688.6222865730288</v>
      </c>
      <c r="AA1217" s="5">
        <v>20295</v>
      </c>
      <c r="AB1217" s="5">
        <v>26630</v>
      </c>
      <c r="AC1217" s="5">
        <f t="shared" si="307"/>
        <v>-6335</v>
      </c>
      <c r="AD1217" s="5">
        <v>37607.74</v>
      </c>
      <c r="AE1217" s="5">
        <v>47627.786999999997</v>
      </c>
      <c r="AF1217" s="5">
        <f t="shared" si="302"/>
        <v>-10020.046999999999</v>
      </c>
      <c r="AG1217" s="5">
        <v>2966.96</v>
      </c>
      <c r="AH1217" s="5">
        <v>1032.108056</v>
      </c>
      <c r="AI1217" s="5">
        <f t="shared" si="303"/>
        <v>1934.851944</v>
      </c>
      <c r="AJ1217" s="5">
        <f t="shared" si="304"/>
        <v>60869.7</v>
      </c>
      <c r="AK1217" s="5">
        <f t="shared" si="304"/>
        <v>75289.895055999994</v>
      </c>
      <c r="AL1217" s="5">
        <f t="shared" si="304"/>
        <v>-14420.195055999999</v>
      </c>
      <c r="AM1217" s="8">
        <f t="shared" si="321"/>
        <v>25786.98</v>
      </c>
      <c r="AN1217" s="8">
        <f t="shared" si="321"/>
        <v>35790.160000000003</v>
      </c>
      <c r="AO1217" s="8">
        <f t="shared" si="321"/>
        <v>-10003.18</v>
      </c>
      <c r="AP1217" s="8">
        <f t="shared" si="321"/>
        <v>60350.996299999999</v>
      </c>
      <c r="AQ1217" s="8">
        <f t="shared" si="321"/>
        <v>76670.646618943996</v>
      </c>
      <c r="AR1217" s="8">
        <f t="shared" si="321"/>
        <v>-16319.650318943997</v>
      </c>
      <c r="AS1217" s="8">
        <f t="shared" si="320"/>
        <v>7071.1365350000005</v>
      </c>
      <c r="AT1217" s="8">
        <f t="shared" si="320"/>
        <v>4848.6993286290299</v>
      </c>
      <c r="AU1217" s="8">
        <f t="shared" si="320"/>
        <v>2222.4372063709702</v>
      </c>
      <c r="AV1217" s="8">
        <f t="shared" si="320"/>
        <v>93209.112835000007</v>
      </c>
      <c r="AW1217" s="8">
        <f t="shared" si="320"/>
        <v>117309.50594757302</v>
      </c>
      <c r="AX1217" s="8">
        <f t="shared" si="320"/>
        <v>-24100.393112573027</v>
      </c>
    </row>
    <row r="1218" spans="1:50">
      <c r="A1218" s="7">
        <v>200417</v>
      </c>
      <c r="B1218" s="7">
        <v>38096</v>
      </c>
      <c r="C1218" s="3">
        <v>1645.61</v>
      </c>
      <c r="D1218" s="3">
        <v>1897.55</v>
      </c>
      <c r="E1218" s="3">
        <f t="shared" si="305"/>
        <v>-251.94000000000005</v>
      </c>
      <c r="F1218" s="3">
        <v>2358.4</v>
      </c>
      <c r="G1218" s="3">
        <v>4260.2389000000003</v>
      </c>
      <c r="H1218" s="3">
        <f t="shared" si="296"/>
        <v>-1901.8389000000002</v>
      </c>
      <c r="I1218" s="3">
        <v>1033.8</v>
      </c>
      <c r="J1218" s="3">
        <v>1180.7382</v>
      </c>
      <c r="K1218" s="3">
        <f t="shared" si="297"/>
        <v>-146.93820000000005</v>
      </c>
      <c r="L1218" s="3">
        <f t="shared" si="298"/>
        <v>5037.8100000000004</v>
      </c>
      <c r="M1218" s="3">
        <f t="shared" si="298"/>
        <v>7338.5271000000002</v>
      </c>
      <c r="N1218" s="3">
        <f t="shared" si="298"/>
        <v>-2300.7171000000003</v>
      </c>
      <c r="O1218" s="4">
        <v>5210</v>
      </c>
      <c r="P1218" s="4">
        <v>8000.18</v>
      </c>
      <c r="Q1218" s="4">
        <f t="shared" si="306"/>
        <v>-2790.1800000000003</v>
      </c>
      <c r="R1218" s="4">
        <v>16469.87441</v>
      </c>
      <c r="S1218" s="4">
        <v>22185.957600704402</v>
      </c>
      <c r="T1218" s="4">
        <f t="shared" si="299"/>
        <v>-5716.0831907044012</v>
      </c>
      <c r="U1218" s="4">
        <v>4956.7188679999999</v>
      </c>
      <c r="V1218" s="4">
        <v>4046.88094819037</v>
      </c>
      <c r="W1218" s="4">
        <f t="shared" si="300"/>
        <v>909.83791980962997</v>
      </c>
      <c r="X1218" s="4">
        <f t="shared" si="301"/>
        <v>26636.593278</v>
      </c>
      <c r="Y1218" s="4">
        <f t="shared" si="301"/>
        <v>34233.018548894775</v>
      </c>
      <c r="Z1218" s="4">
        <f t="shared" si="301"/>
        <v>-7596.4252708947715</v>
      </c>
      <c r="AA1218" s="5">
        <v>22609</v>
      </c>
      <c r="AB1218" s="5">
        <v>26586.94</v>
      </c>
      <c r="AC1218" s="5">
        <f t="shared" si="307"/>
        <v>-3977.9399999999987</v>
      </c>
      <c r="AD1218" s="5">
        <v>33869.879999999997</v>
      </c>
      <c r="AE1218" s="5">
        <v>46102.018499999998</v>
      </c>
      <c r="AF1218" s="5">
        <f t="shared" si="302"/>
        <v>-12232.138500000001</v>
      </c>
      <c r="AG1218" s="5">
        <v>4580.1499999999996</v>
      </c>
      <c r="AH1218" s="5">
        <v>2145.4982519999999</v>
      </c>
      <c r="AI1218" s="5">
        <f t="shared" si="303"/>
        <v>2434.6517479999998</v>
      </c>
      <c r="AJ1218" s="5">
        <f t="shared" si="304"/>
        <v>61059.03</v>
      </c>
      <c r="AK1218" s="5">
        <f t="shared" si="304"/>
        <v>74834.456751999998</v>
      </c>
      <c r="AL1218" s="5">
        <f t="shared" si="304"/>
        <v>-13775.426751999999</v>
      </c>
      <c r="AM1218" s="8">
        <f t="shared" si="321"/>
        <v>29464.61</v>
      </c>
      <c r="AN1218" s="8">
        <f t="shared" si="321"/>
        <v>36484.67</v>
      </c>
      <c r="AO1218" s="8">
        <f t="shared" si="321"/>
        <v>-7020.0599999999995</v>
      </c>
      <c r="AP1218" s="8">
        <f t="shared" si="321"/>
        <v>52698.154410000003</v>
      </c>
      <c r="AQ1218" s="8">
        <f t="shared" si="321"/>
        <v>72548.215000704397</v>
      </c>
      <c r="AR1218" s="8">
        <f t="shared" si="321"/>
        <v>-19850.060590704401</v>
      </c>
      <c r="AS1218" s="8">
        <f t="shared" si="320"/>
        <v>10570.668868000001</v>
      </c>
      <c r="AT1218" s="8">
        <f t="shared" si="320"/>
        <v>7373.1174001903692</v>
      </c>
      <c r="AU1218" s="8">
        <f t="shared" si="320"/>
        <v>3197.5514678096297</v>
      </c>
      <c r="AV1218" s="8">
        <f t="shared" si="320"/>
        <v>92733.433277999997</v>
      </c>
      <c r="AW1218" s="8">
        <f t="shared" si="320"/>
        <v>116406.00240089477</v>
      </c>
      <c r="AX1218" s="8">
        <f t="shared" si="320"/>
        <v>-23672.569122894769</v>
      </c>
    </row>
    <row r="1219" spans="1:50">
      <c r="A1219" s="7">
        <v>200418</v>
      </c>
      <c r="B1219" s="7">
        <v>38103</v>
      </c>
      <c r="C1219" s="3">
        <v>1793.53</v>
      </c>
      <c r="D1219" s="3">
        <v>2166.12</v>
      </c>
      <c r="E1219" s="3">
        <f t="shared" si="305"/>
        <v>-372.58999999999992</v>
      </c>
      <c r="F1219" s="3">
        <v>1135.5</v>
      </c>
      <c r="G1219" s="3">
        <v>3383.8290999999999</v>
      </c>
      <c r="H1219" s="3">
        <f t="shared" ref="H1219:H1282" si="322">F1219-G1219</f>
        <v>-2248.3290999999999</v>
      </c>
      <c r="I1219" s="3">
        <v>1669.9</v>
      </c>
      <c r="J1219" s="3">
        <v>1791.1210000000001</v>
      </c>
      <c r="K1219" s="3">
        <f t="shared" ref="K1219:K1282" si="323">I1219-J1219</f>
        <v>-121.221</v>
      </c>
      <c r="L1219" s="3">
        <f t="shared" ref="L1219:N1282" si="324">C1219+F1219+I1219</f>
        <v>4598.93</v>
      </c>
      <c r="M1219" s="3">
        <f t="shared" si="324"/>
        <v>7341.0700999999999</v>
      </c>
      <c r="N1219" s="3">
        <f t="shared" si="324"/>
        <v>-2742.1401000000001</v>
      </c>
      <c r="O1219" s="4">
        <v>6630</v>
      </c>
      <c r="P1219" s="4">
        <v>9135.92</v>
      </c>
      <c r="Q1219" s="4">
        <f t="shared" si="306"/>
        <v>-2505.92</v>
      </c>
      <c r="R1219" s="4">
        <v>12759.796068</v>
      </c>
      <c r="S1219" s="4">
        <v>19780.502095155302</v>
      </c>
      <c r="T1219" s="4">
        <f t="shared" ref="T1219:T1282" si="325">R1219-S1219</f>
        <v>-7020.7060271553019</v>
      </c>
      <c r="U1219" s="4">
        <v>5608.6803879999998</v>
      </c>
      <c r="V1219" s="4">
        <v>4922.9185752175199</v>
      </c>
      <c r="W1219" s="4">
        <f t="shared" ref="W1219:W1282" si="326">U1219-V1219</f>
        <v>685.76181278247986</v>
      </c>
      <c r="X1219" s="4">
        <f t="shared" ref="X1219:Z1282" si="327">O1219+R1219+U1219</f>
        <v>24998.476456</v>
      </c>
      <c r="Y1219" s="4">
        <f t="shared" si="327"/>
        <v>33839.340670372818</v>
      </c>
      <c r="Z1219" s="4">
        <f t="shared" si="327"/>
        <v>-8840.8642143728212</v>
      </c>
      <c r="AA1219" s="5">
        <v>24963</v>
      </c>
      <c r="AB1219" s="5">
        <v>27622.58</v>
      </c>
      <c r="AC1219" s="5">
        <f t="shared" si="307"/>
        <v>-2659.5800000000017</v>
      </c>
      <c r="AD1219" s="5">
        <v>29865.24</v>
      </c>
      <c r="AE1219" s="5">
        <v>43475.089460000003</v>
      </c>
      <c r="AF1219" s="5">
        <f t="shared" ref="AF1219:AF1282" si="328">AD1219-AE1219</f>
        <v>-13609.849460000001</v>
      </c>
      <c r="AG1219" s="5">
        <v>5093.97</v>
      </c>
      <c r="AH1219" s="5">
        <v>3637.6609939999998</v>
      </c>
      <c r="AI1219" s="5">
        <f t="shared" ref="AI1219:AI1282" si="329">AG1219-AH1219</f>
        <v>1456.3090060000004</v>
      </c>
      <c r="AJ1219" s="5">
        <f t="shared" ref="AJ1219:AL1282" si="330">AA1219+AD1219+AG1219</f>
        <v>59922.210000000006</v>
      </c>
      <c r="AK1219" s="5">
        <f t="shared" si="330"/>
        <v>74735.33045400001</v>
      </c>
      <c r="AL1219" s="5">
        <f t="shared" si="330"/>
        <v>-14813.120454000004</v>
      </c>
      <c r="AM1219" s="8">
        <f t="shared" si="321"/>
        <v>33386.53</v>
      </c>
      <c r="AN1219" s="8">
        <f t="shared" si="321"/>
        <v>38924.620000000003</v>
      </c>
      <c r="AO1219" s="8">
        <f t="shared" si="321"/>
        <v>-5538.090000000002</v>
      </c>
      <c r="AP1219" s="8">
        <f t="shared" si="321"/>
        <v>43760.536068000001</v>
      </c>
      <c r="AQ1219" s="8">
        <f t="shared" si="321"/>
        <v>66639.420655155307</v>
      </c>
      <c r="AR1219" s="8">
        <f t="shared" si="321"/>
        <v>-22878.884587155302</v>
      </c>
      <c r="AS1219" s="8">
        <f t="shared" si="320"/>
        <v>12372.550388</v>
      </c>
      <c r="AT1219" s="8">
        <f t="shared" si="320"/>
        <v>10351.700569217519</v>
      </c>
      <c r="AU1219" s="8">
        <f t="shared" si="320"/>
        <v>2020.8498187824803</v>
      </c>
      <c r="AV1219" s="8">
        <f t="shared" si="320"/>
        <v>89519.616456000003</v>
      </c>
      <c r="AW1219" s="8">
        <f t="shared" si="320"/>
        <v>115915.74122437282</v>
      </c>
      <c r="AX1219" s="8">
        <f t="shared" si="320"/>
        <v>-26396.124768372825</v>
      </c>
    </row>
    <row r="1220" spans="1:50">
      <c r="A1220" s="7">
        <v>200419</v>
      </c>
      <c r="B1220" s="7">
        <v>38110</v>
      </c>
      <c r="C1220" s="3">
        <v>2477.48</v>
      </c>
      <c r="D1220" s="3">
        <v>2492.79</v>
      </c>
      <c r="E1220" s="3">
        <f t="shared" si="305"/>
        <v>-15.309999999999945</v>
      </c>
      <c r="F1220" s="3">
        <v>0</v>
      </c>
      <c r="G1220" s="3">
        <v>2406.1831999999999</v>
      </c>
      <c r="H1220" s="3">
        <f t="shared" si="322"/>
        <v>-2406.1831999999999</v>
      </c>
      <c r="I1220" s="3">
        <v>1861.8</v>
      </c>
      <c r="J1220" s="3">
        <v>2329.2646</v>
      </c>
      <c r="K1220" s="3">
        <f t="shared" si="323"/>
        <v>-467.46460000000002</v>
      </c>
      <c r="L1220" s="3">
        <f t="shared" si="324"/>
        <v>4339.28</v>
      </c>
      <c r="M1220" s="3">
        <f t="shared" si="324"/>
        <v>7228.2378000000008</v>
      </c>
      <c r="N1220" s="3">
        <f t="shared" si="324"/>
        <v>-2888.9578000000001</v>
      </c>
      <c r="O1220" s="4">
        <v>10076</v>
      </c>
      <c r="P1220" s="4">
        <v>10769.55</v>
      </c>
      <c r="Q1220" s="4">
        <f t="shared" si="306"/>
        <v>-693.54999999999927</v>
      </c>
      <c r="R1220" s="4">
        <v>7363.0320300000003</v>
      </c>
      <c r="S1220" s="4">
        <v>17065.899651494601</v>
      </c>
      <c r="T1220" s="4">
        <f t="shared" si="325"/>
        <v>-9702.8676214946008</v>
      </c>
      <c r="U1220" s="4">
        <v>6419.9079019999999</v>
      </c>
      <c r="V1220" s="4">
        <v>5713.7723683627601</v>
      </c>
      <c r="W1220" s="4">
        <f t="shared" si="326"/>
        <v>706.13553363723986</v>
      </c>
      <c r="X1220" s="4">
        <f t="shared" si="327"/>
        <v>23858.939932000001</v>
      </c>
      <c r="Y1220" s="4">
        <f t="shared" si="327"/>
        <v>33549.222019857363</v>
      </c>
      <c r="Z1220" s="4">
        <f t="shared" si="327"/>
        <v>-9690.2820878573602</v>
      </c>
      <c r="AA1220" s="5">
        <v>32743</v>
      </c>
      <c r="AB1220" s="5">
        <v>29742.1</v>
      </c>
      <c r="AC1220" s="5">
        <f t="shared" si="307"/>
        <v>3000.9000000000015</v>
      </c>
      <c r="AD1220" s="5">
        <v>21127.3</v>
      </c>
      <c r="AE1220" s="5">
        <v>39758.253049999999</v>
      </c>
      <c r="AF1220" s="5">
        <f t="shared" si="328"/>
        <v>-18630.95305</v>
      </c>
      <c r="AG1220" s="5">
        <v>9581.07</v>
      </c>
      <c r="AH1220" s="5">
        <v>5182.3891999999996</v>
      </c>
      <c r="AI1220" s="5">
        <f t="shared" si="329"/>
        <v>4398.6808000000001</v>
      </c>
      <c r="AJ1220" s="5">
        <f t="shared" si="330"/>
        <v>63451.37</v>
      </c>
      <c r="AK1220" s="5">
        <f t="shared" si="330"/>
        <v>74682.74225000001</v>
      </c>
      <c r="AL1220" s="5">
        <f t="shared" si="330"/>
        <v>-11231.372249999999</v>
      </c>
      <c r="AM1220" s="8">
        <f t="shared" si="321"/>
        <v>45296.479999999996</v>
      </c>
      <c r="AN1220" s="8">
        <f t="shared" si="321"/>
        <v>43004.44</v>
      </c>
      <c r="AO1220" s="8">
        <f t="shared" si="321"/>
        <v>2292.0400000000022</v>
      </c>
      <c r="AP1220" s="8">
        <f t="shared" si="321"/>
        <v>28490.332029999998</v>
      </c>
      <c r="AQ1220" s="8">
        <f t="shared" si="321"/>
        <v>59230.335901494604</v>
      </c>
      <c r="AR1220" s="8">
        <f t="shared" si="321"/>
        <v>-30740.003871494599</v>
      </c>
      <c r="AS1220" s="8">
        <f t="shared" si="320"/>
        <v>17862.777902000002</v>
      </c>
      <c r="AT1220" s="8">
        <f t="shared" si="320"/>
        <v>13225.426168362759</v>
      </c>
      <c r="AU1220" s="8">
        <f t="shared" si="320"/>
        <v>4637.3517336372397</v>
      </c>
      <c r="AV1220" s="8">
        <f t="shared" si="320"/>
        <v>91649.589932000003</v>
      </c>
      <c r="AW1220" s="8">
        <f t="shared" si="320"/>
        <v>115460.20206985738</v>
      </c>
      <c r="AX1220" s="8">
        <f t="shared" si="320"/>
        <v>-23810.612137857359</v>
      </c>
    </row>
    <row r="1221" spans="1:50">
      <c r="A1221" s="7">
        <v>200420</v>
      </c>
      <c r="B1221" s="7">
        <v>38117</v>
      </c>
      <c r="C1221" s="3">
        <v>3010.16</v>
      </c>
      <c r="D1221" s="3">
        <v>2840.73</v>
      </c>
      <c r="E1221" s="3">
        <f t="shared" si="305"/>
        <v>169.42999999999984</v>
      </c>
      <c r="F1221" s="3">
        <v>0</v>
      </c>
      <c r="G1221" s="3">
        <v>1477.5848000000001</v>
      </c>
      <c r="H1221" s="3">
        <f t="shared" si="322"/>
        <v>-1477.5848000000001</v>
      </c>
      <c r="I1221" s="3">
        <v>1686.6</v>
      </c>
      <c r="J1221" s="3">
        <v>2681.8901000000001</v>
      </c>
      <c r="K1221" s="3">
        <f t="shared" si="323"/>
        <v>-995.29010000000017</v>
      </c>
      <c r="L1221" s="3">
        <f t="shared" si="324"/>
        <v>4696.76</v>
      </c>
      <c r="M1221" s="3">
        <f t="shared" si="324"/>
        <v>7000.2049000000006</v>
      </c>
      <c r="N1221" s="3">
        <f t="shared" si="324"/>
        <v>-2303.4449000000004</v>
      </c>
      <c r="O1221" s="4">
        <v>12513</v>
      </c>
      <c r="P1221" s="4">
        <v>12754.3</v>
      </c>
      <c r="Q1221" s="4">
        <f t="shared" si="306"/>
        <v>-241.29999999999927</v>
      </c>
      <c r="R1221" s="4">
        <v>6862.1888499999995</v>
      </c>
      <c r="S1221" s="4">
        <v>14181.445141874599</v>
      </c>
      <c r="T1221" s="4">
        <f t="shared" si="325"/>
        <v>-7319.2562918745998</v>
      </c>
      <c r="U1221" s="4">
        <v>4147.3478821999997</v>
      </c>
      <c r="V1221" s="4">
        <v>6365.1865224646999</v>
      </c>
      <c r="W1221" s="4">
        <f t="shared" si="326"/>
        <v>-2217.8386402647002</v>
      </c>
      <c r="X1221" s="4">
        <f t="shared" si="327"/>
        <v>23522.536732199998</v>
      </c>
      <c r="Y1221" s="4">
        <f t="shared" si="327"/>
        <v>33300.931664339296</v>
      </c>
      <c r="Z1221" s="4">
        <f t="shared" si="327"/>
        <v>-9778.3949321392993</v>
      </c>
      <c r="AA1221" s="5">
        <v>36385</v>
      </c>
      <c r="AB1221" s="5">
        <v>32759.85</v>
      </c>
      <c r="AC1221" s="5">
        <f t="shared" si="307"/>
        <v>3625.1500000000015</v>
      </c>
      <c r="AD1221" s="5">
        <v>18887.32</v>
      </c>
      <c r="AE1221" s="5">
        <v>35178.972900000001</v>
      </c>
      <c r="AF1221" s="5">
        <f t="shared" si="328"/>
        <v>-16291.652900000001</v>
      </c>
      <c r="AG1221" s="5">
        <v>6440.12</v>
      </c>
      <c r="AH1221" s="5">
        <v>6556.6253500000003</v>
      </c>
      <c r="AI1221" s="5">
        <f t="shared" si="329"/>
        <v>-116.50535000000036</v>
      </c>
      <c r="AJ1221" s="5">
        <f t="shared" si="330"/>
        <v>61712.44</v>
      </c>
      <c r="AK1221" s="5">
        <f t="shared" si="330"/>
        <v>74495.448250000001</v>
      </c>
      <c r="AL1221" s="5">
        <f t="shared" si="330"/>
        <v>-12783.008249999999</v>
      </c>
      <c r="AM1221" s="8">
        <f t="shared" si="321"/>
        <v>51908.160000000003</v>
      </c>
      <c r="AN1221" s="8">
        <f t="shared" si="321"/>
        <v>48354.879999999997</v>
      </c>
      <c r="AO1221" s="8">
        <f t="shared" si="321"/>
        <v>3553.280000000002</v>
      </c>
      <c r="AP1221" s="8">
        <f t="shared" si="321"/>
        <v>25749.508849999998</v>
      </c>
      <c r="AQ1221" s="8">
        <f t="shared" si="321"/>
        <v>50838.002841874601</v>
      </c>
      <c r="AR1221" s="8">
        <f t="shared" si="321"/>
        <v>-25088.493991874602</v>
      </c>
      <c r="AS1221" s="8">
        <f t="shared" si="320"/>
        <v>12274.067882200001</v>
      </c>
      <c r="AT1221" s="8">
        <f t="shared" si="320"/>
        <v>15603.7019724647</v>
      </c>
      <c r="AU1221" s="8">
        <f t="shared" si="320"/>
        <v>-3329.6340902647007</v>
      </c>
      <c r="AV1221" s="8">
        <f t="shared" si="320"/>
        <v>89931.736732199992</v>
      </c>
      <c r="AW1221" s="8">
        <f t="shared" si="320"/>
        <v>114796.58481433929</v>
      </c>
      <c r="AX1221" s="8">
        <f t="shared" si="320"/>
        <v>-24864.848082139299</v>
      </c>
    </row>
    <row r="1222" spans="1:50">
      <c r="A1222" s="7">
        <v>200421</v>
      </c>
      <c r="B1222" s="7">
        <v>38124</v>
      </c>
      <c r="C1222" s="3">
        <v>3275.42</v>
      </c>
      <c r="D1222" s="3">
        <v>3173.93</v>
      </c>
      <c r="E1222" s="3">
        <f t="shared" si="305"/>
        <v>101.49000000000024</v>
      </c>
      <c r="F1222" s="3">
        <v>0</v>
      </c>
      <c r="G1222" s="3">
        <v>741.01410999999996</v>
      </c>
      <c r="H1222" s="3">
        <f t="shared" si="322"/>
        <v>-741.01410999999996</v>
      </c>
      <c r="I1222" s="3">
        <v>2007</v>
      </c>
      <c r="J1222" s="3">
        <v>2814.0266000000001</v>
      </c>
      <c r="K1222" s="3">
        <f t="shared" si="323"/>
        <v>-807.02660000000014</v>
      </c>
      <c r="L1222" s="3">
        <f t="shared" si="324"/>
        <v>5282.42</v>
      </c>
      <c r="M1222" s="3">
        <f t="shared" si="324"/>
        <v>6728.9707099999996</v>
      </c>
      <c r="N1222" s="3">
        <f t="shared" si="324"/>
        <v>-1446.55071</v>
      </c>
      <c r="O1222" s="4">
        <v>13536</v>
      </c>
      <c r="P1222" s="4">
        <v>14960.11</v>
      </c>
      <c r="Q1222" s="4">
        <f t="shared" si="306"/>
        <v>-1424.1100000000006</v>
      </c>
      <c r="R1222" s="4">
        <v>5887.31412</v>
      </c>
      <c r="S1222" s="4">
        <v>11273.903210595199</v>
      </c>
      <c r="T1222" s="4">
        <f t="shared" si="325"/>
        <v>-5386.5890905951992</v>
      </c>
      <c r="U1222" s="4">
        <v>3622.4114992999998</v>
      </c>
      <c r="V1222" s="4">
        <v>6834.0648131612897</v>
      </c>
      <c r="W1222" s="4">
        <f t="shared" si="326"/>
        <v>-3211.6533138612899</v>
      </c>
      <c r="X1222" s="4">
        <f t="shared" si="327"/>
        <v>23045.725619299999</v>
      </c>
      <c r="Y1222" s="4">
        <f t="shared" si="327"/>
        <v>33068.07802375649</v>
      </c>
      <c r="Z1222" s="4">
        <f t="shared" si="327"/>
        <v>-10022.352404456489</v>
      </c>
      <c r="AA1222" s="5">
        <v>38394</v>
      </c>
      <c r="AB1222" s="5">
        <v>36383.61</v>
      </c>
      <c r="AC1222" s="5">
        <f t="shared" si="307"/>
        <v>2010.3899999999994</v>
      </c>
      <c r="AD1222" s="5">
        <v>18161.13</v>
      </c>
      <c r="AE1222" s="5">
        <v>30314.486359999999</v>
      </c>
      <c r="AF1222" s="5">
        <f t="shared" si="328"/>
        <v>-12153.356359999998</v>
      </c>
      <c r="AG1222" s="5">
        <v>5421.21</v>
      </c>
      <c r="AH1222" s="5">
        <v>7599.8775900000001</v>
      </c>
      <c r="AI1222" s="5">
        <f t="shared" si="329"/>
        <v>-2178.66759</v>
      </c>
      <c r="AJ1222" s="5">
        <f t="shared" si="330"/>
        <v>61976.340000000004</v>
      </c>
      <c r="AK1222" s="5">
        <f t="shared" si="330"/>
        <v>74297.97395</v>
      </c>
      <c r="AL1222" s="5">
        <f t="shared" si="330"/>
        <v>-12321.633949999999</v>
      </c>
      <c r="AM1222" s="8">
        <f t="shared" si="321"/>
        <v>55205.42</v>
      </c>
      <c r="AN1222" s="8">
        <f t="shared" si="321"/>
        <v>54517.65</v>
      </c>
      <c r="AO1222" s="8">
        <f t="shared" si="321"/>
        <v>687.76999999999907</v>
      </c>
      <c r="AP1222" s="8">
        <f t="shared" si="321"/>
        <v>24048.44412</v>
      </c>
      <c r="AQ1222" s="8">
        <f t="shared" si="321"/>
        <v>42329.403680595198</v>
      </c>
      <c r="AR1222" s="8">
        <f t="shared" si="321"/>
        <v>-18280.959560595198</v>
      </c>
      <c r="AS1222" s="8">
        <f t="shared" si="320"/>
        <v>11050.621499299999</v>
      </c>
      <c r="AT1222" s="8">
        <f t="shared" si="320"/>
        <v>17247.969003161292</v>
      </c>
      <c r="AU1222" s="8">
        <f t="shared" si="320"/>
        <v>-6197.3475038612905</v>
      </c>
      <c r="AV1222" s="8">
        <f t="shared" si="320"/>
        <v>90304.485619300001</v>
      </c>
      <c r="AW1222" s="8">
        <f t="shared" si="320"/>
        <v>114095.02268375648</v>
      </c>
      <c r="AX1222" s="8">
        <f t="shared" si="320"/>
        <v>-23790.53706445649</v>
      </c>
    </row>
    <row r="1223" spans="1:50">
      <c r="A1223" s="7">
        <v>200422</v>
      </c>
      <c r="B1223" s="7">
        <v>38131</v>
      </c>
      <c r="C1223" s="3">
        <v>3539.28</v>
      </c>
      <c r="D1223" s="3">
        <v>3470.8</v>
      </c>
      <c r="E1223" s="3">
        <f t="shared" si="305"/>
        <v>68.480000000000018</v>
      </c>
      <c r="F1223" s="3">
        <v>0</v>
      </c>
      <c r="G1223" s="3">
        <v>273.12279999999998</v>
      </c>
      <c r="H1223" s="3">
        <f t="shared" si="322"/>
        <v>-273.12279999999998</v>
      </c>
      <c r="I1223" s="3">
        <v>2008</v>
      </c>
      <c r="J1223" s="3">
        <v>2720.5850999999998</v>
      </c>
      <c r="K1223" s="3">
        <f t="shared" si="323"/>
        <v>-712.58509999999978</v>
      </c>
      <c r="L1223" s="3">
        <f t="shared" si="324"/>
        <v>5547.2800000000007</v>
      </c>
      <c r="M1223" s="3">
        <f t="shared" si="324"/>
        <v>6464.5079000000005</v>
      </c>
      <c r="N1223" s="3">
        <f t="shared" si="324"/>
        <v>-917.22789999999975</v>
      </c>
      <c r="O1223" s="4">
        <v>14207</v>
      </c>
      <c r="P1223" s="4">
        <v>17292.22</v>
      </c>
      <c r="Q1223" s="4">
        <f t="shared" si="306"/>
        <v>-3085.2200000000012</v>
      </c>
      <c r="R1223" s="4">
        <v>4539.2363740000001</v>
      </c>
      <c r="S1223" s="4">
        <v>8490.6138406339705</v>
      </c>
      <c r="T1223" s="4">
        <f t="shared" si="325"/>
        <v>-3951.3774666339705</v>
      </c>
      <c r="U1223" s="4">
        <v>3036.6788369999999</v>
      </c>
      <c r="V1223" s="4">
        <v>7092.5429317165799</v>
      </c>
      <c r="W1223" s="4">
        <f t="shared" si="326"/>
        <v>-4055.86409471658</v>
      </c>
      <c r="X1223" s="4">
        <f t="shared" si="327"/>
        <v>21782.915211</v>
      </c>
      <c r="Y1223" s="4">
        <f t="shared" si="327"/>
        <v>32875.376772350552</v>
      </c>
      <c r="Z1223" s="4">
        <f t="shared" si="327"/>
        <v>-11092.461561350552</v>
      </c>
      <c r="AA1223" s="5">
        <v>38952</v>
      </c>
      <c r="AB1223" s="5">
        <v>40238.120000000003</v>
      </c>
      <c r="AC1223" s="5">
        <f t="shared" si="307"/>
        <v>-1286.1200000000026</v>
      </c>
      <c r="AD1223" s="5">
        <v>15570.42</v>
      </c>
      <c r="AE1223" s="5">
        <v>25363.386480000001</v>
      </c>
      <c r="AF1223" s="5">
        <f t="shared" si="328"/>
        <v>-9792.966480000001</v>
      </c>
      <c r="AG1223" s="5">
        <v>5430.24</v>
      </c>
      <c r="AH1223" s="5">
        <v>8357.3589300000003</v>
      </c>
      <c r="AI1223" s="5">
        <f t="shared" si="329"/>
        <v>-2927.1189300000005</v>
      </c>
      <c r="AJ1223" s="5">
        <f t="shared" si="330"/>
        <v>59952.659999999996</v>
      </c>
      <c r="AK1223" s="5">
        <f t="shared" si="330"/>
        <v>73958.865410000013</v>
      </c>
      <c r="AL1223" s="5">
        <f t="shared" si="330"/>
        <v>-14006.205410000004</v>
      </c>
      <c r="AM1223" s="8">
        <f t="shared" si="321"/>
        <v>56698.28</v>
      </c>
      <c r="AN1223" s="8">
        <f t="shared" si="321"/>
        <v>61001.14</v>
      </c>
      <c r="AO1223" s="8">
        <f t="shared" si="321"/>
        <v>-4302.8600000000042</v>
      </c>
      <c r="AP1223" s="8">
        <f t="shared" si="321"/>
        <v>20109.656373999998</v>
      </c>
      <c r="AQ1223" s="8">
        <f t="shared" si="321"/>
        <v>34127.123120633973</v>
      </c>
      <c r="AR1223" s="8">
        <f t="shared" si="321"/>
        <v>-14017.466746633971</v>
      </c>
      <c r="AS1223" s="8">
        <f t="shared" si="320"/>
        <v>10474.918836999999</v>
      </c>
      <c r="AT1223" s="8">
        <f t="shared" si="320"/>
        <v>18170.486961716582</v>
      </c>
      <c r="AU1223" s="8">
        <f t="shared" si="320"/>
        <v>-7695.5681247165803</v>
      </c>
      <c r="AV1223" s="8">
        <f t="shared" si="320"/>
        <v>87282.855210999987</v>
      </c>
      <c r="AW1223" s="8">
        <f t="shared" si="320"/>
        <v>113298.75008235057</v>
      </c>
      <c r="AX1223" s="8">
        <f t="shared" si="320"/>
        <v>-26015.894871350556</v>
      </c>
    </row>
    <row r="1224" spans="1:50">
      <c r="A1224" s="7">
        <v>200423</v>
      </c>
      <c r="B1224" s="7">
        <v>38138</v>
      </c>
      <c r="C1224" s="3">
        <v>3685.06</v>
      </c>
      <c r="D1224" s="3">
        <v>3722.09</v>
      </c>
      <c r="E1224" s="3">
        <f t="shared" si="305"/>
        <v>-37.0300000000002</v>
      </c>
      <c r="F1224" s="3">
        <v>0</v>
      </c>
      <c r="G1224" s="3">
        <v>48.524773000000003</v>
      </c>
      <c r="H1224" s="3">
        <f t="shared" si="322"/>
        <v>-48.524773000000003</v>
      </c>
      <c r="I1224" s="3">
        <v>1655.9</v>
      </c>
      <c r="J1224" s="3">
        <v>2475.0511999999999</v>
      </c>
      <c r="K1224" s="3">
        <f t="shared" si="323"/>
        <v>-819.15119999999979</v>
      </c>
      <c r="L1224" s="3">
        <f t="shared" si="324"/>
        <v>5340.96</v>
      </c>
      <c r="M1224" s="3">
        <f t="shared" si="324"/>
        <v>6245.6659730000001</v>
      </c>
      <c r="N1224" s="3">
        <f t="shared" si="324"/>
        <v>-904.70597299999997</v>
      </c>
      <c r="O1224" s="4">
        <v>14995</v>
      </c>
      <c r="P1224" s="4">
        <v>19662.990000000002</v>
      </c>
      <c r="Q1224" s="4">
        <f t="shared" si="306"/>
        <v>-4667.9900000000016</v>
      </c>
      <c r="R1224" s="4">
        <v>3092.5281100000002</v>
      </c>
      <c r="S1224" s="4">
        <v>5990.3288656472996</v>
      </c>
      <c r="T1224" s="4">
        <f t="shared" si="325"/>
        <v>-2897.8007556472994</v>
      </c>
      <c r="U1224" s="4">
        <v>2336.8619950000002</v>
      </c>
      <c r="V1224" s="4">
        <v>7130.4380033077796</v>
      </c>
      <c r="W1224" s="4">
        <f t="shared" si="326"/>
        <v>-4793.5760083077794</v>
      </c>
      <c r="X1224" s="4">
        <f t="shared" si="327"/>
        <v>20424.390104999999</v>
      </c>
      <c r="Y1224" s="4">
        <f t="shared" si="327"/>
        <v>32783.756868955083</v>
      </c>
      <c r="Z1224" s="4">
        <f t="shared" si="327"/>
        <v>-12359.36676395508</v>
      </c>
      <c r="AA1224" s="5">
        <v>40549</v>
      </c>
      <c r="AB1224" s="5">
        <v>44412.639999999999</v>
      </c>
      <c r="AC1224" s="5">
        <f t="shared" si="307"/>
        <v>-3863.6399999999994</v>
      </c>
      <c r="AD1224" s="5">
        <v>11712.98</v>
      </c>
      <c r="AE1224" s="5">
        <v>20528.14041</v>
      </c>
      <c r="AF1224" s="5">
        <f t="shared" si="328"/>
        <v>-8815.1604100000004</v>
      </c>
      <c r="AG1224" s="5">
        <v>5669.74</v>
      </c>
      <c r="AH1224" s="5">
        <v>8801.9808099999991</v>
      </c>
      <c r="AI1224" s="5">
        <f t="shared" si="329"/>
        <v>-3132.2408099999993</v>
      </c>
      <c r="AJ1224" s="5">
        <f t="shared" si="330"/>
        <v>57931.719999999994</v>
      </c>
      <c r="AK1224" s="5">
        <f t="shared" si="330"/>
        <v>73742.76122</v>
      </c>
      <c r="AL1224" s="5">
        <f t="shared" si="330"/>
        <v>-15811.041219999999</v>
      </c>
      <c r="AM1224" s="8">
        <f t="shared" si="321"/>
        <v>59229.06</v>
      </c>
      <c r="AN1224" s="8">
        <f t="shared" si="321"/>
        <v>67797.72</v>
      </c>
      <c r="AO1224" s="8">
        <f t="shared" si="321"/>
        <v>-8568.6600000000017</v>
      </c>
      <c r="AP1224" s="8">
        <f t="shared" si="321"/>
        <v>14805.508109999999</v>
      </c>
      <c r="AQ1224" s="8">
        <f t="shared" si="321"/>
        <v>26566.994048647299</v>
      </c>
      <c r="AR1224" s="8">
        <f t="shared" si="321"/>
        <v>-11761.4859386473</v>
      </c>
      <c r="AS1224" s="8">
        <f t="shared" si="320"/>
        <v>9662.5019950000005</v>
      </c>
      <c r="AT1224" s="8">
        <f t="shared" si="320"/>
        <v>18407.470013307779</v>
      </c>
      <c r="AU1224" s="8">
        <f t="shared" si="320"/>
        <v>-8744.968018307778</v>
      </c>
      <c r="AV1224" s="8">
        <f t="shared" si="320"/>
        <v>83697.070104999992</v>
      </c>
      <c r="AW1224" s="8">
        <f t="shared" si="320"/>
        <v>112772.18406195508</v>
      </c>
      <c r="AX1224" s="8">
        <f t="shared" si="320"/>
        <v>-29075.11395695508</v>
      </c>
    </row>
    <row r="1225" spans="1:50">
      <c r="A1225" s="7">
        <v>200424</v>
      </c>
      <c r="B1225" s="7">
        <v>38145</v>
      </c>
      <c r="C1225" s="3">
        <v>3767.08</v>
      </c>
      <c r="D1225" s="3">
        <v>3918.95</v>
      </c>
      <c r="E1225" s="3">
        <f t="shared" si="305"/>
        <v>-151.86999999999989</v>
      </c>
      <c r="F1225" s="3">
        <v>0</v>
      </c>
      <c r="G1225" s="3">
        <v>0</v>
      </c>
      <c r="H1225" s="3">
        <f t="shared" si="322"/>
        <v>0</v>
      </c>
      <c r="I1225" s="3">
        <v>1191.7</v>
      </c>
      <c r="J1225" s="3">
        <v>2169.8820000000001</v>
      </c>
      <c r="K1225" s="3">
        <f t="shared" si="323"/>
        <v>-978.18200000000002</v>
      </c>
      <c r="L1225" s="3">
        <f t="shared" si="324"/>
        <v>4958.78</v>
      </c>
      <c r="M1225" s="3">
        <f t="shared" si="324"/>
        <v>6088.8320000000003</v>
      </c>
      <c r="N1225" s="3">
        <f t="shared" si="324"/>
        <v>-1130.0519999999999</v>
      </c>
      <c r="O1225" s="4">
        <v>15650</v>
      </c>
      <c r="P1225" s="4">
        <v>21864.59</v>
      </c>
      <c r="Q1225" s="4">
        <f t="shared" si="306"/>
        <v>-6214.59</v>
      </c>
      <c r="R1225" s="4">
        <v>2320.6641669999999</v>
      </c>
      <c r="S1225" s="4">
        <v>4004.4225498385899</v>
      </c>
      <c r="T1225" s="4">
        <f t="shared" si="325"/>
        <v>-1683.75838283859</v>
      </c>
      <c r="U1225" s="4">
        <v>2120.7679859999998</v>
      </c>
      <c r="V1225" s="4">
        <v>6955.8599247933798</v>
      </c>
      <c r="W1225" s="4">
        <f t="shared" si="326"/>
        <v>-4835.09193879338</v>
      </c>
      <c r="X1225" s="4">
        <f t="shared" si="327"/>
        <v>20091.432152999998</v>
      </c>
      <c r="Y1225" s="4">
        <f t="shared" si="327"/>
        <v>32824.872474631971</v>
      </c>
      <c r="Z1225" s="4">
        <f t="shared" si="327"/>
        <v>-12733.44032163197</v>
      </c>
      <c r="AA1225" s="5">
        <v>43092</v>
      </c>
      <c r="AB1225" s="5">
        <v>48681.58</v>
      </c>
      <c r="AC1225" s="5">
        <f t="shared" si="307"/>
        <v>-5589.5800000000017</v>
      </c>
      <c r="AD1225" s="5">
        <v>8987.93</v>
      </c>
      <c r="AE1225" s="5">
        <v>16220.764139999999</v>
      </c>
      <c r="AF1225" s="5">
        <f t="shared" si="328"/>
        <v>-7232.834139999999</v>
      </c>
      <c r="AG1225" s="5">
        <v>6892.3</v>
      </c>
      <c r="AH1225" s="5">
        <v>8900.3744499999993</v>
      </c>
      <c r="AI1225" s="5">
        <f t="shared" si="329"/>
        <v>-2008.0744499999992</v>
      </c>
      <c r="AJ1225" s="5">
        <f t="shared" si="330"/>
        <v>58972.23</v>
      </c>
      <c r="AK1225" s="5">
        <f t="shared" si="330"/>
        <v>73802.718590000004</v>
      </c>
      <c r="AL1225" s="5">
        <f t="shared" si="330"/>
        <v>-14830.488590000001</v>
      </c>
      <c r="AM1225" s="8">
        <f t="shared" si="321"/>
        <v>62509.08</v>
      </c>
      <c r="AN1225" s="8">
        <f t="shared" si="321"/>
        <v>74465.119999999995</v>
      </c>
      <c r="AO1225" s="8">
        <f t="shared" si="321"/>
        <v>-11956.04</v>
      </c>
      <c r="AP1225" s="8">
        <f t="shared" si="321"/>
        <v>11308.594166999999</v>
      </c>
      <c r="AQ1225" s="8">
        <f t="shared" si="321"/>
        <v>20225.186689838589</v>
      </c>
      <c r="AR1225" s="8">
        <f t="shared" si="321"/>
        <v>-8916.5925228385895</v>
      </c>
      <c r="AS1225" s="8">
        <f t="shared" si="320"/>
        <v>10204.767985999999</v>
      </c>
      <c r="AT1225" s="8">
        <f t="shared" si="320"/>
        <v>18026.116374793379</v>
      </c>
      <c r="AU1225" s="8">
        <f t="shared" si="320"/>
        <v>-7821.3483887933789</v>
      </c>
      <c r="AV1225" s="8">
        <f t="shared" si="320"/>
        <v>84022.442152999996</v>
      </c>
      <c r="AW1225" s="8">
        <f t="shared" si="320"/>
        <v>112716.42306463198</v>
      </c>
      <c r="AX1225" s="8">
        <f t="shared" si="320"/>
        <v>-28693.98091163197</v>
      </c>
    </row>
    <row r="1226" spans="1:50">
      <c r="A1226" s="7">
        <v>200425</v>
      </c>
      <c r="B1226" s="7">
        <v>38152</v>
      </c>
      <c r="C1226" s="3">
        <v>3778.17</v>
      </c>
      <c r="D1226" s="3">
        <v>4052.59</v>
      </c>
      <c r="E1226" s="3">
        <f t="shared" si="305"/>
        <v>-274.42000000000007</v>
      </c>
      <c r="F1226" s="3">
        <v>0</v>
      </c>
      <c r="G1226" s="3">
        <v>0</v>
      </c>
      <c r="H1226" s="3">
        <f t="shared" si="322"/>
        <v>0</v>
      </c>
      <c r="I1226" s="3">
        <v>1190.9000000000001</v>
      </c>
      <c r="J1226" s="3">
        <v>1857.9851000000001</v>
      </c>
      <c r="K1226" s="3">
        <f t="shared" si="323"/>
        <v>-667.08510000000001</v>
      </c>
      <c r="L1226" s="3">
        <f t="shared" si="324"/>
        <v>4969.07</v>
      </c>
      <c r="M1226" s="3">
        <f t="shared" si="324"/>
        <v>5910.5751</v>
      </c>
      <c r="N1226" s="3">
        <f t="shared" si="324"/>
        <v>-941.50510000000008</v>
      </c>
      <c r="O1226" s="4">
        <v>16472</v>
      </c>
      <c r="P1226" s="4">
        <v>23710.57</v>
      </c>
      <c r="Q1226" s="4">
        <f t="shared" si="306"/>
        <v>-7238.57</v>
      </c>
      <c r="R1226" s="4">
        <v>1553.0036500000001</v>
      </c>
      <c r="S1226" s="4">
        <v>2386.1448765974801</v>
      </c>
      <c r="T1226" s="4">
        <f t="shared" si="325"/>
        <v>-833.14122659748</v>
      </c>
      <c r="U1226" s="4">
        <v>1953.6417492999999</v>
      </c>
      <c r="V1226" s="4">
        <v>6593.9815121020902</v>
      </c>
      <c r="W1226" s="4">
        <f t="shared" si="326"/>
        <v>-4640.3397628020903</v>
      </c>
      <c r="X1226" s="4">
        <f t="shared" si="327"/>
        <v>19978.6453993</v>
      </c>
      <c r="Y1226" s="4">
        <f t="shared" si="327"/>
        <v>32690.696388699569</v>
      </c>
      <c r="Z1226" s="4">
        <f t="shared" si="327"/>
        <v>-12712.05098939957</v>
      </c>
      <c r="AA1226" s="5">
        <v>45237</v>
      </c>
      <c r="AB1226" s="5">
        <v>52730.12</v>
      </c>
      <c r="AC1226" s="5">
        <f t="shared" si="307"/>
        <v>-7493.1200000000026</v>
      </c>
      <c r="AD1226" s="5">
        <v>7941.58</v>
      </c>
      <c r="AE1226" s="5">
        <v>12572.902120000001</v>
      </c>
      <c r="AF1226" s="5">
        <f t="shared" si="328"/>
        <v>-4631.3221200000007</v>
      </c>
      <c r="AG1226" s="5">
        <v>6920.97</v>
      </c>
      <c r="AH1226" s="5">
        <v>8772.5269200000002</v>
      </c>
      <c r="AI1226" s="5">
        <f t="shared" si="329"/>
        <v>-1851.55692</v>
      </c>
      <c r="AJ1226" s="5">
        <f t="shared" si="330"/>
        <v>60099.55</v>
      </c>
      <c r="AK1226" s="5">
        <f t="shared" si="330"/>
        <v>74075.549039999998</v>
      </c>
      <c r="AL1226" s="5">
        <f t="shared" si="330"/>
        <v>-13975.999040000002</v>
      </c>
      <c r="AM1226" s="8">
        <f t="shared" si="321"/>
        <v>65487.17</v>
      </c>
      <c r="AN1226" s="8">
        <f t="shared" si="321"/>
        <v>80493.279999999999</v>
      </c>
      <c r="AO1226" s="8">
        <f t="shared" si="321"/>
        <v>-15006.110000000002</v>
      </c>
      <c r="AP1226" s="8">
        <f t="shared" si="321"/>
        <v>9494.5836500000005</v>
      </c>
      <c r="AQ1226" s="8">
        <f t="shared" si="321"/>
        <v>14959.046996597481</v>
      </c>
      <c r="AR1226" s="8">
        <f t="shared" si="321"/>
        <v>-5464.4633465974803</v>
      </c>
      <c r="AS1226" s="8">
        <f t="shared" si="320"/>
        <v>10065.5117493</v>
      </c>
      <c r="AT1226" s="8">
        <f t="shared" si="320"/>
        <v>17224.493532102089</v>
      </c>
      <c r="AU1226" s="8">
        <f t="shared" si="320"/>
        <v>-7158.9817828020905</v>
      </c>
      <c r="AV1226" s="8">
        <f t="shared" si="320"/>
        <v>85047.265399299999</v>
      </c>
      <c r="AW1226" s="8">
        <f t="shared" si="320"/>
        <v>112676.82052869957</v>
      </c>
      <c r="AX1226" s="8">
        <f t="shared" si="320"/>
        <v>-27629.555129399574</v>
      </c>
    </row>
    <row r="1227" spans="1:50">
      <c r="A1227" s="7">
        <v>200426</v>
      </c>
      <c r="B1227" s="7">
        <v>38159</v>
      </c>
      <c r="C1227" s="3">
        <v>3821.69</v>
      </c>
      <c r="D1227" s="3">
        <v>4121.8999999999996</v>
      </c>
      <c r="E1227" s="3">
        <f t="shared" si="305"/>
        <v>-300.20999999999958</v>
      </c>
      <c r="F1227" s="3">
        <v>0</v>
      </c>
      <c r="G1227" s="3">
        <v>0</v>
      </c>
      <c r="H1227" s="3">
        <f t="shared" si="322"/>
        <v>0</v>
      </c>
      <c r="I1227" s="3">
        <v>1088.0999999999999</v>
      </c>
      <c r="J1227" s="3">
        <v>1592.8782000000001</v>
      </c>
      <c r="K1227" s="3">
        <f t="shared" si="323"/>
        <v>-504.7782000000002</v>
      </c>
      <c r="L1227" s="3">
        <f t="shared" si="324"/>
        <v>4909.79</v>
      </c>
      <c r="M1227" s="3">
        <f t="shared" si="324"/>
        <v>5714.7781999999997</v>
      </c>
      <c r="N1227" s="3">
        <f t="shared" si="324"/>
        <v>-804.98819999999978</v>
      </c>
      <c r="O1227" s="4">
        <v>17648</v>
      </c>
      <c r="P1227" s="4">
        <v>25152.13</v>
      </c>
      <c r="Q1227" s="4">
        <f t="shared" si="306"/>
        <v>-7504.130000000001</v>
      </c>
      <c r="R1227" s="4">
        <v>668.53915300000006</v>
      </c>
      <c r="S1227" s="4">
        <v>1335.89219712362</v>
      </c>
      <c r="T1227" s="4">
        <f t="shared" si="325"/>
        <v>-667.35304412361995</v>
      </c>
      <c r="U1227" s="4">
        <v>2414.0843730000001</v>
      </c>
      <c r="V1227" s="4">
        <v>6084.1621419315397</v>
      </c>
      <c r="W1227" s="4">
        <f t="shared" si="326"/>
        <v>-3670.0777689315396</v>
      </c>
      <c r="X1227" s="4">
        <f t="shared" si="327"/>
        <v>20730.623526000003</v>
      </c>
      <c r="Y1227" s="4">
        <f t="shared" si="327"/>
        <v>32572.184339055158</v>
      </c>
      <c r="Z1227" s="4">
        <f t="shared" si="327"/>
        <v>-11841.560813055161</v>
      </c>
      <c r="AA1227" s="5">
        <v>47482</v>
      </c>
      <c r="AB1227" s="5">
        <v>56356.22</v>
      </c>
      <c r="AC1227" s="5">
        <f t="shared" si="307"/>
        <v>-8874.2200000000012</v>
      </c>
      <c r="AD1227" s="5">
        <v>5480.35</v>
      </c>
      <c r="AE1227" s="5">
        <v>9417.7577180000008</v>
      </c>
      <c r="AF1227" s="5">
        <f t="shared" si="328"/>
        <v>-3937.4077180000004</v>
      </c>
      <c r="AG1227" s="5">
        <v>7335.14</v>
      </c>
      <c r="AH1227" s="5">
        <v>8562.5498200000002</v>
      </c>
      <c r="AI1227" s="5">
        <f t="shared" si="329"/>
        <v>-1227.4098199999999</v>
      </c>
      <c r="AJ1227" s="5">
        <f t="shared" si="330"/>
        <v>60297.49</v>
      </c>
      <c r="AK1227" s="5">
        <f t="shared" si="330"/>
        <v>74336.527538000009</v>
      </c>
      <c r="AL1227" s="5">
        <f t="shared" si="330"/>
        <v>-14039.037538</v>
      </c>
      <c r="AM1227" s="8">
        <f t="shared" si="321"/>
        <v>68951.69</v>
      </c>
      <c r="AN1227" s="8">
        <f t="shared" si="321"/>
        <v>85630.25</v>
      </c>
      <c r="AO1227" s="8">
        <f t="shared" si="321"/>
        <v>-16678.560000000001</v>
      </c>
      <c r="AP1227" s="8">
        <f t="shared" si="321"/>
        <v>6148.8891530000001</v>
      </c>
      <c r="AQ1227" s="8">
        <f t="shared" si="321"/>
        <v>10753.64991512362</v>
      </c>
      <c r="AR1227" s="8">
        <f t="shared" si="321"/>
        <v>-4604.7607621236202</v>
      </c>
      <c r="AS1227" s="8">
        <f t="shared" si="320"/>
        <v>10837.324372999999</v>
      </c>
      <c r="AT1227" s="8">
        <f t="shared" si="320"/>
        <v>16239.590161931541</v>
      </c>
      <c r="AU1227" s="8">
        <f t="shared" si="320"/>
        <v>-5402.2657889315396</v>
      </c>
      <c r="AV1227" s="8">
        <f t="shared" si="320"/>
        <v>85937.903526000009</v>
      </c>
      <c r="AW1227" s="8">
        <f t="shared" si="320"/>
        <v>112623.49007705518</v>
      </c>
      <c r="AX1227" s="8">
        <f t="shared" si="320"/>
        <v>-26685.586551055159</v>
      </c>
    </row>
    <row r="1228" spans="1:50">
      <c r="A1228" s="7">
        <v>200427</v>
      </c>
      <c r="B1228" s="7">
        <v>38166</v>
      </c>
      <c r="C1228" s="3">
        <v>3883.97</v>
      </c>
      <c r="D1228" s="3">
        <v>4142.32</v>
      </c>
      <c r="E1228" s="3">
        <f t="shared" si="305"/>
        <v>-258.34999999999991</v>
      </c>
      <c r="F1228" s="3">
        <v>0</v>
      </c>
      <c r="G1228" s="3">
        <v>0.53569822</v>
      </c>
      <c r="H1228" s="3">
        <f t="shared" si="322"/>
        <v>-0.53569822</v>
      </c>
      <c r="I1228" s="3">
        <v>1283.2</v>
      </c>
      <c r="J1228" s="3">
        <v>1401.2061000000001</v>
      </c>
      <c r="K1228" s="3">
        <f t="shared" si="323"/>
        <v>-118.00610000000006</v>
      </c>
      <c r="L1228" s="3">
        <f t="shared" si="324"/>
        <v>5167.17</v>
      </c>
      <c r="M1228" s="3">
        <f t="shared" si="324"/>
        <v>5544.0617982200001</v>
      </c>
      <c r="N1228" s="3">
        <f t="shared" si="324"/>
        <v>-376.89179821999994</v>
      </c>
      <c r="O1228" s="4">
        <v>19824</v>
      </c>
      <c r="P1228" s="4">
        <v>26221.77</v>
      </c>
      <c r="Q1228" s="4">
        <f t="shared" si="306"/>
        <v>-6397.77</v>
      </c>
      <c r="R1228" s="4">
        <v>183.37038999999999</v>
      </c>
      <c r="S1228" s="4">
        <v>707.49529153753099</v>
      </c>
      <c r="T1228" s="4">
        <f t="shared" si="325"/>
        <v>-524.12490153753106</v>
      </c>
      <c r="U1228" s="4">
        <v>5268.8439259999996</v>
      </c>
      <c r="V1228" s="4">
        <v>5475.7820411078801</v>
      </c>
      <c r="W1228" s="4">
        <f t="shared" si="326"/>
        <v>-206.93811510788055</v>
      </c>
      <c r="X1228" s="4">
        <f t="shared" si="327"/>
        <v>25276.214315999998</v>
      </c>
      <c r="Y1228" s="4">
        <f t="shared" si="327"/>
        <v>32405.047332645412</v>
      </c>
      <c r="Z1228" s="4">
        <f t="shared" si="327"/>
        <v>-7128.8330166454116</v>
      </c>
      <c r="AA1228" s="5">
        <v>50274</v>
      </c>
      <c r="AB1228" s="5">
        <v>59564.04</v>
      </c>
      <c r="AC1228" s="5">
        <f t="shared" si="307"/>
        <v>-9290.0400000000009</v>
      </c>
      <c r="AD1228" s="5">
        <v>3452.49</v>
      </c>
      <c r="AE1228" s="5">
        <v>6751.756684</v>
      </c>
      <c r="AF1228" s="5">
        <f t="shared" si="328"/>
        <v>-3299.2666840000002</v>
      </c>
      <c r="AG1228" s="5">
        <v>7699.39</v>
      </c>
      <c r="AH1228" s="5">
        <v>8134.2074899999998</v>
      </c>
      <c r="AI1228" s="5">
        <f t="shared" si="329"/>
        <v>-434.81748999999945</v>
      </c>
      <c r="AJ1228" s="5">
        <f t="shared" si="330"/>
        <v>61425.88</v>
      </c>
      <c r="AK1228" s="5">
        <f t="shared" si="330"/>
        <v>74450.004174000002</v>
      </c>
      <c r="AL1228" s="5">
        <f t="shared" si="330"/>
        <v>-13024.124174</v>
      </c>
      <c r="AM1228" s="8">
        <f t="shared" si="321"/>
        <v>73981.97</v>
      </c>
      <c r="AN1228" s="8">
        <f t="shared" si="321"/>
        <v>89928.13</v>
      </c>
      <c r="AO1228" s="8">
        <f t="shared" si="321"/>
        <v>-15946.160000000002</v>
      </c>
      <c r="AP1228" s="8">
        <f t="shared" si="321"/>
        <v>3635.8603899999998</v>
      </c>
      <c r="AQ1228" s="8">
        <f t="shared" si="321"/>
        <v>7459.7876737575307</v>
      </c>
      <c r="AR1228" s="8">
        <f t="shared" si="321"/>
        <v>-3823.9272837575313</v>
      </c>
      <c r="AS1228" s="8">
        <f t="shared" si="320"/>
        <v>14251.433926</v>
      </c>
      <c r="AT1228" s="8">
        <f t="shared" si="320"/>
        <v>15011.195631107879</v>
      </c>
      <c r="AU1228" s="8">
        <f t="shared" si="320"/>
        <v>-759.76170510788006</v>
      </c>
      <c r="AV1228" s="8">
        <f t="shared" si="320"/>
        <v>91869.264315999986</v>
      </c>
      <c r="AW1228" s="8">
        <f t="shared" si="320"/>
        <v>112399.11330486542</v>
      </c>
      <c r="AX1228" s="8">
        <f t="shared" si="320"/>
        <v>-20529.848988865411</v>
      </c>
    </row>
    <row r="1229" spans="1:50">
      <c r="A1229" s="7">
        <v>200428</v>
      </c>
      <c r="B1229" s="7">
        <v>38173</v>
      </c>
      <c r="C1229" s="3">
        <v>3908.83</v>
      </c>
      <c r="D1229" s="3">
        <v>4131.3900000000003</v>
      </c>
      <c r="E1229" s="3">
        <f t="shared" si="305"/>
        <v>-222.5600000000004</v>
      </c>
      <c r="F1229" s="3">
        <v>0</v>
      </c>
      <c r="G1229" s="3">
        <v>0.25675384000000001</v>
      </c>
      <c r="H1229" s="3">
        <f t="shared" si="322"/>
        <v>-0.25675384000000001</v>
      </c>
      <c r="I1229" s="3">
        <v>1067.2</v>
      </c>
      <c r="J1229" s="3">
        <v>1253.1220000000001</v>
      </c>
      <c r="K1229" s="3">
        <f t="shared" si="323"/>
        <v>-185.92200000000003</v>
      </c>
      <c r="L1229" s="3">
        <f t="shared" si="324"/>
        <v>4976.03</v>
      </c>
      <c r="M1229" s="3">
        <f t="shared" si="324"/>
        <v>5384.7687538400005</v>
      </c>
      <c r="N1229" s="3">
        <f t="shared" si="324"/>
        <v>-408.73875384000041</v>
      </c>
      <c r="O1229" s="4">
        <v>22111</v>
      </c>
      <c r="P1229" s="4">
        <v>27018.89</v>
      </c>
      <c r="Q1229" s="4">
        <f t="shared" si="306"/>
        <v>-4907.8899999999994</v>
      </c>
      <c r="R1229" s="4">
        <v>0</v>
      </c>
      <c r="S1229" s="4">
        <v>312.44297561711397</v>
      </c>
      <c r="T1229" s="4">
        <f t="shared" si="325"/>
        <v>-312.44297561711397</v>
      </c>
      <c r="U1229" s="4">
        <v>4894.4708687000002</v>
      </c>
      <c r="V1229" s="4">
        <v>4823.2580429591999</v>
      </c>
      <c r="W1229" s="4">
        <f t="shared" si="326"/>
        <v>71.212825740800326</v>
      </c>
      <c r="X1229" s="4">
        <f t="shared" si="327"/>
        <v>27005.470868700002</v>
      </c>
      <c r="Y1229" s="4">
        <f t="shared" si="327"/>
        <v>32154.591018576313</v>
      </c>
      <c r="Z1229" s="4">
        <f t="shared" si="327"/>
        <v>-5149.120149876313</v>
      </c>
      <c r="AA1229" s="5">
        <v>52081</v>
      </c>
      <c r="AB1229" s="5">
        <v>62394.34</v>
      </c>
      <c r="AC1229" s="5">
        <f t="shared" si="307"/>
        <v>-10313.339999999997</v>
      </c>
      <c r="AD1229" s="5">
        <v>2174.91</v>
      </c>
      <c r="AE1229" s="5">
        <v>4659.2755779999998</v>
      </c>
      <c r="AF1229" s="5">
        <f t="shared" si="328"/>
        <v>-2484.3655779999999</v>
      </c>
      <c r="AG1229" s="5">
        <v>6184.17</v>
      </c>
      <c r="AH1229" s="5">
        <v>7489.5834599999998</v>
      </c>
      <c r="AI1229" s="5">
        <f t="shared" si="329"/>
        <v>-1305.4134599999998</v>
      </c>
      <c r="AJ1229" s="5">
        <f t="shared" si="330"/>
        <v>60440.08</v>
      </c>
      <c r="AK1229" s="5">
        <f t="shared" si="330"/>
        <v>74543.199037999992</v>
      </c>
      <c r="AL1229" s="5">
        <f t="shared" si="330"/>
        <v>-14103.119037999997</v>
      </c>
      <c r="AM1229" s="8">
        <f t="shared" si="321"/>
        <v>78100.83</v>
      </c>
      <c r="AN1229" s="8">
        <f t="shared" si="321"/>
        <v>93544.62</v>
      </c>
      <c r="AO1229" s="8">
        <f t="shared" si="321"/>
        <v>-15443.789999999997</v>
      </c>
      <c r="AP1229" s="8">
        <f t="shared" si="321"/>
        <v>2174.91</v>
      </c>
      <c r="AQ1229" s="8">
        <f t="shared" si="321"/>
        <v>4971.9753074571136</v>
      </c>
      <c r="AR1229" s="8">
        <f t="shared" si="321"/>
        <v>-2797.0653074571137</v>
      </c>
      <c r="AS1229" s="8">
        <f t="shared" si="320"/>
        <v>12145.840868700001</v>
      </c>
      <c r="AT1229" s="8">
        <f t="shared" si="320"/>
        <v>13565.963502959199</v>
      </c>
      <c r="AU1229" s="8">
        <f t="shared" si="320"/>
        <v>-1420.1226342591995</v>
      </c>
      <c r="AV1229" s="8">
        <f t="shared" si="320"/>
        <v>92421.580868699995</v>
      </c>
      <c r="AW1229" s="8">
        <f t="shared" si="320"/>
        <v>112082.5588104163</v>
      </c>
      <c r="AX1229" s="8">
        <f t="shared" si="320"/>
        <v>-19660.977941716312</v>
      </c>
    </row>
    <row r="1230" spans="1:50">
      <c r="A1230" s="7">
        <v>200429</v>
      </c>
      <c r="B1230" s="7">
        <v>38180</v>
      </c>
      <c r="C1230" s="3">
        <v>3956.76</v>
      </c>
      <c r="D1230" s="3">
        <v>4106.6899999999996</v>
      </c>
      <c r="E1230" s="3">
        <f t="shared" si="305"/>
        <v>-149.92999999999938</v>
      </c>
      <c r="F1230" s="3">
        <v>0</v>
      </c>
      <c r="G1230" s="3">
        <v>1.508321E-2</v>
      </c>
      <c r="H1230" s="3">
        <f t="shared" si="322"/>
        <v>-1.508321E-2</v>
      </c>
      <c r="I1230" s="3">
        <v>1539.6</v>
      </c>
      <c r="J1230" s="3">
        <v>1161.9580000000001</v>
      </c>
      <c r="K1230" s="3">
        <f t="shared" si="323"/>
        <v>377.64199999999983</v>
      </c>
      <c r="L1230" s="3">
        <f t="shared" si="324"/>
        <v>5496.3600000000006</v>
      </c>
      <c r="M1230" s="3">
        <f t="shared" si="324"/>
        <v>5268.66308321</v>
      </c>
      <c r="N1230" s="3">
        <f t="shared" si="324"/>
        <v>227.69691679000044</v>
      </c>
      <c r="O1230" s="4">
        <v>23009</v>
      </c>
      <c r="P1230" s="4">
        <v>27628.09</v>
      </c>
      <c r="Q1230" s="4">
        <f t="shared" si="306"/>
        <v>-4619.09</v>
      </c>
      <c r="R1230" s="4">
        <v>0</v>
      </c>
      <c r="S1230" s="4">
        <v>76.862844678655193</v>
      </c>
      <c r="T1230" s="4">
        <f t="shared" si="325"/>
        <v>-76.862844678655193</v>
      </c>
      <c r="U1230" s="4">
        <v>3689.2077140000001</v>
      </c>
      <c r="V1230" s="4">
        <v>4180.7701977808601</v>
      </c>
      <c r="W1230" s="4">
        <f t="shared" si="326"/>
        <v>-491.56248378086002</v>
      </c>
      <c r="X1230" s="4">
        <f t="shared" si="327"/>
        <v>26698.207714</v>
      </c>
      <c r="Y1230" s="4">
        <f t="shared" si="327"/>
        <v>31885.723042459518</v>
      </c>
      <c r="Z1230" s="4">
        <f t="shared" si="327"/>
        <v>-5187.5153284595153</v>
      </c>
      <c r="AA1230" s="5">
        <v>53497</v>
      </c>
      <c r="AB1230" s="5">
        <v>64798.13</v>
      </c>
      <c r="AC1230" s="5">
        <f t="shared" si="307"/>
        <v>-11301.129999999997</v>
      </c>
      <c r="AD1230" s="5">
        <v>1565.9</v>
      </c>
      <c r="AE1230" s="5">
        <v>3131.0738919999999</v>
      </c>
      <c r="AF1230" s="5">
        <f t="shared" si="328"/>
        <v>-1565.1738919999998</v>
      </c>
      <c r="AG1230" s="5">
        <v>6804.48</v>
      </c>
      <c r="AH1230" s="5">
        <v>6797.2761799999998</v>
      </c>
      <c r="AI1230" s="5">
        <f t="shared" si="329"/>
        <v>7.2038199999997232</v>
      </c>
      <c r="AJ1230" s="5">
        <f t="shared" si="330"/>
        <v>61867.380000000005</v>
      </c>
      <c r="AK1230" s="5">
        <f t="shared" si="330"/>
        <v>74726.480071999991</v>
      </c>
      <c r="AL1230" s="5">
        <f t="shared" si="330"/>
        <v>-12859.100071999997</v>
      </c>
      <c r="AM1230" s="8">
        <f t="shared" si="321"/>
        <v>80462.760000000009</v>
      </c>
      <c r="AN1230" s="8">
        <f t="shared" si="321"/>
        <v>96532.91</v>
      </c>
      <c r="AO1230" s="8">
        <f t="shared" si="321"/>
        <v>-16070.149999999998</v>
      </c>
      <c r="AP1230" s="8">
        <f t="shared" si="321"/>
        <v>1565.9</v>
      </c>
      <c r="AQ1230" s="8">
        <f t="shared" si="321"/>
        <v>3207.9518198886549</v>
      </c>
      <c r="AR1230" s="8">
        <f t="shared" si="321"/>
        <v>-1642.051819888655</v>
      </c>
      <c r="AS1230" s="8">
        <f t="shared" si="320"/>
        <v>12033.287714</v>
      </c>
      <c r="AT1230" s="8">
        <f t="shared" si="320"/>
        <v>12140.004377780861</v>
      </c>
      <c r="AU1230" s="8">
        <f t="shared" si="320"/>
        <v>-106.71666378086047</v>
      </c>
      <c r="AV1230" s="8">
        <f t="shared" si="320"/>
        <v>94061.947714000009</v>
      </c>
      <c r="AW1230" s="8">
        <f t="shared" si="320"/>
        <v>111880.8661976695</v>
      </c>
      <c r="AX1230" s="8">
        <f t="shared" si="320"/>
        <v>-17818.918483669513</v>
      </c>
    </row>
    <row r="1231" spans="1:50">
      <c r="A1231" s="7">
        <v>200430</v>
      </c>
      <c r="B1231" s="7">
        <v>38187</v>
      </c>
      <c r="C1231" s="3">
        <v>3965.29</v>
      </c>
      <c r="D1231" s="3">
        <v>4083.56</v>
      </c>
      <c r="E1231" s="3">
        <f t="shared" si="305"/>
        <v>-118.26999999999998</v>
      </c>
      <c r="F1231" s="3">
        <v>0</v>
      </c>
      <c r="G1231" s="3">
        <v>0</v>
      </c>
      <c r="H1231" s="3">
        <f t="shared" si="322"/>
        <v>0</v>
      </c>
      <c r="I1231" s="3">
        <v>855.5</v>
      </c>
      <c r="J1231" s="3">
        <v>1081.2728</v>
      </c>
      <c r="K1231" s="3">
        <f t="shared" si="323"/>
        <v>-225.77279999999996</v>
      </c>
      <c r="L1231" s="3">
        <f t="shared" si="324"/>
        <v>4820.79</v>
      </c>
      <c r="M1231" s="3">
        <f t="shared" si="324"/>
        <v>5164.8328000000001</v>
      </c>
      <c r="N1231" s="3">
        <f t="shared" si="324"/>
        <v>-344.04279999999994</v>
      </c>
      <c r="O1231" s="4">
        <v>24043</v>
      </c>
      <c r="P1231" s="4">
        <v>28080.18</v>
      </c>
      <c r="Q1231" s="4">
        <f t="shared" si="306"/>
        <v>-4037.1800000000003</v>
      </c>
      <c r="R1231" s="4">
        <v>0</v>
      </c>
      <c r="S1231" s="4">
        <v>0</v>
      </c>
      <c r="T1231" s="4">
        <f t="shared" si="325"/>
        <v>0</v>
      </c>
      <c r="U1231" s="4">
        <v>3059.3172049999998</v>
      </c>
      <c r="V1231" s="4">
        <v>3597.23218631707</v>
      </c>
      <c r="W1231" s="4">
        <f t="shared" si="326"/>
        <v>-537.91498131707021</v>
      </c>
      <c r="X1231" s="4">
        <f t="shared" si="327"/>
        <v>27102.317204999999</v>
      </c>
      <c r="Y1231" s="4">
        <f t="shared" si="327"/>
        <v>31677.412186317069</v>
      </c>
      <c r="Z1231" s="4">
        <f t="shared" si="327"/>
        <v>-4575.0949813170701</v>
      </c>
      <c r="AA1231" s="5">
        <v>55311</v>
      </c>
      <c r="AB1231" s="5">
        <v>66666.080000000002</v>
      </c>
      <c r="AC1231" s="5">
        <f t="shared" si="307"/>
        <v>-11355.080000000002</v>
      </c>
      <c r="AD1231" s="5">
        <v>701.18</v>
      </c>
      <c r="AE1231" s="5">
        <v>2042.465058</v>
      </c>
      <c r="AF1231" s="5">
        <f t="shared" si="328"/>
        <v>-1341.2850579999999</v>
      </c>
      <c r="AG1231" s="5">
        <v>6244.3</v>
      </c>
      <c r="AH1231" s="5">
        <v>6067.9194100000004</v>
      </c>
      <c r="AI1231" s="5">
        <f t="shared" si="329"/>
        <v>176.38058999999976</v>
      </c>
      <c r="AJ1231" s="5">
        <f t="shared" si="330"/>
        <v>62256.480000000003</v>
      </c>
      <c r="AK1231" s="5">
        <f t="shared" si="330"/>
        <v>74776.464468000006</v>
      </c>
      <c r="AL1231" s="5">
        <f t="shared" si="330"/>
        <v>-12519.984468000002</v>
      </c>
      <c r="AM1231" s="8">
        <f t="shared" si="321"/>
        <v>83319.290000000008</v>
      </c>
      <c r="AN1231" s="8">
        <f t="shared" si="321"/>
        <v>98829.82</v>
      </c>
      <c r="AO1231" s="8">
        <f t="shared" si="321"/>
        <v>-15510.530000000002</v>
      </c>
      <c r="AP1231" s="8">
        <f t="shared" si="321"/>
        <v>701.18</v>
      </c>
      <c r="AQ1231" s="8">
        <f t="shared" si="321"/>
        <v>2042.465058</v>
      </c>
      <c r="AR1231" s="8">
        <f t="shared" si="321"/>
        <v>-1341.2850579999999</v>
      </c>
      <c r="AS1231" s="8">
        <f t="shared" si="320"/>
        <v>10159.117205</v>
      </c>
      <c r="AT1231" s="8">
        <f t="shared" si="320"/>
        <v>10746.42439631707</v>
      </c>
      <c r="AU1231" s="8">
        <f t="shared" si="320"/>
        <v>-587.30719131707042</v>
      </c>
      <c r="AV1231" s="8">
        <f t="shared" ref="AV1231:AX1294" si="331">L1231+X1231+AJ1231</f>
        <v>94179.587205000003</v>
      </c>
      <c r="AW1231" s="8">
        <f t="shared" si="331"/>
        <v>111618.70945431708</v>
      </c>
      <c r="AX1231" s="8">
        <f t="shared" si="331"/>
        <v>-17439.122249317072</v>
      </c>
    </row>
    <row r="1232" spans="1:50">
      <c r="A1232" s="7">
        <v>200431</v>
      </c>
      <c r="B1232" s="7">
        <v>38194</v>
      </c>
      <c r="C1232" s="3">
        <v>4101.17</v>
      </c>
      <c r="D1232" s="3">
        <v>4064.16</v>
      </c>
      <c r="E1232" s="3">
        <f t="shared" si="305"/>
        <v>37.010000000000218</v>
      </c>
      <c r="F1232" s="3">
        <v>0</v>
      </c>
      <c r="G1232" s="3">
        <v>0</v>
      </c>
      <c r="H1232" s="3">
        <f t="shared" si="322"/>
        <v>0</v>
      </c>
      <c r="I1232" s="3">
        <v>1192</v>
      </c>
      <c r="J1232" s="3">
        <v>1003.7098</v>
      </c>
      <c r="K1232" s="3">
        <f t="shared" si="323"/>
        <v>188.29020000000003</v>
      </c>
      <c r="L1232" s="3">
        <f t="shared" si="324"/>
        <v>5293.17</v>
      </c>
      <c r="M1232" s="3">
        <f t="shared" si="324"/>
        <v>5067.8697999999995</v>
      </c>
      <c r="N1232" s="3">
        <f t="shared" si="324"/>
        <v>225.30020000000025</v>
      </c>
      <c r="O1232" s="4">
        <v>24581</v>
      </c>
      <c r="P1232" s="4">
        <v>28377.14</v>
      </c>
      <c r="Q1232" s="4">
        <f t="shared" si="306"/>
        <v>-3796.1399999999994</v>
      </c>
      <c r="R1232" s="4">
        <v>0</v>
      </c>
      <c r="S1232" s="4">
        <v>0</v>
      </c>
      <c r="T1232" s="4">
        <f t="shared" si="325"/>
        <v>0</v>
      </c>
      <c r="U1232" s="4">
        <v>424.27322800000002</v>
      </c>
      <c r="V1232" s="4">
        <v>3111.9919362259998</v>
      </c>
      <c r="W1232" s="4">
        <f t="shared" si="326"/>
        <v>-2687.7187082259998</v>
      </c>
      <c r="X1232" s="4">
        <f t="shared" si="327"/>
        <v>25005.273227999998</v>
      </c>
      <c r="Y1232" s="4">
        <f t="shared" si="327"/>
        <v>31489.131936226</v>
      </c>
      <c r="Z1232" s="4">
        <f t="shared" si="327"/>
        <v>-6483.8587082259992</v>
      </c>
      <c r="AA1232" s="5">
        <v>55974</v>
      </c>
      <c r="AB1232" s="5">
        <v>67944.11</v>
      </c>
      <c r="AC1232" s="5">
        <f t="shared" si="307"/>
        <v>-11970.11</v>
      </c>
      <c r="AD1232" s="5">
        <v>134.38999999999999</v>
      </c>
      <c r="AE1232" s="5">
        <v>1296.0237609999999</v>
      </c>
      <c r="AF1232" s="5">
        <f t="shared" si="328"/>
        <v>-1161.633761</v>
      </c>
      <c r="AG1232" s="5">
        <v>3907.88</v>
      </c>
      <c r="AH1232" s="5">
        <v>5388.0411700000004</v>
      </c>
      <c r="AI1232" s="5">
        <f t="shared" si="329"/>
        <v>-1480.1611700000003</v>
      </c>
      <c r="AJ1232" s="5">
        <f t="shared" si="330"/>
        <v>60016.27</v>
      </c>
      <c r="AK1232" s="5">
        <f t="shared" si="330"/>
        <v>74628.174931000001</v>
      </c>
      <c r="AL1232" s="5">
        <f t="shared" si="330"/>
        <v>-14611.904931000001</v>
      </c>
      <c r="AM1232" s="8">
        <f t="shared" si="321"/>
        <v>84656.17</v>
      </c>
      <c r="AN1232" s="8">
        <f t="shared" si="321"/>
        <v>100385.41</v>
      </c>
      <c r="AO1232" s="8">
        <f t="shared" si="321"/>
        <v>-15729.24</v>
      </c>
      <c r="AP1232" s="8">
        <f t="shared" ref="AP1232:AU1274" si="332">F1232+R1232+AD1232</f>
        <v>134.38999999999999</v>
      </c>
      <c r="AQ1232" s="8">
        <f t="shared" si="332"/>
        <v>1296.0237609999999</v>
      </c>
      <c r="AR1232" s="8">
        <f t="shared" si="332"/>
        <v>-1161.633761</v>
      </c>
      <c r="AS1232" s="8">
        <f t="shared" si="332"/>
        <v>5524.1532280000001</v>
      </c>
      <c r="AT1232" s="8">
        <f t="shared" si="332"/>
        <v>9503.7429062259998</v>
      </c>
      <c r="AU1232" s="8">
        <f t="shared" si="332"/>
        <v>-3979.5896782260002</v>
      </c>
      <c r="AV1232" s="8">
        <f t="shared" si="331"/>
        <v>90314.713227999993</v>
      </c>
      <c r="AW1232" s="8">
        <f t="shared" si="331"/>
        <v>111185.176667226</v>
      </c>
      <c r="AX1232" s="8">
        <f t="shared" si="331"/>
        <v>-20870.463439225998</v>
      </c>
    </row>
    <row r="1233" spans="1:50">
      <c r="A1233" s="7">
        <v>200432</v>
      </c>
      <c r="B1233" s="7">
        <v>38201</v>
      </c>
      <c r="C1233" s="3">
        <v>4143.6899999999996</v>
      </c>
      <c r="D1233" s="3">
        <v>4045.82</v>
      </c>
      <c r="E1233" s="3">
        <f t="shared" si="305"/>
        <v>97.869999999999436</v>
      </c>
      <c r="F1233" s="3">
        <v>0</v>
      </c>
      <c r="G1233" s="3">
        <v>2.0822000000000001E-4</v>
      </c>
      <c r="H1233" s="3">
        <f t="shared" si="322"/>
        <v>-2.0822000000000001E-4</v>
      </c>
      <c r="I1233" s="3">
        <v>837.2</v>
      </c>
      <c r="J1233" s="3">
        <v>934.43425999999999</v>
      </c>
      <c r="K1233" s="3">
        <f t="shared" si="323"/>
        <v>-97.234259999999949</v>
      </c>
      <c r="L1233" s="3">
        <f t="shared" si="324"/>
        <v>4980.8899999999994</v>
      </c>
      <c r="M1233" s="3">
        <f t="shared" si="324"/>
        <v>4980.2544682200005</v>
      </c>
      <c r="N1233" s="3">
        <f t="shared" si="324"/>
        <v>0.63553177999948218</v>
      </c>
      <c r="O1233" s="4">
        <v>24651</v>
      </c>
      <c r="P1233" s="4">
        <v>28564.78</v>
      </c>
      <c r="Q1233" s="4">
        <f t="shared" si="306"/>
        <v>-3913.7799999999988</v>
      </c>
      <c r="R1233" s="4">
        <v>0</v>
      </c>
      <c r="S1233" s="4">
        <v>0</v>
      </c>
      <c r="T1233" s="4">
        <f t="shared" si="325"/>
        <v>0</v>
      </c>
      <c r="U1233" s="4">
        <v>-1339.7982222999999</v>
      </c>
      <c r="V1233" s="4">
        <v>2751.66015554156</v>
      </c>
      <c r="W1233" s="4">
        <f t="shared" si="326"/>
        <v>-4091.4583778415599</v>
      </c>
      <c r="X1233" s="4">
        <f t="shared" si="327"/>
        <v>23311.2017777</v>
      </c>
      <c r="Y1233" s="4">
        <f t="shared" si="327"/>
        <v>31316.440155541561</v>
      </c>
      <c r="Z1233" s="4">
        <f t="shared" si="327"/>
        <v>-8005.2383778415588</v>
      </c>
      <c r="AA1233" s="5">
        <v>56779</v>
      </c>
      <c r="AB1233" s="5">
        <v>68780.539999999994</v>
      </c>
      <c r="AC1233" s="5">
        <f t="shared" si="307"/>
        <v>-12001.539999999994</v>
      </c>
      <c r="AD1233" s="5">
        <v>0</v>
      </c>
      <c r="AE1233" s="5">
        <v>819.08727759999999</v>
      </c>
      <c r="AF1233" s="5">
        <f t="shared" si="328"/>
        <v>-819.08727759999999</v>
      </c>
      <c r="AG1233" s="5">
        <v>3459.83</v>
      </c>
      <c r="AH1233" s="5">
        <v>4856.7840070000002</v>
      </c>
      <c r="AI1233" s="5">
        <f t="shared" si="329"/>
        <v>-1396.9540070000003</v>
      </c>
      <c r="AJ1233" s="5">
        <f t="shared" si="330"/>
        <v>60238.83</v>
      </c>
      <c r="AK1233" s="5">
        <f t="shared" si="330"/>
        <v>74456.411284599992</v>
      </c>
      <c r="AL1233" s="5">
        <f t="shared" si="330"/>
        <v>-14217.581284599994</v>
      </c>
      <c r="AM1233" s="8">
        <f t="shared" ref="AM1233:AR1296" si="333">C1233+O1233+AA1233</f>
        <v>85573.69</v>
      </c>
      <c r="AN1233" s="8">
        <f t="shared" si="333"/>
        <v>101391.13999999998</v>
      </c>
      <c r="AO1233" s="8">
        <f t="shared" si="333"/>
        <v>-15817.449999999993</v>
      </c>
      <c r="AP1233" s="8">
        <f t="shared" si="332"/>
        <v>0</v>
      </c>
      <c r="AQ1233" s="8">
        <f t="shared" si="332"/>
        <v>819.08748581999998</v>
      </c>
      <c r="AR1233" s="8">
        <f t="shared" si="332"/>
        <v>-819.08748581999998</v>
      </c>
      <c r="AS1233" s="8">
        <f t="shared" si="332"/>
        <v>2957.2317776999998</v>
      </c>
      <c r="AT1233" s="8">
        <f t="shared" si="332"/>
        <v>8542.8784225415602</v>
      </c>
      <c r="AU1233" s="8">
        <f t="shared" si="332"/>
        <v>-5585.6466448415604</v>
      </c>
      <c r="AV1233" s="8">
        <f t="shared" si="331"/>
        <v>88530.921777700001</v>
      </c>
      <c r="AW1233" s="8">
        <f t="shared" si="331"/>
        <v>110753.10590836155</v>
      </c>
      <c r="AX1233" s="8">
        <f t="shared" si="331"/>
        <v>-22222.184130661553</v>
      </c>
    </row>
    <row r="1234" spans="1:50">
      <c r="A1234" s="7">
        <v>200433</v>
      </c>
      <c r="B1234" s="7">
        <v>38208</v>
      </c>
      <c r="C1234" s="3">
        <v>4101.6899999999996</v>
      </c>
      <c r="D1234" s="3">
        <v>4025.85</v>
      </c>
      <c r="E1234" s="3">
        <f t="shared" si="305"/>
        <v>75.839999999999691</v>
      </c>
      <c r="F1234" s="3">
        <v>0</v>
      </c>
      <c r="G1234" s="3">
        <v>2.04791E-3</v>
      </c>
      <c r="H1234" s="3">
        <f t="shared" si="322"/>
        <v>-2.04791E-3</v>
      </c>
      <c r="I1234" s="3">
        <v>973</v>
      </c>
      <c r="J1234" s="3">
        <v>893.25779999999997</v>
      </c>
      <c r="K1234" s="3">
        <f t="shared" si="323"/>
        <v>79.742200000000025</v>
      </c>
      <c r="L1234" s="3">
        <f t="shared" si="324"/>
        <v>5074.6899999999996</v>
      </c>
      <c r="M1234" s="3">
        <f t="shared" si="324"/>
        <v>4919.1098479100001</v>
      </c>
      <c r="N1234" s="3">
        <f t="shared" si="324"/>
        <v>155.58015208999973</v>
      </c>
      <c r="O1234" s="4">
        <v>24392</v>
      </c>
      <c r="P1234" s="4">
        <v>28709.13</v>
      </c>
      <c r="Q1234" s="4">
        <f t="shared" si="306"/>
        <v>-4317.130000000001</v>
      </c>
      <c r="R1234" s="4">
        <v>0</v>
      </c>
      <c r="S1234" s="4">
        <v>17.443714991582102</v>
      </c>
      <c r="T1234" s="4">
        <f t="shared" si="325"/>
        <v>-17.443714991582102</v>
      </c>
      <c r="U1234" s="4">
        <v>-2821.8062650000002</v>
      </c>
      <c r="V1234" s="4">
        <v>2528.3433282132401</v>
      </c>
      <c r="W1234" s="4">
        <f t="shared" si="326"/>
        <v>-5350.1495932132402</v>
      </c>
      <c r="X1234" s="4">
        <f t="shared" si="327"/>
        <v>21570.193735000001</v>
      </c>
      <c r="Y1234" s="4">
        <f t="shared" si="327"/>
        <v>31254.917043204823</v>
      </c>
      <c r="Z1234" s="4">
        <f t="shared" si="327"/>
        <v>-9684.7233082048224</v>
      </c>
      <c r="AA1234" s="5">
        <v>56760</v>
      </c>
      <c r="AB1234" s="5">
        <v>69390.820000000007</v>
      </c>
      <c r="AC1234" s="5">
        <f t="shared" si="307"/>
        <v>-12630.820000000007</v>
      </c>
      <c r="AD1234" s="5">
        <v>0</v>
      </c>
      <c r="AE1234" s="5">
        <v>526.9066656</v>
      </c>
      <c r="AF1234" s="5">
        <f t="shared" si="328"/>
        <v>-526.9066656</v>
      </c>
      <c r="AG1234" s="5">
        <v>1691.86</v>
      </c>
      <c r="AH1234" s="5">
        <v>4536.2904420000004</v>
      </c>
      <c r="AI1234" s="5">
        <f t="shared" si="329"/>
        <v>-2844.4304420000008</v>
      </c>
      <c r="AJ1234" s="5">
        <f t="shared" si="330"/>
        <v>58451.86</v>
      </c>
      <c r="AK1234" s="5">
        <f t="shared" si="330"/>
        <v>74454.017107600012</v>
      </c>
      <c r="AL1234" s="5">
        <f t="shared" si="330"/>
        <v>-16002.157107600007</v>
      </c>
      <c r="AM1234" s="8">
        <f t="shared" si="333"/>
        <v>85253.69</v>
      </c>
      <c r="AN1234" s="8">
        <f t="shared" si="333"/>
        <v>102125.8</v>
      </c>
      <c r="AO1234" s="8">
        <f t="shared" si="333"/>
        <v>-16872.110000000008</v>
      </c>
      <c r="AP1234" s="8">
        <f t="shared" si="332"/>
        <v>0</v>
      </c>
      <c r="AQ1234" s="8">
        <f t="shared" si="332"/>
        <v>544.35242850158215</v>
      </c>
      <c r="AR1234" s="8">
        <f t="shared" si="332"/>
        <v>-544.35242850158215</v>
      </c>
      <c r="AS1234" s="8">
        <f t="shared" si="332"/>
        <v>-156.94626500000027</v>
      </c>
      <c r="AT1234" s="8">
        <f t="shared" si="332"/>
        <v>7957.8915702132399</v>
      </c>
      <c r="AU1234" s="8">
        <f t="shared" si="332"/>
        <v>-8114.8378352132413</v>
      </c>
      <c r="AV1234" s="8">
        <f t="shared" si="331"/>
        <v>85096.743734999996</v>
      </c>
      <c r="AW1234" s="8">
        <f t="shared" si="331"/>
        <v>110628.04399871483</v>
      </c>
      <c r="AX1234" s="8">
        <f t="shared" si="331"/>
        <v>-25531.300263714831</v>
      </c>
    </row>
    <row r="1235" spans="1:50">
      <c r="A1235" s="7">
        <v>200434</v>
      </c>
      <c r="B1235" s="7">
        <v>38215</v>
      </c>
      <c r="C1235" s="3">
        <v>4127.34</v>
      </c>
      <c r="D1235" s="3">
        <v>4001.71</v>
      </c>
      <c r="E1235" s="3">
        <f t="shared" si="305"/>
        <v>125.63000000000011</v>
      </c>
      <c r="F1235" s="3">
        <v>0</v>
      </c>
      <c r="G1235" s="3">
        <v>3.3218900000000001E-3</v>
      </c>
      <c r="H1235" s="3">
        <f t="shared" si="322"/>
        <v>-3.3218900000000001E-3</v>
      </c>
      <c r="I1235" s="3">
        <v>1622.5</v>
      </c>
      <c r="J1235" s="3">
        <v>876.72906999999998</v>
      </c>
      <c r="K1235" s="3">
        <f t="shared" si="323"/>
        <v>745.77093000000002</v>
      </c>
      <c r="L1235" s="3">
        <f t="shared" si="324"/>
        <v>5749.84</v>
      </c>
      <c r="M1235" s="3">
        <f t="shared" si="324"/>
        <v>4878.4423918900002</v>
      </c>
      <c r="N1235" s="3">
        <f t="shared" si="324"/>
        <v>871.39760811000019</v>
      </c>
      <c r="O1235" s="4">
        <v>24412</v>
      </c>
      <c r="P1235" s="4">
        <v>28857.94</v>
      </c>
      <c r="Q1235" s="4">
        <f t="shared" si="306"/>
        <v>-4445.9399999999987</v>
      </c>
      <c r="R1235" s="4">
        <v>0</v>
      </c>
      <c r="S1235" s="4">
        <v>59.774206110956598</v>
      </c>
      <c r="T1235" s="4">
        <f t="shared" si="325"/>
        <v>-59.774206110956598</v>
      </c>
      <c r="U1235" s="4">
        <v>288.85961500000002</v>
      </c>
      <c r="V1235" s="4">
        <v>2439.4145863211802</v>
      </c>
      <c r="W1235" s="4">
        <f t="shared" si="326"/>
        <v>-2150.5549713211803</v>
      </c>
      <c r="X1235" s="4">
        <f t="shared" si="327"/>
        <v>24700.859615000001</v>
      </c>
      <c r="Y1235" s="4">
        <f t="shared" si="327"/>
        <v>31357.128792432137</v>
      </c>
      <c r="Z1235" s="4">
        <f t="shared" si="327"/>
        <v>-6656.2691774321356</v>
      </c>
      <c r="AA1235" s="5">
        <v>56986</v>
      </c>
      <c r="AB1235" s="5">
        <v>69827.990000000005</v>
      </c>
      <c r="AC1235" s="5">
        <f t="shared" si="307"/>
        <v>-12841.990000000005</v>
      </c>
      <c r="AD1235" s="5">
        <v>8.75</v>
      </c>
      <c r="AE1235" s="5">
        <v>343.10520580000002</v>
      </c>
      <c r="AF1235" s="5">
        <f t="shared" si="328"/>
        <v>-334.35520580000002</v>
      </c>
      <c r="AG1235" s="5">
        <v>3371.77</v>
      </c>
      <c r="AH1235" s="5">
        <v>4373.9316419999996</v>
      </c>
      <c r="AI1235" s="5">
        <f t="shared" si="329"/>
        <v>-1002.1616419999996</v>
      </c>
      <c r="AJ1235" s="5">
        <f t="shared" si="330"/>
        <v>60366.52</v>
      </c>
      <c r="AK1235" s="5">
        <f t="shared" si="330"/>
        <v>74545.026847800007</v>
      </c>
      <c r="AL1235" s="5">
        <f t="shared" si="330"/>
        <v>-14178.506847800005</v>
      </c>
      <c r="AM1235" s="8">
        <f t="shared" si="333"/>
        <v>85525.34</v>
      </c>
      <c r="AN1235" s="8">
        <f t="shared" si="333"/>
        <v>102687.64000000001</v>
      </c>
      <c r="AO1235" s="8">
        <f t="shared" si="333"/>
        <v>-17162.300000000003</v>
      </c>
      <c r="AP1235" s="8">
        <f t="shared" si="332"/>
        <v>8.75</v>
      </c>
      <c r="AQ1235" s="8">
        <f t="shared" si="332"/>
        <v>402.8827338009566</v>
      </c>
      <c r="AR1235" s="8">
        <f t="shared" si="332"/>
        <v>-394.1327338009566</v>
      </c>
      <c r="AS1235" s="8">
        <f t="shared" si="332"/>
        <v>5283.1296149999998</v>
      </c>
      <c r="AT1235" s="8">
        <f t="shared" si="332"/>
        <v>7690.0752983211796</v>
      </c>
      <c r="AU1235" s="8">
        <f t="shared" si="332"/>
        <v>-2406.9456833211798</v>
      </c>
      <c r="AV1235" s="8">
        <f t="shared" si="331"/>
        <v>90817.219614999995</v>
      </c>
      <c r="AW1235" s="8">
        <f t="shared" si="331"/>
        <v>110780.59803212214</v>
      </c>
      <c r="AX1235" s="8">
        <f t="shared" si="331"/>
        <v>-19963.378417122141</v>
      </c>
    </row>
    <row r="1236" spans="1:50">
      <c r="A1236" s="7">
        <v>200435</v>
      </c>
      <c r="B1236" s="7">
        <v>38222</v>
      </c>
      <c r="C1236" s="3">
        <v>4195.76</v>
      </c>
      <c r="D1236" s="3">
        <v>3973.85</v>
      </c>
      <c r="E1236" s="3">
        <f t="shared" si="305"/>
        <v>221.91000000000031</v>
      </c>
      <c r="F1236" s="3">
        <v>0</v>
      </c>
      <c r="G1236" s="3">
        <v>0</v>
      </c>
      <c r="H1236" s="3">
        <f t="shared" si="322"/>
        <v>0</v>
      </c>
      <c r="I1236" s="3">
        <v>1460.2</v>
      </c>
      <c r="J1236" s="3">
        <v>865.32498999999996</v>
      </c>
      <c r="K1236" s="3">
        <f t="shared" si="323"/>
        <v>594.87501000000009</v>
      </c>
      <c r="L1236" s="3">
        <f t="shared" si="324"/>
        <v>5655.96</v>
      </c>
      <c r="M1236" s="3">
        <f t="shared" si="324"/>
        <v>4839.1749899999995</v>
      </c>
      <c r="N1236" s="3">
        <f t="shared" si="324"/>
        <v>816.7850100000004</v>
      </c>
      <c r="O1236" s="4">
        <v>24433</v>
      </c>
      <c r="P1236" s="4">
        <v>29038.400000000001</v>
      </c>
      <c r="Q1236" s="4">
        <f t="shared" si="306"/>
        <v>-4605.4000000000015</v>
      </c>
      <c r="R1236" s="4">
        <v>0</v>
      </c>
      <c r="S1236" s="4">
        <v>93.054444051465495</v>
      </c>
      <c r="T1236" s="4">
        <f t="shared" si="325"/>
        <v>-93.054444051465495</v>
      </c>
      <c r="U1236" s="4">
        <v>-280.55913349999997</v>
      </c>
      <c r="V1236" s="4">
        <v>2468.8019478372998</v>
      </c>
      <c r="W1236" s="4">
        <f t="shared" si="326"/>
        <v>-2749.3610813372998</v>
      </c>
      <c r="X1236" s="4">
        <f t="shared" si="327"/>
        <v>24152.440866500001</v>
      </c>
      <c r="Y1236" s="4">
        <f t="shared" si="327"/>
        <v>31600.256391888764</v>
      </c>
      <c r="Z1236" s="4">
        <f t="shared" si="327"/>
        <v>-7447.8155253887671</v>
      </c>
      <c r="AA1236" s="5">
        <v>57747</v>
      </c>
      <c r="AB1236" s="5">
        <v>70239.520000000004</v>
      </c>
      <c r="AC1236" s="5">
        <f t="shared" si="307"/>
        <v>-12492.520000000004</v>
      </c>
      <c r="AD1236" s="5">
        <v>0</v>
      </c>
      <c r="AE1236" s="5">
        <v>240.3563872</v>
      </c>
      <c r="AF1236" s="5">
        <f t="shared" si="328"/>
        <v>-240.3563872</v>
      </c>
      <c r="AG1236" s="5">
        <v>4238.03</v>
      </c>
      <c r="AH1236" s="5">
        <v>4275.8413639999999</v>
      </c>
      <c r="AI1236" s="5">
        <f t="shared" si="329"/>
        <v>-37.81136400000014</v>
      </c>
      <c r="AJ1236" s="5">
        <f t="shared" si="330"/>
        <v>61985.03</v>
      </c>
      <c r="AK1236" s="5">
        <f t="shared" si="330"/>
        <v>74755.717751199991</v>
      </c>
      <c r="AL1236" s="5">
        <f t="shared" si="330"/>
        <v>-12770.687751200003</v>
      </c>
      <c r="AM1236" s="8">
        <f t="shared" si="333"/>
        <v>86375.760000000009</v>
      </c>
      <c r="AN1236" s="8">
        <f t="shared" si="333"/>
        <v>103251.77</v>
      </c>
      <c r="AO1236" s="8">
        <f t="shared" si="333"/>
        <v>-16876.010000000006</v>
      </c>
      <c r="AP1236" s="8">
        <f t="shared" si="332"/>
        <v>0</v>
      </c>
      <c r="AQ1236" s="8">
        <f t="shared" si="332"/>
        <v>333.41083125146548</v>
      </c>
      <c r="AR1236" s="8">
        <f t="shared" si="332"/>
        <v>-333.41083125146548</v>
      </c>
      <c r="AS1236" s="8">
        <f t="shared" si="332"/>
        <v>5417.6708664999996</v>
      </c>
      <c r="AT1236" s="8">
        <f t="shared" si="332"/>
        <v>7609.9683018372998</v>
      </c>
      <c r="AU1236" s="8">
        <f t="shared" si="332"/>
        <v>-2192.2974353372997</v>
      </c>
      <c r="AV1236" s="8">
        <f t="shared" si="331"/>
        <v>91793.430866499999</v>
      </c>
      <c r="AW1236" s="8">
        <f t="shared" si="331"/>
        <v>111195.14913308875</v>
      </c>
      <c r="AX1236" s="8">
        <f t="shared" si="331"/>
        <v>-19401.71826658877</v>
      </c>
    </row>
    <row r="1237" spans="1:50">
      <c r="A1237" s="7">
        <v>200436</v>
      </c>
      <c r="B1237" s="7">
        <v>38229</v>
      </c>
      <c r="C1237" s="3">
        <v>4208.72</v>
      </c>
      <c r="D1237" s="3">
        <v>3945.56</v>
      </c>
      <c r="E1237" s="3">
        <f t="shared" si="305"/>
        <v>263.16000000000031</v>
      </c>
      <c r="F1237" s="3">
        <v>0</v>
      </c>
      <c r="G1237" s="3">
        <v>0</v>
      </c>
      <c r="H1237" s="3">
        <f t="shared" si="322"/>
        <v>0</v>
      </c>
      <c r="I1237" s="3">
        <v>1435.8</v>
      </c>
      <c r="J1237" s="3">
        <v>814.31091000000004</v>
      </c>
      <c r="K1237" s="3">
        <f t="shared" si="323"/>
        <v>621.48908999999992</v>
      </c>
      <c r="L1237" s="3">
        <f t="shared" si="324"/>
        <v>5644.52</v>
      </c>
      <c r="M1237" s="3">
        <f t="shared" si="324"/>
        <v>4759.8709099999996</v>
      </c>
      <c r="N1237" s="3">
        <f t="shared" si="324"/>
        <v>884.64909000000023</v>
      </c>
      <c r="O1237" s="4">
        <v>24832</v>
      </c>
      <c r="P1237" s="4">
        <v>29203</v>
      </c>
      <c r="Q1237" s="4">
        <f t="shared" si="306"/>
        <v>-4371</v>
      </c>
      <c r="R1237" s="4">
        <v>0</v>
      </c>
      <c r="S1237" s="4">
        <v>153.24940631886199</v>
      </c>
      <c r="T1237" s="4">
        <f t="shared" si="325"/>
        <v>-153.24940631886199</v>
      </c>
      <c r="U1237" s="4">
        <v>18.474059200000099</v>
      </c>
      <c r="V1237" s="4">
        <v>2589.6206385642199</v>
      </c>
      <c r="W1237" s="4">
        <f t="shared" si="326"/>
        <v>-2571.1465793642196</v>
      </c>
      <c r="X1237" s="4">
        <f t="shared" si="327"/>
        <v>24850.474059200002</v>
      </c>
      <c r="Y1237" s="4">
        <f t="shared" si="327"/>
        <v>31945.870044883079</v>
      </c>
      <c r="Z1237" s="4">
        <f t="shared" si="327"/>
        <v>-7095.3959856830825</v>
      </c>
      <c r="AA1237" s="5">
        <v>59135</v>
      </c>
      <c r="AB1237" s="5">
        <v>70778.509999999995</v>
      </c>
      <c r="AC1237" s="5">
        <f t="shared" si="307"/>
        <v>-11643.509999999995</v>
      </c>
      <c r="AD1237" s="5">
        <v>0</v>
      </c>
      <c r="AE1237" s="5">
        <v>189.0053619</v>
      </c>
      <c r="AF1237" s="5">
        <f t="shared" si="328"/>
        <v>-189.0053619</v>
      </c>
      <c r="AG1237" s="5">
        <v>3663.82</v>
      </c>
      <c r="AH1237" s="5">
        <v>4164.1424660000002</v>
      </c>
      <c r="AI1237" s="5">
        <f t="shared" si="329"/>
        <v>-500.32246600000008</v>
      </c>
      <c r="AJ1237" s="5">
        <f t="shared" si="330"/>
        <v>62798.82</v>
      </c>
      <c r="AK1237" s="5">
        <f t="shared" si="330"/>
        <v>75131.657827899995</v>
      </c>
      <c r="AL1237" s="5">
        <f t="shared" si="330"/>
        <v>-12332.837827899993</v>
      </c>
      <c r="AM1237" s="8">
        <f t="shared" si="333"/>
        <v>88175.72</v>
      </c>
      <c r="AN1237" s="8">
        <f t="shared" si="333"/>
        <v>103927.06999999999</v>
      </c>
      <c r="AO1237" s="8">
        <f t="shared" si="333"/>
        <v>-15751.349999999995</v>
      </c>
      <c r="AP1237" s="8">
        <f t="shared" si="332"/>
        <v>0</v>
      </c>
      <c r="AQ1237" s="8">
        <f t="shared" si="332"/>
        <v>342.25476821886195</v>
      </c>
      <c r="AR1237" s="8">
        <f t="shared" si="332"/>
        <v>-342.25476821886195</v>
      </c>
      <c r="AS1237" s="8">
        <f t="shared" si="332"/>
        <v>5118.0940592000006</v>
      </c>
      <c r="AT1237" s="8">
        <f t="shared" si="332"/>
        <v>7568.0740145642203</v>
      </c>
      <c r="AU1237" s="8">
        <f t="shared" si="332"/>
        <v>-2449.9799553642197</v>
      </c>
      <c r="AV1237" s="8">
        <f t="shared" si="331"/>
        <v>93293.814059199998</v>
      </c>
      <c r="AW1237" s="8">
        <f t="shared" si="331"/>
        <v>111837.39878278307</v>
      </c>
      <c r="AX1237" s="8">
        <f t="shared" si="331"/>
        <v>-18543.584723583077</v>
      </c>
    </row>
    <row r="1238" spans="1:50">
      <c r="A1238" s="7">
        <v>200437</v>
      </c>
      <c r="B1238" s="7">
        <v>38236</v>
      </c>
      <c r="C1238" s="3">
        <v>4102.92</v>
      </c>
      <c r="D1238" s="3">
        <v>3920.21</v>
      </c>
      <c r="E1238" s="3">
        <f t="shared" si="305"/>
        <v>182.71000000000004</v>
      </c>
      <c r="F1238" s="3">
        <v>0</v>
      </c>
      <c r="G1238" s="3">
        <v>0</v>
      </c>
      <c r="H1238" s="3">
        <f t="shared" si="322"/>
        <v>0</v>
      </c>
      <c r="I1238" s="3">
        <v>1349.8</v>
      </c>
      <c r="J1238" s="3">
        <v>755.33770000000004</v>
      </c>
      <c r="K1238" s="3">
        <f t="shared" si="323"/>
        <v>594.46229999999991</v>
      </c>
      <c r="L1238" s="3">
        <f t="shared" si="324"/>
        <v>5452.72</v>
      </c>
      <c r="M1238" s="3">
        <f t="shared" si="324"/>
        <v>4675.5477000000001</v>
      </c>
      <c r="N1238" s="3">
        <f t="shared" si="324"/>
        <v>777.17229999999995</v>
      </c>
      <c r="O1238" s="4">
        <v>25119</v>
      </c>
      <c r="P1238" s="4">
        <v>29294.18</v>
      </c>
      <c r="Q1238" s="4">
        <f t="shared" si="306"/>
        <v>-4175.18</v>
      </c>
      <c r="R1238" s="4">
        <v>16.301673999999998</v>
      </c>
      <c r="S1238" s="4">
        <v>195.05586321012899</v>
      </c>
      <c r="T1238" s="4">
        <f t="shared" si="325"/>
        <v>-178.754189210129</v>
      </c>
      <c r="U1238" s="4">
        <v>-127.92473699999999</v>
      </c>
      <c r="V1238" s="4">
        <v>2767.8374652327898</v>
      </c>
      <c r="W1238" s="4">
        <f t="shared" si="326"/>
        <v>-2895.7622022327896</v>
      </c>
      <c r="X1238" s="4">
        <f t="shared" si="327"/>
        <v>25007.376936999997</v>
      </c>
      <c r="Y1238" s="4">
        <f t="shared" si="327"/>
        <v>32257.073328442919</v>
      </c>
      <c r="Z1238" s="4">
        <f t="shared" si="327"/>
        <v>-7249.6963914429189</v>
      </c>
      <c r="AA1238" s="5">
        <v>59818</v>
      </c>
      <c r="AB1238" s="5">
        <v>71418.899999999994</v>
      </c>
      <c r="AC1238" s="5">
        <f t="shared" si="307"/>
        <v>-11600.899999999994</v>
      </c>
      <c r="AD1238" s="5">
        <v>99.65</v>
      </c>
      <c r="AE1238" s="5">
        <v>186.69258970000001</v>
      </c>
      <c r="AF1238" s="5">
        <f t="shared" si="328"/>
        <v>-87.042589700000008</v>
      </c>
      <c r="AG1238" s="5">
        <v>4197.3900000000003</v>
      </c>
      <c r="AH1238" s="5">
        <v>4154.0518099999999</v>
      </c>
      <c r="AI1238" s="5">
        <f t="shared" si="329"/>
        <v>43.338190000000395</v>
      </c>
      <c r="AJ1238" s="5">
        <f t="shared" si="330"/>
        <v>64115.040000000001</v>
      </c>
      <c r="AK1238" s="5">
        <f t="shared" si="330"/>
        <v>75759.644399700002</v>
      </c>
      <c r="AL1238" s="5">
        <f t="shared" si="330"/>
        <v>-11644.604399699994</v>
      </c>
      <c r="AM1238" s="8">
        <f t="shared" si="333"/>
        <v>89039.92</v>
      </c>
      <c r="AN1238" s="8">
        <f t="shared" si="333"/>
        <v>104633.29</v>
      </c>
      <c r="AO1238" s="8">
        <f t="shared" si="333"/>
        <v>-15593.369999999995</v>
      </c>
      <c r="AP1238" s="8">
        <f t="shared" si="332"/>
        <v>115.951674</v>
      </c>
      <c r="AQ1238" s="8">
        <f t="shared" si="332"/>
        <v>381.748452910129</v>
      </c>
      <c r="AR1238" s="8">
        <f t="shared" si="332"/>
        <v>-265.79677891012898</v>
      </c>
      <c r="AS1238" s="8">
        <f t="shared" si="332"/>
        <v>5419.2652630000002</v>
      </c>
      <c r="AT1238" s="8">
        <f t="shared" si="332"/>
        <v>7677.2269752327902</v>
      </c>
      <c r="AU1238" s="8">
        <f t="shared" si="332"/>
        <v>-2257.9617122327891</v>
      </c>
      <c r="AV1238" s="8">
        <f t="shared" si="331"/>
        <v>94575.136937000003</v>
      </c>
      <c r="AW1238" s="8">
        <f t="shared" si="331"/>
        <v>112692.26542814291</v>
      </c>
      <c r="AX1238" s="8">
        <f t="shared" si="331"/>
        <v>-18117.128491142914</v>
      </c>
    </row>
    <row r="1239" spans="1:50">
      <c r="A1239" s="7">
        <v>200438</v>
      </c>
      <c r="B1239" s="7">
        <v>38243</v>
      </c>
      <c r="C1239" s="3">
        <v>4130.8</v>
      </c>
      <c r="D1239" s="3">
        <v>3901.2</v>
      </c>
      <c r="E1239" s="3">
        <f t="shared" si="305"/>
        <v>229.60000000000036</v>
      </c>
      <c r="F1239" s="3">
        <v>0</v>
      </c>
      <c r="G1239" s="3">
        <v>0.18780595999999999</v>
      </c>
      <c r="H1239" s="3">
        <f t="shared" si="322"/>
        <v>-0.18780595999999999</v>
      </c>
      <c r="I1239" s="3">
        <v>2261.1999999999998</v>
      </c>
      <c r="J1239" s="3">
        <v>761.44466999999997</v>
      </c>
      <c r="K1239" s="3">
        <f t="shared" si="323"/>
        <v>1499.75533</v>
      </c>
      <c r="L1239" s="3">
        <f t="shared" si="324"/>
        <v>6392</v>
      </c>
      <c r="M1239" s="3">
        <f t="shared" si="324"/>
        <v>4662.83247596</v>
      </c>
      <c r="N1239" s="3">
        <f t="shared" si="324"/>
        <v>1729.1675240400004</v>
      </c>
      <c r="O1239" s="4">
        <v>25685</v>
      </c>
      <c r="P1239" s="4">
        <v>29287.57</v>
      </c>
      <c r="Q1239" s="4">
        <f t="shared" si="306"/>
        <v>-3602.5699999999997</v>
      </c>
      <c r="R1239" s="4">
        <v>170.315473</v>
      </c>
      <c r="S1239" s="4">
        <v>216.96185142152001</v>
      </c>
      <c r="T1239" s="4">
        <f t="shared" si="325"/>
        <v>-46.646378421520012</v>
      </c>
      <c r="U1239" s="4">
        <v>2098.6267670000002</v>
      </c>
      <c r="V1239" s="4">
        <v>2966.5439759866799</v>
      </c>
      <c r="W1239" s="4">
        <f t="shared" si="326"/>
        <v>-867.91720898667973</v>
      </c>
      <c r="X1239" s="4">
        <f t="shared" si="327"/>
        <v>27953.94224</v>
      </c>
      <c r="Y1239" s="4">
        <f t="shared" si="327"/>
        <v>32471.0758274082</v>
      </c>
      <c r="Z1239" s="4">
        <f t="shared" si="327"/>
        <v>-4517.1335874081997</v>
      </c>
      <c r="AA1239" s="5">
        <v>61758</v>
      </c>
      <c r="AB1239" s="5">
        <v>72025.440000000002</v>
      </c>
      <c r="AC1239" s="5">
        <f t="shared" si="307"/>
        <v>-10267.440000000002</v>
      </c>
      <c r="AD1239" s="5">
        <v>287.66000000000003</v>
      </c>
      <c r="AE1239" s="5">
        <v>277.69821050000002</v>
      </c>
      <c r="AF1239" s="5">
        <f t="shared" si="328"/>
        <v>9.961789500000009</v>
      </c>
      <c r="AG1239" s="5">
        <v>6566.23</v>
      </c>
      <c r="AH1239" s="5">
        <v>4323.2992700000004</v>
      </c>
      <c r="AI1239" s="5">
        <f t="shared" si="329"/>
        <v>2242.9307299999991</v>
      </c>
      <c r="AJ1239" s="5">
        <f t="shared" si="330"/>
        <v>68611.89</v>
      </c>
      <c r="AK1239" s="5">
        <f t="shared" si="330"/>
        <v>76626.437480500012</v>
      </c>
      <c r="AL1239" s="5">
        <f t="shared" si="330"/>
        <v>-8014.547480500004</v>
      </c>
      <c r="AM1239" s="8">
        <f t="shared" si="333"/>
        <v>91573.8</v>
      </c>
      <c r="AN1239" s="8">
        <f t="shared" si="333"/>
        <v>105214.20999999999</v>
      </c>
      <c r="AO1239" s="8">
        <f t="shared" si="333"/>
        <v>-13640.410000000002</v>
      </c>
      <c r="AP1239" s="8">
        <f t="shared" si="332"/>
        <v>457.97547300000002</v>
      </c>
      <c r="AQ1239" s="8">
        <f t="shared" si="332"/>
        <v>494.84786788152002</v>
      </c>
      <c r="AR1239" s="8">
        <f t="shared" si="332"/>
        <v>-36.872394881520002</v>
      </c>
      <c r="AS1239" s="8">
        <f t="shared" si="332"/>
        <v>10926.056767</v>
      </c>
      <c r="AT1239" s="8">
        <f t="shared" si="332"/>
        <v>8051.2879159866807</v>
      </c>
      <c r="AU1239" s="8">
        <f t="shared" si="332"/>
        <v>2874.7688510133194</v>
      </c>
      <c r="AV1239" s="8">
        <f t="shared" si="331"/>
        <v>102957.83224</v>
      </c>
      <c r="AW1239" s="8">
        <f t="shared" si="331"/>
        <v>113760.34578386821</v>
      </c>
      <c r="AX1239" s="8">
        <f t="shared" si="331"/>
        <v>-10802.513543868203</v>
      </c>
    </row>
    <row r="1240" spans="1:50">
      <c r="A1240" s="7">
        <v>200439</v>
      </c>
      <c r="B1240" s="7">
        <v>38250</v>
      </c>
      <c r="C1240" s="3">
        <v>4303.45</v>
      </c>
      <c r="D1240" s="3">
        <v>3890.57</v>
      </c>
      <c r="E1240" s="3">
        <f t="shared" ref="E1240:E1303" si="334">C1240-D1240</f>
        <v>412.87999999999965</v>
      </c>
      <c r="F1240" s="3">
        <v>0</v>
      </c>
      <c r="G1240" s="3">
        <v>1.1869335999999999</v>
      </c>
      <c r="H1240" s="3">
        <f t="shared" si="322"/>
        <v>-1.1869335999999999</v>
      </c>
      <c r="I1240" s="3">
        <v>2358.5</v>
      </c>
      <c r="J1240" s="3">
        <v>805.90008999999998</v>
      </c>
      <c r="K1240" s="3">
        <f t="shared" si="323"/>
        <v>1552.5999099999999</v>
      </c>
      <c r="L1240" s="3">
        <f t="shared" si="324"/>
        <v>6661.95</v>
      </c>
      <c r="M1240" s="3">
        <f t="shared" si="324"/>
        <v>4697.6570235999998</v>
      </c>
      <c r="N1240" s="3">
        <f t="shared" si="324"/>
        <v>1964.2929763999996</v>
      </c>
      <c r="O1240" s="4">
        <v>26817</v>
      </c>
      <c r="P1240" s="4">
        <v>29177.59</v>
      </c>
      <c r="Q1240" s="4">
        <f t="shared" ref="Q1240:Q1303" si="335">O1240-P1240</f>
        <v>-2360.59</v>
      </c>
      <c r="R1240" s="4">
        <v>159.94519099999999</v>
      </c>
      <c r="S1240" s="4">
        <v>235.129313134733</v>
      </c>
      <c r="T1240" s="4">
        <f t="shared" si="325"/>
        <v>-75.184122134733002</v>
      </c>
      <c r="U1240" s="4">
        <v>4393.1069040000002</v>
      </c>
      <c r="V1240" s="4">
        <v>3150.3446309245501</v>
      </c>
      <c r="W1240" s="4">
        <f t="shared" si="326"/>
        <v>1242.7622730754501</v>
      </c>
      <c r="X1240" s="4">
        <f t="shared" si="327"/>
        <v>31370.052094999999</v>
      </c>
      <c r="Y1240" s="4">
        <f t="shared" si="327"/>
        <v>32563.063944059286</v>
      </c>
      <c r="Z1240" s="4">
        <f t="shared" si="327"/>
        <v>-1193.0118490592831</v>
      </c>
      <c r="AA1240" s="5">
        <v>63909</v>
      </c>
      <c r="AB1240" s="5">
        <v>72500.69</v>
      </c>
      <c r="AC1240" s="5">
        <f t="shared" ref="AC1240:AC1303" si="336">AA1240-AB1240</f>
        <v>-8591.6900000000023</v>
      </c>
      <c r="AD1240" s="5">
        <v>115.07</v>
      </c>
      <c r="AE1240" s="5">
        <v>486.1877834</v>
      </c>
      <c r="AF1240" s="5">
        <f t="shared" si="328"/>
        <v>-371.11778340000001</v>
      </c>
      <c r="AG1240" s="5">
        <v>5978.54</v>
      </c>
      <c r="AH1240" s="5">
        <v>4504.9224569999997</v>
      </c>
      <c r="AI1240" s="5">
        <f t="shared" si="329"/>
        <v>1473.6175430000003</v>
      </c>
      <c r="AJ1240" s="5">
        <f t="shared" si="330"/>
        <v>70002.61</v>
      </c>
      <c r="AK1240" s="5">
        <f t="shared" si="330"/>
        <v>77491.8002404</v>
      </c>
      <c r="AL1240" s="5">
        <f t="shared" si="330"/>
        <v>-7489.1902404000029</v>
      </c>
      <c r="AM1240" s="8">
        <f t="shared" si="333"/>
        <v>95029.45</v>
      </c>
      <c r="AN1240" s="8">
        <f t="shared" si="333"/>
        <v>105568.85</v>
      </c>
      <c r="AO1240" s="8">
        <f t="shared" si="333"/>
        <v>-10539.400000000003</v>
      </c>
      <c r="AP1240" s="8">
        <f t="shared" si="332"/>
        <v>275.01519099999996</v>
      </c>
      <c r="AQ1240" s="8">
        <f t="shared" si="332"/>
        <v>722.50403013473306</v>
      </c>
      <c r="AR1240" s="8">
        <f t="shared" si="332"/>
        <v>-447.48883913473298</v>
      </c>
      <c r="AS1240" s="8">
        <f t="shared" si="332"/>
        <v>12730.146904000001</v>
      </c>
      <c r="AT1240" s="8">
        <f t="shared" si="332"/>
        <v>8461.1671779245498</v>
      </c>
      <c r="AU1240" s="8">
        <f t="shared" si="332"/>
        <v>4268.9797260754503</v>
      </c>
      <c r="AV1240" s="8">
        <f t="shared" si="331"/>
        <v>108034.61209499999</v>
      </c>
      <c r="AW1240" s="8">
        <f t="shared" si="331"/>
        <v>114752.52120805928</v>
      </c>
      <c r="AX1240" s="8">
        <f t="shared" si="331"/>
        <v>-6717.909113059286</v>
      </c>
    </row>
    <row r="1241" spans="1:50">
      <c r="A1241" s="7">
        <v>200440</v>
      </c>
      <c r="B1241" s="7">
        <v>38257</v>
      </c>
      <c r="C1241" s="3">
        <v>4384.8599999999997</v>
      </c>
      <c r="D1241" s="3">
        <v>3887.17</v>
      </c>
      <c r="E1241" s="3">
        <f t="shared" si="334"/>
        <v>497.6899999999996</v>
      </c>
      <c r="F1241" s="3">
        <v>0</v>
      </c>
      <c r="G1241" s="3">
        <v>4.4066824000000002</v>
      </c>
      <c r="H1241" s="3">
        <f t="shared" si="322"/>
        <v>-4.4066824000000002</v>
      </c>
      <c r="I1241" s="3">
        <v>2019.6</v>
      </c>
      <c r="J1241" s="3">
        <v>873.40625999999997</v>
      </c>
      <c r="K1241" s="3">
        <f t="shared" si="323"/>
        <v>1146.1937399999999</v>
      </c>
      <c r="L1241" s="3">
        <f t="shared" si="324"/>
        <v>6404.4599999999991</v>
      </c>
      <c r="M1241" s="3">
        <f t="shared" si="324"/>
        <v>4764.9829424</v>
      </c>
      <c r="N1241" s="3">
        <f t="shared" si="324"/>
        <v>1639.4770575999996</v>
      </c>
      <c r="O1241" s="4">
        <v>27313</v>
      </c>
      <c r="P1241" s="4">
        <v>28987.599999999999</v>
      </c>
      <c r="Q1241" s="4">
        <f t="shared" si="335"/>
        <v>-1674.5999999999985</v>
      </c>
      <c r="R1241" s="4">
        <v>159.94519099999999</v>
      </c>
      <c r="S1241" s="4">
        <v>271.00034759698701</v>
      </c>
      <c r="T1241" s="4">
        <f t="shared" si="325"/>
        <v>-111.05515659698702</v>
      </c>
      <c r="U1241" s="4">
        <v>3367.6904129999998</v>
      </c>
      <c r="V1241" s="4">
        <v>3289.3476341371202</v>
      </c>
      <c r="W1241" s="4">
        <f t="shared" si="326"/>
        <v>78.342778862879641</v>
      </c>
      <c r="X1241" s="4">
        <f t="shared" si="327"/>
        <v>30840.635603999999</v>
      </c>
      <c r="Y1241" s="4">
        <f t="shared" si="327"/>
        <v>32547.947981734105</v>
      </c>
      <c r="Z1241" s="4">
        <f t="shared" si="327"/>
        <v>-1707.3123777341059</v>
      </c>
      <c r="AA1241" s="5">
        <v>64586</v>
      </c>
      <c r="AB1241" s="5">
        <v>72838.11</v>
      </c>
      <c r="AC1241" s="5">
        <f t="shared" si="336"/>
        <v>-8252.11</v>
      </c>
      <c r="AD1241" s="5">
        <v>167.62</v>
      </c>
      <c r="AE1241" s="5">
        <v>767.46961480000004</v>
      </c>
      <c r="AF1241" s="5">
        <f t="shared" si="328"/>
        <v>-599.84961480000004</v>
      </c>
      <c r="AG1241" s="5">
        <v>4914.84</v>
      </c>
      <c r="AH1241" s="5">
        <v>4652.1696599999996</v>
      </c>
      <c r="AI1241" s="5">
        <f t="shared" si="329"/>
        <v>262.67034000000058</v>
      </c>
      <c r="AJ1241" s="5">
        <f t="shared" si="330"/>
        <v>69668.460000000006</v>
      </c>
      <c r="AK1241" s="5">
        <f t="shared" si="330"/>
        <v>78257.749274799993</v>
      </c>
      <c r="AL1241" s="5">
        <f t="shared" si="330"/>
        <v>-8589.2892747999995</v>
      </c>
      <c r="AM1241" s="8">
        <f t="shared" si="333"/>
        <v>96283.86</v>
      </c>
      <c r="AN1241" s="8">
        <f t="shared" si="333"/>
        <v>105712.88</v>
      </c>
      <c r="AO1241" s="8">
        <f t="shared" si="333"/>
        <v>-9429.02</v>
      </c>
      <c r="AP1241" s="8">
        <f t="shared" si="332"/>
        <v>327.56519100000003</v>
      </c>
      <c r="AQ1241" s="8">
        <f t="shared" si="332"/>
        <v>1042.876644796987</v>
      </c>
      <c r="AR1241" s="8">
        <f t="shared" si="332"/>
        <v>-715.31145379698705</v>
      </c>
      <c r="AS1241" s="8">
        <f t="shared" si="332"/>
        <v>10302.130412999999</v>
      </c>
      <c r="AT1241" s="8">
        <f t="shared" si="332"/>
        <v>8814.9235541371199</v>
      </c>
      <c r="AU1241" s="8">
        <f t="shared" si="332"/>
        <v>1487.2068588628802</v>
      </c>
      <c r="AV1241" s="8">
        <f t="shared" si="331"/>
        <v>106913.55560400001</v>
      </c>
      <c r="AW1241" s="8">
        <f t="shared" si="331"/>
        <v>115570.6801989341</v>
      </c>
      <c r="AX1241" s="8">
        <f t="shared" si="331"/>
        <v>-8657.1245949341064</v>
      </c>
    </row>
    <row r="1242" spans="1:50">
      <c r="A1242" s="7">
        <v>200441</v>
      </c>
      <c r="B1242" s="7">
        <v>38264</v>
      </c>
      <c r="C1242" s="3">
        <v>4400.5600000000004</v>
      </c>
      <c r="D1242" s="3">
        <v>3889.42</v>
      </c>
      <c r="E1242" s="3">
        <f t="shared" si="334"/>
        <v>511.14000000000033</v>
      </c>
      <c r="F1242" s="3">
        <v>28.1</v>
      </c>
      <c r="G1242" s="3">
        <v>27.703413999999999</v>
      </c>
      <c r="H1242" s="3">
        <f t="shared" si="322"/>
        <v>0.39658600000000277</v>
      </c>
      <c r="I1242" s="3">
        <v>1926.3</v>
      </c>
      <c r="J1242" s="3">
        <v>954.58794999999998</v>
      </c>
      <c r="K1242" s="3">
        <f t="shared" si="323"/>
        <v>971.71204999999998</v>
      </c>
      <c r="L1242" s="3">
        <f t="shared" si="324"/>
        <v>6354.9600000000009</v>
      </c>
      <c r="M1242" s="3">
        <f t="shared" si="324"/>
        <v>4871.7113639999998</v>
      </c>
      <c r="N1242" s="3">
        <f t="shared" si="324"/>
        <v>1483.2486360000003</v>
      </c>
      <c r="O1242" s="4">
        <v>27672</v>
      </c>
      <c r="P1242" s="4">
        <v>28738.26</v>
      </c>
      <c r="Q1242" s="4">
        <f t="shared" si="335"/>
        <v>-1066.2599999999984</v>
      </c>
      <c r="R1242" s="4">
        <v>248.89277375</v>
      </c>
      <c r="S1242" s="4">
        <v>347.85230160327802</v>
      </c>
      <c r="T1242" s="4">
        <f t="shared" si="325"/>
        <v>-98.959527853278018</v>
      </c>
      <c r="U1242" s="4">
        <v>3450.9967849999998</v>
      </c>
      <c r="V1242" s="4">
        <v>3362.2865378740198</v>
      </c>
      <c r="W1242" s="4">
        <f t="shared" si="326"/>
        <v>88.710247125980004</v>
      </c>
      <c r="X1242" s="4">
        <f t="shared" si="327"/>
        <v>31371.889558750001</v>
      </c>
      <c r="Y1242" s="4">
        <f t="shared" si="327"/>
        <v>32448.398839477297</v>
      </c>
      <c r="Z1242" s="4">
        <f t="shared" si="327"/>
        <v>-1076.5092807272963</v>
      </c>
      <c r="AA1242" s="5">
        <v>66006</v>
      </c>
      <c r="AB1242" s="5">
        <v>72962.28</v>
      </c>
      <c r="AC1242" s="5">
        <f t="shared" si="336"/>
        <v>-6956.2799999999988</v>
      </c>
      <c r="AD1242" s="5">
        <v>386.86</v>
      </c>
      <c r="AE1242" s="5">
        <v>1161.154671</v>
      </c>
      <c r="AF1242" s="5">
        <f t="shared" si="328"/>
        <v>-774.29467099999999</v>
      </c>
      <c r="AG1242" s="5">
        <v>4886.24</v>
      </c>
      <c r="AH1242" s="5">
        <v>4727.4560600000004</v>
      </c>
      <c r="AI1242" s="5">
        <f t="shared" si="329"/>
        <v>158.78393999999935</v>
      </c>
      <c r="AJ1242" s="5">
        <f t="shared" si="330"/>
        <v>71279.100000000006</v>
      </c>
      <c r="AK1242" s="5">
        <f t="shared" si="330"/>
        <v>78850.890730999992</v>
      </c>
      <c r="AL1242" s="5">
        <f t="shared" si="330"/>
        <v>-7571.7907309999991</v>
      </c>
      <c r="AM1242" s="8">
        <f t="shared" si="333"/>
        <v>98078.56</v>
      </c>
      <c r="AN1242" s="8">
        <f t="shared" si="333"/>
        <v>105589.95999999999</v>
      </c>
      <c r="AO1242" s="8">
        <f t="shared" si="333"/>
        <v>-7511.3999999999969</v>
      </c>
      <c r="AP1242" s="8">
        <f t="shared" si="332"/>
        <v>663.8527737500001</v>
      </c>
      <c r="AQ1242" s="8">
        <f t="shared" si="332"/>
        <v>1536.710386603278</v>
      </c>
      <c r="AR1242" s="8">
        <f t="shared" si="332"/>
        <v>-872.85761285327806</v>
      </c>
      <c r="AS1242" s="8">
        <f t="shared" si="332"/>
        <v>10263.536785</v>
      </c>
      <c r="AT1242" s="8">
        <f t="shared" si="332"/>
        <v>9044.3305478740203</v>
      </c>
      <c r="AU1242" s="8">
        <f t="shared" si="332"/>
        <v>1219.2062371259794</v>
      </c>
      <c r="AV1242" s="8">
        <f t="shared" si="331"/>
        <v>109005.94955875</v>
      </c>
      <c r="AW1242" s="8">
        <f t="shared" si="331"/>
        <v>116171.00093447728</v>
      </c>
      <c r="AX1242" s="8">
        <f t="shared" si="331"/>
        <v>-7165.0513757272947</v>
      </c>
    </row>
    <row r="1243" spans="1:50">
      <c r="A1243" s="7">
        <v>200442</v>
      </c>
      <c r="B1243" s="7">
        <v>38271</v>
      </c>
      <c r="C1243" s="3">
        <v>4353.4399999999996</v>
      </c>
      <c r="D1243" s="3">
        <v>3895.71</v>
      </c>
      <c r="E1243" s="3">
        <f t="shared" si="334"/>
        <v>457.72999999999956</v>
      </c>
      <c r="F1243" s="3">
        <v>0.1</v>
      </c>
      <c r="G1243" s="3">
        <v>88.735125999999994</v>
      </c>
      <c r="H1243" s="3">
        <f t="shared" si="322"/>
        <v>-88.635126</v>
      </c>
      <c r="I1243" s="3">
        <v>1721</v>
      </c>
      <c r="J1243" s="3">
        <v>989.71731</v>
      </c>
      <c r="K1243" s="3">
        <f t="shared" si="323"/>
        <v>731.28269</v>
      </c>
      <c r="L1243" s="3">
        <f t="shared" si="324"/>
        <v>6074.54</v>
      </c>
      <c r="M1243" s="3">
        <f t="shared" si="324"/>
        <v>4974.1624360000005</v>
      </c>
      <c r="N1243" s="3">
        <f t="shared" si="324"/>
        <v>1100.3775639999994</v>
      </c>
      <c r="O1243" s="4">
        <v>27441</v>
      </c>
      <c r="P1243" s="4">
        <v>28452.9</v>
      </c>
      <c r="Q1243" s="4">
        <f t="shared" si="335"/>
        <v>-1011.9000000000015</v>
      </c>
      <c r="R1243" s="4">
        <v>241.31277947999999</v>
      </c>
      <c r="S1243" s="4">
        <v>486.01338133968102</v>
      </c>
      <c r="T1243" s="4">
        <f t="shared" si="325"/>
        <v>-244.70060185968103</v>
      </c>
      <c r="U1243" s="4">
        <v>2738.0726410000002</v>
      </c>
      <c r="V1243" s="4">
        <v>3358.4009601132302</v>
      </c>
      <c r="W1243" s="4">
        <f t="shared" si="326"/>
        <v>-620.32831911323001</v>
      </c>
      <c r="X1243" s="4">
        <f t="shared" si="327"/>
        <v>30420.385420479997</v>
      </c>
      <c r="Y1243" s="4">
        <f t="shared" si="327"/>
        <v>32297.314341452915</v>
      </c>
      <c r="Z1243" s="4">
        <f t="shared" si="327"/>
        <v>-1876.9289209729125</v>
      </c>
      <c r="AA1243" s="5">
        <v>65291</v>
      </c>
      <c r="AB1243" s="5">
        <v>72890.2</v>
      </c>
      <c r="AC1243" s="5">
        <f t="shared" si="336"/>
        <v>-7599.1999999999971</v>
      </c>
      <c r="AD1243" s="5">
        <v>535.91</v>
      </c>
      <c r="AE1243" s="5">
        <v>1830.9099309999999</v>
      </c>
      <c r="AF1243" s="5">
        <f t="shared" si="328"/>
        <v>-1294.9999309999998</v>
      </c>
      <c r="AG1243" s="5">
        <v>3847.46</v>
      </c>
      <c r="AH1243" s="5">
        <v>4542.0476799999997</v>
      </c>
      <c r="AI1243" s="5">
        <f t="shared" si="329"/>
        <v>-694.58767999999964</v>
      </c>
      <c r="AJ1243" s="5">
        <f t="shared" si="330"/>
        <v>69674.37000000001</v>
      </c>
      <c r="AK1243" s="5">
        <f t="shared" si="330"/>
        <v>79263.157611000002</v>
      </c>
      <c r="AL1243" s="5">
        <f t="shared" si="330"/>
        <v>-9588.7876109999961</v>
      </c>
      <c r="AM1243" s="8">
        <f t="shared" si="333"/>
        <v>97085.440000000002</v>
      </c>
      <c r="AN1243" s="8">
        <f t="shared" si="333"/>
        <v>105238.81</v>
      </c>
      <c r="AO1243" s="8">
        <f t="shared" si="333"/>
        <v>-8153.369999999999</v>
      </c>
      <c r="AP1243" s="8">
        <f t="shared" si="332"/>
        <v>777.32277948000001</v>
      </c>
      <c r="AQ1243" s="8">
        <f t="shared" si="332"/>
        <v>2405.6584383396812</v>
      </c>
      <c r="AR1243" s="8">
        <f t="shared" si="332"/>
        <v>-1628.3356588596807</v>
      </c>
      <c r="AS1243" s="8">
        <f t="shared" si="332"/>
        <v>8306.5326410000016</v>
      </c>
      <c r="AT1243" s="8">
        <f t="shared" si="332"/>
        <v>8890.1659501132308</v>
      </c>
      <c r="AU1243" s="8">
        <f t="shared" si="332"/>
        <v>-583.63330911322964</v>
      </c>
      <c r="AV1243" s="8">
        <f t="shared" si="331"/>
        <v>106169.29542048</v>
      </c>
      <c r="AW1243" s="8">
        <f t="shared" si="331"/>
        <v>116534.63438845292</v>
      </c>
      <c r="AX1243" s="8">
        <f t="shared" si="331"/>
        <v>-10365.33896797291</v>
      </c>
    </row>
    <row r="1244" spans="1:50">
      <c r="A1244" s="7">
        <v>200443</v>
      </c>
      <c r="B1244" s="7">
        <v>38278</v>
      </c>
      <c r="C1244" s="3">
        <v>4340.1099999999997</v>
      </c>
      <c r="D1244" s="3">
        <v>3904.29</v>
      </c>
      <c r="E1244" s="3">
        <f t="shared" si="334"/>
        <v>435.81999999999971</v>
      </c>
      <c r="F1244" s="3">
        <v>0</v>
      </c>
      <c r="G1244" s="3">
        <v>174.95053999999999</v>
      </c>
      <c r="H1244" s="3">
        <f t="shared" si="322"/>
        <v>-174.95053999999999</v>
      </c>
      <c r="I1244" s="3">
        <v>1818.5</v>
      </c>
      <c r="J1244" s="3">
        <v>1024.008</v>
      </c>
      <c r="K1244" s="3">
        <f t="shared" si="323"/>
        <v>794.49199999999996</v>
      </c>
      <c r="L1244" s="3">
        <f t="shared" si="324"/>
        <v>6158.61</v>
      </c>
      <c r="M1244" s="3">
        <f t="shared" si="324"/>
        <v>5103.2485399999996</v>
      </c>
      <c r="N1244" s="3">
        <f t="shared" si="324"/>
        <v>1055.3614599999996</v>
      </c>
      <c r="O1244" s="4">
        <v>27222</v>
      </c>
      <c r="P1244" s="4">
        <v>28126.94</v>
      </c>
      <c r="Q1244" s="4">
        <f t="shared" si="335"/>
        <v>-904.93999999999869</v>
      </c>
      <c r="R1244" s="4">
        <v>644.15952530000004</v>
      </c>
      <c r="S1244" s="4">
        <v>896.74121686586295</v>
      </c>
      <c r="T1244" s="4">
        <f t="shared" si="325"/>
        <v>-252.58169156586291</v>
      </c>
      <c r="U1244" s="4">
        <v>3037.6013830000002</v>
      </c>
      <c r="V1244" s="4">
        <v>3277.8574920454198</v>
      </c>
      <c r="W1244" s="4">
        <f t="shared" si="326"/>
        <v>-240.25610904541963</v>
      </c>
      <c r="X1244" s="4">
        <f t="shared" si="327"/>
        <v>30903.760908300002</v>
      </c>
      <c r="Y1244" s="4">
        <f t="shared" si="327"/>
        <v>32301.538708911281</v>
      </c>
      <c r="Z1244" s="4">
        <f t="shared" si="327"/>
        <v>-1397.7778006112812</v>
      </c>
      <c r="AA1244" s="5">
        <v>64938</v>
      </c>
      <c r="AB1244" s="5">
        <v>72618.429999999993</v>
      </c>
      <c r="AC1244" s="5">
        <f t="shared" si="336"/>
        <v>-7680.429999999993</v>
      </c>
      <c r="AD1244" s="5">
        <v>1356.58</v>
      </c>
      <c r="AE1244" s="5">
        <v>2850.7973900000002</v>
      </c>
      <c r="AF1244" s="5">
        <f t="shared" si="328"/>
        <v>-1494.2173900000003</v>
      </c>
      <c r="AG1244" s="5">
        <v>4076.2</v>
      </c>
      <c r="AH1244" s="5">
        <v>4324.9404500000001</v>
      </c>
      <c r="AI1244" s="5">
        <f t="shared" si="329"/>
        <v>-248.74045000000024</v>
      </c>
      <c r="AJ1244" s="5">
        <f t="shared" si="330"/>
        <v>70370.78</v>
      </c>
      <c r="AK1244" s="5">
        <f t="shared" si="330"/>
        <v>79794.167839999995</v>
      </c>
      <c r="AL1244" s="5">
        <f t="shared" si="330"/>
        <v>-9423.3878399999921</v>
      </c>
      <c r="AM1244" s="8">
        <f t="shared" si="333"/>
        <v>96500.11</v>
      </c>
      <c r="AN1244" s="8">
        <f t="shared" si="333"/>
        <v>104649.65999999999</v>
      </c>
      <c r="AO1244" s="8">
        <f t="shared" si="333"/>
        <v>-8149.549999999992</v>
      </c>
      <c r="AP1244" s="8">
        <f t="shared" si="332"/>
        <v>2000.7395253</v>
      </c>
      <c r="AQ1244" s="8">
        <f t="shared" si="332"/>
        <v>3922.4891468658634</v>
      </c>
      <c r="AR1244" s="8">
        <f t="shared" si="332"/>
        <v>-1921.7496215658632</v>
      </c>
      <c r="AS1244" s="8">
        <f t="shared" si="332"/>
        <v>8932.301383</v>
      </c>
      <c r="AT1244" s="8">
        <f t="shared" si="332"/>
        <v>8626.8059420454192</v>
      </c>
      <c r="AU1244" s="8">
        <f t="shared" si="332"/>
        <v>305.49544095458009</v>
      </c>
      <c r="AV1244" s="8">
        <f t="shared" si="331"/>
        <v>107433.1509083</v>
      </c>
      <c r="AW1244" s="8">
        <f t="shared" si="331"/>
        <v>117198.95508891127</v>
      </c>
      <c r="AX1244" s="8">
        <f t="shared" si="331"/>
        <v>-9765.8041806112742</v>
      </c>
    </row>
    <row r="1245" spans="1:50">
      <c r="A1245" s="7">
        <v>200444</v>
      </c>
      <c r="B1245" s="7">
        <v>38285</v>
      </c>
      <c r="C1245" s="3">
        <v>4327.8999999999996</v>
      </c>
      <c r="D1245" s="3">
        <v>3912.46</v>
      </c>
      <c r="E1245" s="3">
        <f t="shared" si="334"/>
        <v>415.4399999999996</v>
      </c>
      <c r="F1245" s="3">
        <v>65.599999999999994</v>
      </c>
      <c r="G1245" s="3">
        <v>282.62155000000001</v>
      </c>
      <c r="H1245" s="3">
        <f t="shared" si="322"/>
        <v>-217.02155000000002</v>
      </c>
      <c r="I1245" s="3">
        <v>1692.5</v>
      </c>
      <c r="J1245" s="3">
        <v>1086.9375</v>
      </c>
      <c r="K1245" s="3">
        <f t="shared" si="323"/>
        <v>605.5625</v>
      </c>
      <c r="L1245" s="3">
        <f t="shared" si="324"/>
        <v>6086</v>
      </c>
      <c r="M1245" s="3">
        <f t="shared" si="324"/>
        <v>5282.0190499999999</v>
      </c>
      <c r="N1245" s="3">
        <f t="shared" si="324"/>
        <v>803.98094999999955</v>
      </c>
      <c r="O1245" s="4">
        <v>27070</v>
      </c>
      <c r="P1245" s="4">
        <v>27773.98</v>
      </c>
      <c r="Q1245" s="4">
        <f t="shared" si="335"/>
        <v>-703.97999999999956</v>
      </c>
      <c r="R1245" s="4">
        <v>1673.1609524200001</v>
      </c>
      <c r="S1245" s="4">
        <v>1647.83252775458</v>
      </c>
      <c r="T1245" s="4">
        <f t="shared" si="325"/>
        <v>25.328424665420016</v>
      </c>
      <c r="U1245" s="4">
        <v>3601.710356</v>
      </c>
      <c r="V1245" s="4">
        <v>3130.6813088961098</v>
      </c>
      <c r="W1245" s="4">
        <f t="shared" si="326"/>
        <v>471.02904710389021</v>
      </c>
      <c r="X1245" s="4">
        <f t="shared" si="327"/>
        <v>32344.871308419999</v>
      </c>
      <c r="Y1245" s="4">
        <f t="shared" si="327"/>
        <v>32552.49383665069</v>
      </c>
      <c r="Z1245" s="4">
        <f t="shared" si="327"/>
        <v>-207.62252823068934</v>
      </c>
      <c r="AA1245" s="5">
        <v>64283</v>
      </c>
      <c r="AB1245" s="5">
        <v>72100.070000000007</v>
      </c>
      <c r="AC1245" s="5">
        <f t="shared" si="336"/>
        <v>-7817.070000000007</v>
      </c>
      <c r="AD1245" s="5">
        <v>2879.26</v>
      </c>
      <c r="AE1245" s="5">
        <v>4157.8405389999998</v>
      </c>
      <c r="AF1245" s="5">
        <f t="shared" si="328"/>
        <v>-1278.5805389999996</v>
      </c>
      <c r="AG1245" s="5">
        <v>3349.27</v>
      </c>
      <c r="AH1245" s="5">
        <v>4224.4783880000005</v>
      </c>
      <c r="AI1245" s="5">
        <f t="shared" si="329"/>
        <v>-875.20838800000047</v>
      </c>
      <c r="AJ1245" s="5">
        <f t="shared" si="330"/>
        <v>70511.53</v>
      </c>
      <c r="AK1245" s="5">
        <f t="shared" si="330"/>
        <v>80482.388927000007</v>
      </c>
      <c r="AL1245" s="5">
        <f t="shared" si="330"/>
        <v>-9970.8589270000066</v>
      </c>
      <c r="AM1245" s="8">
        <f t="shared" si="333"/>
        <v>95680.9</v>
      </c>
      <c r="AN1245" s="8">
        <f t="shared" si="333"/>
        <v>103786.51000000001</v>
      </c>
      <c r="AO1245" s="8">
        <f t="shared" si="333"/>
        <v>-8105.6100000000069</v>
      </c>
      <c r="AP1245" s="8">
        <f t="shared" si="332"/>
        <v>4618.02095242</v>
      </c>
      <c r="AQ1245" s="8">
        <f t="shared" si="332"/>
        <v>6088.2946167545797</v>
      </c>
      <c r="AR1245" s="8">
        <f t="shared" si="332"/>
        <v>-1470.2736643345795</v>
      </c>
      <c r="AS1245" s="8">
        <f t="shared" si="332"/>
        <v>8643.480356</v>
      </c>
      <c r="AT1245" s="8">
        <f t="shared" si="332"/>
        <v>8442.0971968961094</v>
      </c>
      <c r="AU1245" s="8">
        <f t="shared" si="332"/>
        <v>201.38315910388974</v>
      </c>
      <c r="AV1245" s="8">
        <f t="shared" si="331"/>
        <v>108942.40130842</v>
      </c>
      <c r="AW1245" s="8">
        <f t="shared" si="331"/>
        <v>118316.90181365071</v>
      </c>
      <c r="AX1245" s="8">
        <f t="shared" si="331"/>
        <v>-9374.5005052306969</v>
      </c>
    </row>
    <row r="1246" spans="1:50">
      <c r="A1246" s="7">
        <v>200445</v>
      </c>
      <c r="B1246" s="7">
        <v>38292</v>
      </c>
      <c r="C1246" s="3">
        <v>4304.78</v>
      </c>
      <c r="D1246" s="3">
        <v>3917.07</v>
      </c>
      <c r="E1246" s="3">
        <f t="shared" si="334"/>
        <v>387.70999999999958</v>
      </c>
      <c r="F1246" s="3">
        <v>1.3</v>
      </c>
      <c r="G1246" s="3">
        <v>420.10615999999999</v>
      </c>
      <c r="H1246" s="3">
        <f t="shared" si="322"/>
        <v>-418.80615999999998</v>
      </c>
      <c r="I1246" s="3">
        <v>1819.7</v>
      </c>
      <c r="J1246" s="3">
        <v>1138.9063000000001</v>
      </c>
      <c r="K1246" s="3">
        <f t="shared" si="323"/>
        <v>680.79369999999994</v>
      </c>
      <c r="L1246" s="3">
        <f t="shared" si="324"/>
        <v>6125.78</v>
      </c>
      <c r="M1246" s="3">
        <f t="shared" si="324"/>
        <v>5476.0824599999996</v>
      </c>
      <c r="N1246" s="3">
        <f t="shared" si="324"/>
        <v>649.69753999999955</v>
      </c>
      <c r="O1246" s="4">
        <v>26872</v>
      </c>
      <c r="P1246" s="4">
        <v>27448.17</v>
      </c>
      <c r="Q1246" s="4">
        <f t="shared" si="335"/>
        <v>-576.16999999999825</v>
      </c>
      <c r="R1246" s="4">
        <v>2010.9689883000001</v>
      </c>
      <c r="S1246" s="4">
        <v>2602.1793965382499</v>
      </c>
      <c r="T1246" s="4">
        <f t="shared" si="325"/>
        <v>-591.21040823824978</v>
      </c>
      <c r="U1246" s="4">
        <v>3885.2729840000002</v>
      </c>
      <c r="V1246" s="4">
        <v>2934.3718138885001</v>
      </c>
      <c r="W1246" s="4">
        <f t="shared" si="326"/>
        <v>950.90117011150005</v>
      </c>
      <c r="X1246" s="4">
        <f t="shared" si="327"/>
        <v>32768.241972299998</v>
      </c>
      <c r="Y1246" s="4">
        <f t="shared" si="327"/>
        <v>32984.721210426746</v>
      </c>
      <c r="Z1246" s="4">
        <f t="shared" si="327"/>
        <v>-216.47923812674799</v>
      </c>
      <c r="AA1246" s="5">
        <v>63939</v>
      </c>
      <c r="AB1246" s="5">
        <v>71251.350000000006</v>
      </c>
      <c r="AC1246" s="5">
        <f t="shared" si="336"/>
        <v>-7312.3500000000058</v>
      </c>
      <c r="AD1246" s="5">
        <v>4522.54</v>
      </c>
      <c r="AE1246" s="5">
        <v>5696.9402899999995</v>
      </c>
      <c r="AF1246" s="5">
        <f t="shared" si="328"/>
        <v>-1174.4002899999996</v>
      </c>
      <c r="AG1246" s="5">
        <v>3519.76</v>
      </c>
      <c r="AH1246" s="5">
        <v>3953.8540309999998</v>
      </c>
      <c r="AI1246" s="5">
        <f t="shared" si="329"/>
        <v>-434.09403099999963</v>
      </c>
      <c r="AJ1246" s="5">
        <f t="shared" si="330"/>
        <v>71981.299999999988</v>
      </c>
      <c r="AK1246" s="5">
        <f t="shared" si="330"/>
        <v>80902.144321</v>
      </c>
      <c r="AL1246" s="5">
        <f t="shared" si="330"/>
        <v>-8920.8443210000041</v>
      </c>
      <c r="AM1246" s="8">
        <f t="shared" si="333"/>
        <v>95115.78</v>
      </c>
      <c r="AN1246" s="8">
        <f t="shared" si="333"/>
        <v>102616.59</v>
      </c>
      <c r="AO1246" s="8">
        <f t="shared" si="333"/>
        <v>-7500.8100000000049</v>
      </c>
      <c r="AP1246" s="8">
        <f t="shared" si="332"/>
        <v>6534.8089883000002</v>
      </c>
      <c r="AQ1246" s="8">
        <f t="shared" si="332"/>
        <v>8719.2258465382492</v>
      </c>
      <c r="AR1246" s="8">
        <f t="shared" si="332"/>
        <v>-2184.4168582382495</v>
      </c>
      <c r="AS1246" s="8">
        <f t="shared" si="332"/>
        <v>9224.7329840000002</v>
      </c>
      <c r="AT1246" s="8">
        <f t="shared" si="332"/>
        <v>8027.1321448885001</v>
      </c>
      <c r="AU1246" s="8">
        <f t="shared" si="332"/>
        <v>1197.6008391115004</v>
      </c>
      <c r="AV1246" s="8">
        <f t="shared" si="331"/>
        <v>110875.32197229998</v>
      </c>
      <c r="AW1246" s="8">
        <f t="shared" si="331"/>
        <v>119362.94799142674</v>
      </c>
      <c r="AX1246" s="8">
        <f t="shared" si="331"/>
        <v>-8487.626019126752</v>
      </c>
    </row>
    <row r="1247" spans="1:50">
      <c r="A1247" s="7">
        <v>200446</v>
      </c>
      <c r="B1247" s="7">
        <v>38299</v>
      </c>
      <c r="C1247" s="3">
        <v>4314.7700000000004</v>
      </c>
      <c r="D1247" s="3">
        <v>3915.03</v>
      </c>
      <c r="E1247" s="3">
        <f t="shared" si="334"/>
        <v>399.74000000000024</v>
      </c>
      <c r="F1247" s="3">
        <v>190.5</v>
      </c>
      <c r="G1247" s="3">
        <v>589.20433000000003</v>
      </c>
      <c r="H1247" s="3">
        <f t="shared" si="322"/>
        <v>-398.70433000000003</v>
      </c>
      <c r="I1247" s="3">
        <v>1986.7</v>
      </c>
      <c r="J1247" s="3">
        <v>1133.1301000000001</v>
      </c>
      <c r="K1247" s="3">
        <f t="shared" si="323"/>
        <v>853.56989999999996</v>
      </c>
      <c r="L1247" s="3">
        <f t="shared" si="324"/>
        <v>6491.97</v>
      </c>
      <c r="M1247" s="3">
        <f t="shared" si="324"/>
        <v>5637.3644300000005</v>
      </c>
      <c r="N1247" s="3">
        <f t="shared" si="324"/>
        <v>854.60557000000017</v>
      </c>
      <c r="O1247" s="4">
        <v>26737</v>
      </c>
      <c r="P1247" s="4">
        <v>27104.62</v>
      </c>
      <c r="Q1247" s="4">
        <f t="shared" si="335"/>
        <v>-367.61999999999898</v>
      </c>
      <c r="R1247" s="4">
        <v>3505.1289591</v>
      </c>
      <c r="S1247" s="4">
        <v>3721.5410166470001</v>
      </c>
      <c r="T1247" s="4">
        <f t="shared" si="325"/>
        <v>-216.41205754700013</v>
      </c>
      <c r="U1247" s="4">
        <v>3574.38762</v>
      </c>
      <c r="V1247" s="4">
        <v>2710.56367120498</v>
      </c>
      <c r="W1247" s="4">
        <f t="shared" si="326"/>
        <v>863.82394879501999</v>
      </c>
      <c r="X1247" s="4">
        <f t="shared" si="327"/>
        <v>33816.516579099996</v>
      </c>
      <c r="Y1247" s="4">
        <f t="shared" si="327"/>
        <v>33536.72468785198</v>
      </c>
      <c r="Z1247" s="4">
        <f t="shared" si="327"/>
        <v>279.79189124802087</v>
      </c>
      <c r="AA1247" s="5">
        <v>64417</v>
      </c>
      <c r="AB1247" s="5">
        <v>70040.259999999995</v>
      </c>
      <c r="AC1247" s="5">
        <f t="shared" si="336"/>
        <v>-5623.2599999999948</v>
      </c>
      <c r="AD1247" s="5">
        <v>8924.84</v>
      </c>
      <c r="AE1247" s="5">
        <v>7478.1748100000004</v>
      </c>
      <c r="AF1247" s="5">
        <f t="shared" si="328"/>
        <v>1446.6651899999997</v>
      </c>
      <c r="AG1247" s="5">
        <v>4338.3</v>
      </c>
      <c r="AH1247" s="5">
        <v>3443.521056</v>
      </c>
      <c r="AI1247" s="5">
        <f t="shared" si="329"/>
        <v>894.77894400000014</v>
      </c>
      <c r="AJ1247" s="5">
        <f t="shared" si="330"/>
        <v>77680.14</v>
      </c>
      <c r="AK1247" s="5">
        <f t="shared" si="330"/>
        <v>80961.955865999989</v>
      </c>
      <c r="AL1247" s="5">
        <f t="shared" si="330"/>
        <v>-3281.8158659999949</v>
      </c>
      <c r="AM1247" s="8">
        <f t="shared" si="333"/>
        <v>95468.77</v>
      </c>
      <c r="AN1247" s="8">
        <f t="shared" si="333"/>
        <v>101059.90999999999</v>
      </c>
      <c r="AO1247" s="8">
        <f t="shared" si="333"/>
        <v>-5591.139999999994</v>
      </c>
      <c r="AP1247" s="8">
        <f t="shared" si="332"/>
        <v>12620.468959100001</v>
      </c>
      <c r="AQ1247" s="8">
        <f t="shared" si="332"/>
        <v>11788.920156647</v>
      </c>
      <c r="AR1247" s="8">
        <f t="shared" si="332"/>
        <v>831.54880245299955</v>
      </c>
      <c r="AS1247" s="8">
        <f t="shared" si="332"/>
        <v>9899.3876200000013</v>
      </c>
      <c r="AT1247" s="8">
        <f t="shared" si="332"/>
        <v>7287.2148272049799</v>
      </c>
      <c r="AU1247" s="8">
        <f t="shared" si="332"/>
        <v>2612.1727927950201</v>
      </c>
      <c r="AV1247" s="8">
        <f t="shared" si="331"/>
        <v>117988.6265791</v>
      </c>
      <c r="AW1247" s="8">
        <f t="shared" si="331"/>
        <v>120136.04498385197</v>
      </c>
      <c r="AX1247" s="8">
        <f t="shared" si="331"/>
        <v>-2147.4184047519739</v>
      </c>
    </row>
    <row r="1248" spans="1:50">
      <c r="A1248" s="7">
        <v>200447</v>
      </c>
      <c r="B1248" s="7">
        <v>38306</v>
      </c>
      <c r="C1248" s="3">
        <v>4279.1000000000004</v>
      </c>
      <c r="D1248" s="3">
        <v>3903.21</v>
      </c>
      <c r="E1248" s="3">
        <f t="shared" si="334"/>
        <v>375.89000000000033</v>
      </c>
      <c r="F1248" s="3">
        <v>366.4</v>
      </c>
      <c r="G1248" s="3">
        <v>809.16103999999996</v>
      </c>
      <c r="H1248" s="3">
        <f t="shared" si="322"/>
        <v>-442.76103999999998</v>
      </c>
      <c r="I1248" s="3">
        <v>1761</v>
      </c>
      <c r="J1248" s="3">
        <v>1062.2615000000001</v>
      </c>
      <c r="K1248" s="3">
        <f t="shared" si="323"/>
        <v>698.73849999999993</v>
      </c>
      <c r="L1248" s="3">
        <f t="shared" si="324"/>
        <v>6406.5</v>
      </c>
      <c r="M1248" s="3">
        <f t="shared" si="324"/>
        <v>5774.6325400000005</v>
      </c>
      <c r="N1248" s="3">
        <f t="shared" si="324"/>
        <v>631.86746000000028</v>
      </c>
      <c r="O1248" s="4">
        <v>26192</v>
      </c>
      <c r="P1248" s="4">
        <v>26672.38</v>
      </c>
      <c r="Q1248" s="4">
        <f t="shared" si="335"/>
        <v>-480.38000000000102</v>
      </c>
      <c r="R1248" s="4">
        <v>5250.4067949999999</v>
      </c>
      <c r="S1248" s="4">
        <v>4958.28343919281</v>
      </c>
      <c r="T1248" s="4">
        <f t="shared" si="325"/>
        <v>292.12335580718991</v>
      </c>
      <c r="U1248" s="4">
        <v>2832.7852250000001</v>
      </c>
      <c r="V1248" s="4">
        <v>2481.23886596686</v>
      </c>
      <c r="W1248" s="4">
        <f t="shared" si="326"/>
        <v>351.54635903314011</v>
      </c>
      <c r="X1248" s="4">
        <f t="shared" si="327"/>
        <v>34275.192020000002</v>
      </c>
      <c r="Y1248" s="4">
        <f t="shared" si="327"/>
        <v>34111.902305159667</v>
      </c>
      <c r="Z1248" s="4">
        <f t="shared" si="327"/>
        <v>163.289714840329</v>
      </c>
      <c r="AA1248" s="5">
        <v>63768</v>
      </c>
      <c r="AB1248" s="5">
        <v>68534.94</v>
      </c>
      <c r="AC1248" s="5">
        <f t="shared" si="336"/>
        <v>-4766.9400000000023</v>
      </c>
      <c r="AD1248" s="5">
        <v>12534.74</v>
      </c>
      <c r="AE1248" s="5">
        <v>9446.5650499999992</v>
      </c>
      <c r="AF1248" s="5">
        <f t="shared" si="328"/>
        <v>3088.1749500000005</v>
      </c>
      <c r="AG1248" s="5">
        <v>2771.43</v>
      </c>
      <c r="AH1248" s="5">
        <v>2864.7035249999999</v>
      </c>
      <c r="AI1248" s="5">
        <f t="shared" si="329"/>
        <v>-93.273525000000063</v>
      </c>
      <c r="AJ1248" s="5">
        <f t="shared" si="330"/>
        <v>79074.17</v>
      </c>
      <c r="AK1248" s="5">
        <f t="shared" si="330"/>
        <v>80846.208575000011</v>
      </c>
      <c r="AL1248" s="5">
        <f t="shared" si="330"/>
        <v>-1772.0385750000019</v>
      </c>
      <c r="AM1248" s="8">
        <f t="shared" si="333"/>
        <v>94239.1</v>
      </c>
      <c r="AN1248" s="8">
        <f t="shared" si="333"/>
        <v>99110.53</v>
      </c>
      <c r="AO1248" s="8">
        <f t="shared" si="333"/>
        <v>-4871.430000000003</v>
      </c>
      <c r="AP1248" s="8">
        <f t="shared" si="332"/>
        <v>18151.546794999998</v>
      </c>
      <c r="AQ1248" s="8">
        <f t="shared" si="332"/>
        <v>15214.009529192808</v>
      </c>
      <c r="AR1248" s="8">
        <f t="shared" si="332"/>
        <v>2937.5372658071906</v>
      </c>
      <c r="AS1248" s="8">
        <f t="shared" si="332"/>
        <v>7365.2152249999999</v>
      </c>
      <c r="AT1248" s="8">
        <f t="shared" si="332"/>
        <v>6408.2038909668599</v>
      </c>
      <c r="AU1248" s="8">
        <f t="shared" si="332"/>
        <v>957.01133403313997</v>
      </c>
      <c r="AV1248" s="8">
        <f t="shared" si="331"/>
        <v>119755.86202</v>
      </c>
      <c r="AW1248" s="8">
        <f t="shared" si="331"/>
        <v>120732.74342015968</v>
      </c>
      <c r="AX1248" s="8">
        <f t="shared" si="331"/>
        <v>-976.88140015967258</v>
      </c>
    </row>
    <row r="1249" spans="1:50">
      <c r="A1249" s="7">
        <v>200448</v>
      </c>
      <c r="B1249" s="7">
        <v>38313</v>
      </c>
      <c r="C1249" s="3">
        <v>4163.2700000000004</v>
      </c>
      <c r="D1249" s="3">
        <v>3878.74</v>
      </c>
      <c r="E1249" s="3">
        <f t="shared" si="334"/>
        <v>284.53000000000065</v>
      </c>
      <c r="F1249" s="3">
        <v>635.1</v>
      </c>
      <c r="G1249" s="3">
        <v>1041.1016</v>
      </c>
      <c r="H1249" s="3">
        <f t="shared" si="322"/>
        <v>-406.00159999999994</v>
      </c>
      <c r="I1249" s="3">
        <v>1596</v>
      </c>
      <c r="J1249" s="3">
        <v>988.01143999999999</v>
      </c>
      <c r="K1249" s="3">
        <f t="shared" si="323"/>
        <v>607.98856000000001</v>
      </c>
      <c r="L1249" s="3">
        <f t="shared" si="324"/>
        <v>6394.3700000000008</v>
      </c>
      <c r="M1249" s="3">
        <f t="shared" si="324"/>
        <v>5907.85304</v>
      </c>
      <c r="N1249" s="3">
        <f t="shared" si="324"/>
        <v>486.51696000000072</v>
      </c>
      <c r="O1249" s="4">
        <v>25494</v>
      </c>
      <c r="P1249" s="4">
        <v>26055.93</v>
      </c>
      <c r="Q1249" s="4">
        <f t="shared" si="335"/>
        <v>-561.93000000000029</v>
      </c>
      <c r="R1249" s="4">
        <v>6767.9564039999996</v>
      </c>
      <c r="S1249" s="4">
        <v>6261.5490561924698</v>
      </c>
      <c r="T1249" s="4">
        <f t="shared" si="325"/>
        <v>506.40734780752973</v>
      </c>
      <c r="U1249" s="4">
        <v>2348.270012</v>
      </c>
      <c r="V1249" s="4">
        <v>2265.0710658667699</v>
      </c>
      <c r="W1249" s="4">
        <f t="shared" si="326"/>
        <v>83.198946133230038</v>
      </c>
      <c r="X1249" s="4">
        <f t="shared" si="327"/>
        <v>34610.226415999998</v>
      </c>
      <c r="Y1249" s="4">
        <f t="shared" si="327"/>
        <v>34582.550122059241</v>
      </c>
      <c r="Z1249" s="4">
        <f t="shared" si="327"/>
        <v>27.676293940759479</v>
      </c>
      <c r="AA1249" s="5">
        <v>62539</v>
      </c>
      <c r="AB1249" s="5">
        <v>66858.47</v>
      </c>
      <c r="AC1249" s="5">
        <f t="shared" si="336"/>
        <v>-4319.4700000000012</v>
      </c>
      <c r="AD1249" s="5">
        <v>15864.16</v>
      </c>
      <c r="AE1249" s="5">
        <v>11465.073050000001</v>
      </c>
      <c r="AF1249" s="5">
        <f t="shared" si="328"/>
        <v>4399.086949999999</v>
      </c>
      <c r="AG1249" s="5">
        <v>2156.2600000000002</v>
      </c>
      <c r="AH1249" s="5">
        <v>2508.4633319999998</v>
      </c>
      <c r="AI1249" s="5">
        <f t="shared" si="329"/>
        <v>-352.20333199999959</v>
      </c>
      <c r="AJ1249" s="5">
        <f t="shared" si="330"/>
        <v>80559.42</v>
      </c>
      <c r="AK1249" s="5">
        <f t="shared" si="330"/>
        <v>80832.006382000007</v>
      </c>
      <c r="AL1249" s="5">
        <f t="shared" si="330"/>
        <v>-272.58638200000178</v>
      </c>
      <c r="AM1249" s="8">
        <f t="shared" si="333"/>
        <v>92196.27</v>
      </c>
      <c r="AN1249" s="8">
        <f t="shared" si="333"/>
        <v>96793.14</v>
      </c>
      <c r="AO1249" s="8">
        <f t="shared" si="333"/>
        <v>-4596.8700000000008</v>
      </c>
      <c r="AP1249" s="8">
        <f t="shared" si="332"/>
        <v>23267.216403999999</v>
      </c>
      <c r="AQ1249" s="8">
        <f t="shared" si="332"/>
        <v>18767.723706192472</v>
      </c>
      <c r="AR1249" s="8">
        <f t="shared" si="332"/>
        <v>4499.4926978075291</v>
      </c>
      <c r="AS1249" s="8">
        <f t="shared" si="332"/>
        <v>6100.5300120000002</v>
      </c>
      <c r="AT1249" s="8">
        <f t="shared" si="332"/>
        <v>5761.5458378667699</v>
      </c>
      <c r="AU1249" s="8">
        <f t="shared" si="332"/>
        <v>338.98417413323045</v>
      </c>
      <c r="AV1249" s="8">
        <f t="shared" si="331"/>
        <v>121564.016416</v>
      </c>
      <c r="AW1249" s="8">
        <f t="shared" si="331"/>
        <v>121322.40954405925</v>
      </c>
      <c r="AX1249" s="8">
        <f t="shared" si="331"/>
        <v>241.60687194075842</v>
      </c>
    </row>
    <row r="1250" spans="1:50">
      <c r="A1250" s="7">
        <v>200449</v>
      </c>
      <c r="B1250" s="7">
        <v>38320</v>
      </c>
      <c r="C1250" s="3">
        <v>4079.11</v>
      </c>
      <c r="D1250" s="3">
        <v>3838.99</v>
      </c>
      <c r="E1250" s="3">
        <f t="shared" si="334"/>
        <v>240.12000000000035</v>
      </c>
      <c r="F1250" s="3">
        <v>757.4</v>
      </c>
      <c r="G1250" s="3">
        <v>1271.6467</v>
      </c>
      <c r="H1250" s="3">
        <f t="shared" si="322"/>
        <v>-514.24670000000003</v>
      </c>
      <c r="I1250" s="3">
        <v>1442.9</v>
      </c>
      <c r="J1250" s="3">
        <v>919.20061999999996</v>
      </c>
      <c r="K1250" s="3">
        <f t="shared" si="323"/>
        <v>523.69938000000013</v>
      </c>
      <c r="L1250" s="3">
        <f t="shared" si="324"/>
        <v>6279.41</v>
      </c>
      <c r="M1250" s="3">
        <f t="shared" si="324"/>
        <v>6029.8373199999996</v>
      </c>
      <c r="N1250" s="3">
        <f t="shared" si="324"/>
        <v>249.57268000000045</v>
      </c>
      <c r="O1250" s="4">
        <v>24730</v>
      </c>
      <c r="P1250" s="4">
        <v>25277.03</v>
      </c>
      <c r="Q1250" s="4">
        <f t="shared" si="335"/>
        <v>-547.02999999999884</v>
      </c>
      <c r="R1250" s="4">
        <v>7700.60524945</v>
      </c>
      <c r="S1250" s="4">
        <v>7584.8415928490404</v>
      </c>
      <c r="T1250" s="4">
        <f t="shared" si="325"/>
        <v>115.76365660095962</v>
      </c>
      <c r="U1250" s="4">
        <v>2134.230611</v>
      </c>
      <c r="V1250" s="4">
        <v>2074.47443186801</v>
      </c>
      <c r="W1250" s="4">
        <f t="shared" si="326"/>
        <v>59.756179131989938</v>
      </c>
      <c r="X1250" s="4">
        <f t="shared" si="327"/>
        <v>34564.835860450003</v>
      </c>
      <c r="Y1250" s="4">
        <f t="shared" si="327"/>
        <v>34936.346024717051</v>
      </c>
      <c r="Z1250" s="4">
        <f t="shared" si="327"/>
        <v>-371.51016426704928</v>
      </c>
      <c r="AA1250" s="5">
        <v>61396</v>
      </c>
      <c r="AB1250" s="5">
        <v>65094.28</v>
      </c>
      <c r="AC1250" s="5">
        <f t="shared" si="336"/>
        <v>-3698.2799999999988</v>
      </c>
      <c r="AD1250" s="5">
        <v>17011.29</v>
      </c>
      <c r="AE1250" s="5">
        <v>13457.215539999999</v>
      </c>
      <c r="AF1250" s="5">
        <f t="shared" si="328"/>
        <v>3554.0744600000016</v>
      </c>
      <c r="AG1250" s="5">
        <v>2935.54</v>
      </c>
      <c r="AH1250" s="5">
        <v>2277.3958550000002</v>
      </c>
      <c r="AI1250" s="5">
        <f t="shared" si="329"/>
        <v>658.14414499999975</v>
      </c>
      <c r="AJ1250" s="5">
        <f t="shared" si="330"/>
        <v>81342.83</v>
      </c>
      <c r="AK1250" s="5">
        <f t="shared" si="330"/>
        <v>80828.891394999999</v>
      </c>
      <c r="AL1250" s="5">
        <f t="shared" si="330"/>
        <v>513.93860500000255</v>
      </c>
      <c r="AM1250" s="8">
        <f t="shared" si="333"/>
        <v>90205.11</v>
      </c>
      <c r="AN1250" s="8">
        <f t="shared" si="333"/>
        <v>94210.299999999988</v>
      </c>
      <c r="AO1250" s="8">
        <f t="shared" si="333"/>
        <v>-4005.1899999999973</v>
      </c>
      <c r="AP1250" s="8">
        <f t="shared" si="332"/>
        <v>25469.295249449999</v>
      </c>
      <c r="AQ1250" s="8">
        <f t="shared" si="332"/>
        <v>22313.703832849038</v>
      </c>
      <c r="AR1250" s="8">
        <f t="shared" si="332"/>
        <v>3155.5914166009611</v>
      </c>
      <c r="AS1250" s="8">
        <f t="shared" si="332"/>
        <v>6512.6706109999996</v>
      </c>
      <c r="AT1250" s="8">
        <f t="shared" si="332"/>
        <v>5271.0709068680098</v>
      </c>
      <c r="AU1250" s="8">
        <f t="shared" si="332"/>
        <v>1241.5997041319897</v>
      </c>
      <c r="AV1250" s="8">
        <f t="shared" si="331"/>
        <v>122187.07586045</v>
      </c>
      <c r="AW1250" s="8">
        <f t="shared" si="331"/>
        <v>121795.07473971705</v>
      </c>
      <c r="AX1250" s="8">
        <f t="shared" si="331"/>
        <v>392.00112073295372</v>
      </c>
    </row>
    <row r="1251" spans="1:50">
      <c r="A1251" s="7">
        <v>200450</v>
      </c>
      <c r="B1251" s="7">
        <v>38327</v>
      </c>
      <c r="C1251" s="3">
        <v>3957.29</v>
      </c>
      <c r="D1251" s="3">
        <v>3781.35</v>
      </c>
      <c r="E1251" s="3">
        <f t="shared" si="334"/>
        <v>175.94000000000005</v>
      </c>
      <c r="F1251" s="3">
        <v>991.1</v>
      </c>
      <c r="G1251" s="3">
        <v>1510.2283</v>
      </c>
      <c r="H1251" s="3">
        <f t="shared" si="322"/>
        <v>-519.12829999999997</v>
      </c>
      <c r="I1251" s="3">
        <v>1299.3</v>
      </c>
      <c r="J1251" s="3">
        <v>836.71610999999996</v>
      </c>
      <c r="K1251" s="3">
        <f t="shared" si="323"/>
        <v>462.58389</v>
      </c>
      <c r="L1251" s="3">
        <f t="shared" si="324"/>
        <v>6247.6900000000005</v>
      </c>
      <c r="M1251" s="3">
        <f t="shared" si="324"/>
        <v>6128.2944100000004</v>
      </c>
      <c r="N1251" s="3">
        <f t="shared" si="324"/>
        <v>119.39559000000008</v>
      </c>
      <c r="O1251" s="4">
        <v>23970</v>
      </c>
      <c r="P1251" s="4">
        <v>24417.83</v>
      </c>
      <c r="Q1251" s="4">
        <f t="shared" si="335"/>
        <v>-447.83000000000175</v>
      </c>
      <c r="R1251" s="4">
        <v>8945.1838970000008</v>
      </c>
      <c r="S1251" s="4">
        <v>8892.5780075204802</v>
      </c>
      <c r="T1251" s="4">
        <f t="shared" si="325"/>
        <v>52.605889479520556</v>
      </c>
      <c r="U1251" s="4">
        <v>2083.2813809999998</v>
      </c>
      <c r="V1251" s="4">
        <v>1913.83146524889</v>
      </c>
      <c r="W1251" s="4">
        <f t="shared" si="326"/>
        <v>169.44991575110976</v>
      </c>
      <c r="X1251" s="4">
        <f t="shared" si="327"/>
        <v>34998.465278000003</v>
      </c>
      <c r="Y1251" s="4">
        <f t="shared" si="327"/>
        <v>35224.239472769375</v>
      </c>
      <c r="Z1251" s="4">
        <f t="shared" si="327"/>
        <v>-225.77419476937143</v>
      </c>
      <c r="AA1251" s="5">
        <v>60583</v>
      </c>
      <c r="AB1251" s="5">
        <v>63295.9</v>
      </c>
      <c r="AC1251" s="5">
        <f t="shared" si="336"/>
        <v>-2712.9000000000015</v>
      </c>
      <c r="AD1251" s="5">
        <v>18357.22</v>
      </c>
      <c r="AE1251" s="5">
        <v>15512.44469</v>
      </c>
      <c r="AF1251" s="5">
        <f t="shared" si="328"/>
        <v>2844.7753100000009</v>
      </c>
      <c r="AG1251" s="5">
        <v>2633.11</v>
      </c>
      <c r="AH1251" s="5">
        <v>2001.951458</v>
      </c>
      <c r="AI1251" s="5">
        <f t="shared" si="329"/>
        <v>631.15854200000012</v>
      </c>
      <c r="AJ1251" s="5">
        <f t="shared" si="330"/>
        <v>81573.33</v>
      </c>
      <c r="AK1251" s="5">
        <f t="shared" si="330"/>
        <v>80810.296147999994</v>
      </c>
      <c r="AL1251" s="5">
        <f t="shared" si="330"/>
        <v>763.03385199999957</v>
      </c>
      <c r="AM1251" s="8">
        <f t="shared" si="333"/>
        <v>88510.290000000008</v>
      </c>
      <c r="AN1251" s="8">
        <f t="shared" si="333"/>
        <v>91495.08</v>
      </c>
      <c r="AO1251" s="8">
        <f t="shared" si="333"/>
        <v>-2984.7900000000031</v>
      </c>
      <c r="AP1251" s="8">
        <f t="shared" si="332"/>
        <v>28293.503897000002</v>
      </c>
      <c r="AQ1251" s="8">
        <f t="shared" si="332"/>
        <v>25915.250997520481</v>
      </c>
      <c r="AR1251" s="8">
        <f t="shared" si="332"/>
        <v>2378.2528994795216</v>
      </c>
      <c r="AS1251" s="8">
        <f t="shared" si="332"/>
        <v>6015.6913810000005</v>
      </c>
      <c r="AT1251" s="8">
        <f t="shared" si="332"/>
        <v>4752.4990332488906</v>
      </c>
      <c r="AU1251" s="8">
        <f t="shared" si="332"/>
        <v>1263.19234775111</v>
      </c>
      <c r="AV1251" s="8">
        <f t="shared" si="331"/>
        <v>122819.48527800001</v>
      </c>
      <c r="AW1251" s="8">
        <f t="shared" si="331"/>
        <v>122162.83003076937</v>
      </c>
      <c r="AX1251" s="8">
        <f t="shared" si="331"/>
        <v>656.65524723062822</v>
      </c>
    </row>
    <row r="1252" spans="1:50">
      <c r="A1252" s="7">
        <v>200451</v>
      </c>
      <c r="B1252" s="7">
        <v>38334</v>
      </c>
      <c r="C1252" s="3">
        <v>3838.88</v>
      </c>
      <c r="D1252" s="3">
        <v>3703.22</v>
      </c>
      <c r="E1252" s="3">
        <f t="shared" si="334"/>
        <v>135.66000000000031</v>
      </c>
      <c r="F1252" s="3">
        <v>1235.4000000000001</v>
      </c>
      <c r="G1252" s="3">
        <v>1767.4919</v>
      </c>
      <c r="H1252" s="3">
        <f t="shared" si="322"/>
        <v>-532.0918999999999</v>
      </c>
      <c r="I1252" s="3">
        <v>1631.2</v>
      </c>
      <c r="J1252" s="3">
        <v>749.35987999999998</v>
      </c>
      <c r="K1252" s="3">
        <f t="shared" si="323"/>
        <v>881.84012000000007</v>
      </c>
      <c r="L1252" s="3">
        <f t="shared" si="324"/>
        <v>6705.4800000000005</v>
      </c>
      <c r="M1252" s="3">
        <f t="shared" si="324"/>
        <v>6220.0717800000002</v>
      </c>
      <c r="N1252" s="3">
        <f t="shared" si="324"/>
        <v>485.40822000000048</v>
      </c>
      <c r="O1252" s="4">
        <v>23256</v>
      </c>
      <c r="P1252" s="4">
        <v>23553.96</v>
      </c>
      <c r="Q1252" s="4">
        <f t="shared" si="335"/>
        <v>-297.95999999999913</v>
      </c>
      <c r="R1252" s="4">
        <v>9586.7200881000008</v>
      </c>
      <c r="S1252" s="4">
        <v>10164.618974646901</v>
      </c>
      <c r="T1252" s="4">
        <f t="shared" si="325"/>
        <v>-577.89888654690003</v>
      </c>
      <c r="U1252" s="4">
        <v>1972.585339</v>
      </c>
      <c r="V1252" s="4">
        <v>1779.1990231556199</v>
      </c>
      <c r="W1252" s="4">
        <f t="shared" si="326"/>
        <v>193.38631584438008</v>
      </c>
      <c r="X1252" s="4">
        <f t="shared" si="327"/>
        <v>34815.3054271</v>
      </c>
      <c r="Y1252" s="4">
        <f t="shared" si="327"/>
        <v>35497.777997802521</v>
      </c>
      <c r="Z1252" s="4">
        <f t="shared" si="327"/>
        <v>-682.47257070251908</v>
      </c>
      <c r="AA1252" s="5">
        <v>60178</v>
      </c>
      <c r="AB1252" s="5">
        <v>61538.96</v>
      </c>
      <c r="AC1252" s="5">
        <f t="shared" si="336"/>
        <v>-1360.9599999999991</v>
      </c>
      <c r="AD1252" s="5">
        <v>21573.07</v>
      </c>
      <c r="AE1252" s="5">
        <v>17848.774580000001</v>
      </c>
      <c r="AF1252" s="5">
        <f t="shared" si="328"/>
        <v>3724.2954199999986</v>
      </c>
      <c r="AG1252" s="5">
        <v>2567.94</v>
      </c>
      <c r="AH1252" s="5">
        <v>1654.6905879999999</v>
      </c>
      <c r="AI1252" s="5">
        <f t="shared" si="329"/>
        <v>913.24941200000012</v>
      </c>
      <c r="AJ1252" s="5">
        <f t="shared" si="330"/>
        <v>84319.010000000009</v>
      </c>
      <c r="AK1252" s="5">
        <f t="shared" si="330"/>
        <v>81042.425168000002</v>
      </c>
      <c r="AL1252" s="5">
        <f t="shared" si="330"/>
        <v>3276.5848319999996</v>
      </c>
      <c r="AM1252" s="8">
        <f t="shared" si="333"/>
        <v>87272.88</v>
      </c>
      <c r="AN1252" s="8">
        <f t="shared" si="333"/>
        <v>88796.14</v>
      </c>
      <c r="AO1252" s="8">
        <f t="shared" si="333"/>
        <v>-1523.2599999999979</v>
      </c>
      <c r="AP1252" s="8">
        <f t="shared" si="332"/>
        <v>32395.1900881</v>
      </c>
      <c r="AQ1252" s="8">
        <f t="shared" si="332"/>
        <v>29780.885454646901</v>
      </c>
      <c r="AR1252" s="8">
        <f t="shared" si="332"/>
        <v>2614.3046334530986</v>
      </c>
      <c r="AS1252" s="8">
        <f t="shared" si="332"/>
        <v>6171.7253390000005</v>
      </c>
      <c r="AT1252" s="8">
        <f t="shared" si="332"/>
        <v>4183.2494911556205</v>
      </c>
      <c r="AU1252" s="8">
        <f t="shared" si="332"/>
        <v>1988.4758478443803</v>
      </c>
      <c r="AV1252" s="8">
        <f t="shared" si="331"/>
        <v>125839.79542710001</v>
      </c>
      <c r="AW1252" s="8">
        <f t="shared" si="331"/>
        <v>122760.27494580252</v>
      </c>
      <c r="AX1252" s="8">
        <f t="shared" si="331"/>
        <v>3079.5204812974807</v>
      </c>
    </row>
    <row r="1253" spans="1:50">
      <c r="A1253" s="7">
        <v>200452</v>
      </c>
      <c r="B1253" s="7">
        <v>38341</v>
      </c>
      <c r="C1253" s="3">
        <v>3737.33</v>
      </c>
      <c r="D1253" s="3">
        <v>3605.22</v>
      </c>
      <c r="E1253" s="3">
        <f t="shared" si="334"/>
        <v>132.11000000000013</v>
      </c>
      <c r="F1253" s="3">
        <v>1602.5</v>
      </c>
      <c r="G1253" s="3">
        <v>2031.3864000000001</v>
      </c>
      <c r="H1253" s="3">
        <f t="shared" si="322"/>
        <v>-428.88640000000009</v>
      </c>
      <c r="I1253" s="3">
        <v>1478.7</v>
      </c>
      <c r="J1253" s="3">
        <v>659.65490999999997</v>
      </c>
      <c r="K1253" s="3">
        <f t="shared" si="323"/>
        <v>819.04509000000007</v>
      </c>
      <c r="L1253" s="3">
        <f t="shared" si="324"/>
        <v>6818.53</v>
      </c>
      <c r="M1253" s="3">
        <f t="shared" si="324"/>
        <v>6296.2613099999999</v>
      </c>
      <c r="N1253" s="3">
        <f t="shared" si="324"/>
        <v>522.26869000000011</v>
      </c>
      <c r="O1253" s="4">
        <v>22488</v>
      </c>
      <c r="P1253" s="4">
        <v>22716.16</v>
      </c>
      <c r="Q1253" s="4">
        <f t="shared" si="335"/>
        <v>-228.15999999999985</v>
      </c>
      <c r="R1253" s="4">
        <v>11844.835582</v>
      </c>
      <c r="S1253" s="4">
        <v>11398.0837616835</v>
      </c>
      <c r="T1253" s="4">
        <f t="shared" si="325"/>
        <v>446.75182031650002</v>
      </c>
      <c r="U1253" s="4">
        <v>1610.5774243999999</v>
      </c>
      <c r="V1253" s="4">
        <v>1659.5623494517499</v>
      </c>
      <c r="W1253" s="4">
        <f t="shared" si="326"/>
        <v>-48.984925051749997</v>
      </c>
      <c r="X1253" s="4">
        <f t="shared" si="327"/>
        <v>35943.413006399998</v>
      </c>
      <c r="Y1253" s="4">
        <f t="shared" si="327"/>
        <v>35773.806111135251</v>
      </c>
      <c r="Z1253" s="4">
        <f t="shared" si="327"/>
        <v>169.60689526475016</v>
      </c>
      <c r="AA1253" s="5">
        <v>58742</v>
      </c>
      <c r="AB1253" s="5">
        <v>59879.53</v>
      </c>
      <c r="AC1253" s="5">
        <f t="shared" si="336"/>
        <v>-1137.5299999999988</v>
      </c>
      <c r="AD1253" s="5">
        <v>25331.58</v>
      </c>
      <c r="AE1253" s="5">
        <v>20318.947649999998</v>
      </c>
      <c r="AF1253" s="5">
        <f t="shared" si="328"/>
        <v>5012.6323500000035</v>
      </c>
      <c r="AG1253" s="5">
        <v>1880.37</v>
      </c>
      <c r="AH1253" s="5">
        <v>1295.045036</v>
      </c>
      <c r="AI1253" s="5">
        <f t="shared" si="329"/>
        <v>585.32496399999991</v>
      </c>
      <c r="AJ1253" s="5">
        <f t="shared" si="330"/>
        <v>85953.95</v>
      </c>
      <c r="AK1253" s="5">
        <f t="shared" si="330"/>
        <v>81493.522685999997</v>
      </c>
      <c r="AL1253" s="5">
        <f t="shared" si="330"/>
        <v>4460.4273140000041</v>
      </c>
      <c r="AM1253" s="8">
        <f t="shared" si="333"/>
        <v>84967.33</v>
      </c>
      <c r="AN1253" s="8">
        <f t="shared" si="333"/>
        <v>86200.91</v>
      </c>
      <c r="AO1253" s="8">
        <f t="shared" si="333"/>
        <v>-1233.5799999999986</v>
      </c>
      <c r="AP1253" s="8">
        <f t="shared" si="332"/>
        <v>38778.915582000001</v>
      </c>
      <c r="AQ1253" s="8">
        <f t="shared" si="332"/>
        <v>33748.417811683496</v>
      </c>
      <c r="AR1253" s="8">
        <f t="shared" si="332"/>
        <v>5030.4977703165032</v>
      </c>
      <c r="AS1253" s="8">
        <f t="shared" si="332"/>
        <v>4969.6474244000001</v>
      </c>
      <c r="AT1253" s="8">
        <f t="shared" si="332"/>
        <v>3614.2622954517497</v>
      </c>
      <c r="AU1253" s="8">
        <f t="shared" si="332"/>
        <v>1355.38512894825</v>
      </c>
      <c r="AV1253" s="8">
        <f t="shared" si="331"/>
        <v>128715.8930064</v>
      </c>
      <c r="AW1253" s="8">
        <f t="shared" si="331"/>
        <v>123563.59010713524</v>
      </c>
      <c r="AX1253" s="8">
        <f t="shared" si="331"/>
        <v>5152.3028992647542</v>
      </c>
    </row>
    <row r="1254" spans="1:50">
      <c r="A1254" s="7">
        <v>200453</v>
      </c>
      <c r="B1254" s="7">
        <v>38348</v>
      </c>
      <c r="C1254" s="3">
        <v>3614.44</v>
      </c>
      <c r="D1254" s="3">
        <v>3491.59</v>
      </c>
      <c r="E1254" s="3">
        <f t="shared" si="334"/>
        <v>122.84999999999991</v>
      </c>
      <c r="F1254" s="3">
        <v>1901.7</v>
      </c>
      <c r="G1254" s="3">
        <v>2369.7152999999998</v>
      </c>
      <c r="H1254" s="3">
        <f t="shared" si="322"/>
        <v>-468.0152999999998</v>
      </c>
      <c r="I1254" s="3">
        <v>1371.9</v>
      </c>
      <c r="J1254" s="3">
        <v>627.59511999999995</v>
      </c>
      <c r="K1254" s="3">
        <f t="shared" si="323"/>
        <v>744.30488000000014</v>
      </c>
      <c r="L1254" s="3">
        <f t="shared" si="324"/>
        <v>6888.0400000000009</v>
      </c>
      <c r="M1254" s="3">
        <f t="shared" si="324"/>
        <v>6488.9004199999999</v>
      </c>
      <c r="N1254" s="3">
        <f t="shared" si="324"/>
        <v>399.13958000000025</v>
      </c>
      <c r="O1254" s="4">
        <v>21722</v>
      </c>
      <c r="P1254" s="4">
        <v>21922.39</v>
      </c>
      <c r="Q1254" s="4">
        <f t="shared" si="335"/>
        <v>-200.38999999999942</v>
      </c>
      <c r="R1254" s="4">
        <v>14311.520068</v>
      </c>
      <c r="S1254" s="4">
        <v>12606.147087683599</v>
      </c>
      <c r="T1254" s="4">
        <f t="shared" si="325"/>
        <v>1705.3729803164006</v>
      </c>
      <c r="U1254" s="4">
        <v>1652.7603342</v>
      </c>
      <c r="V1254" s="4">
        <v>1539.4582455559801</v>
      </c>
      <c r="W1254" s="4">
        <f t="shared" si="326"/>
        <v>113.30208864401993</v>
      </c>
      <c r="X1254" s="4">
        <f t="shared" si="327"/>
        <v>37686.280402199998</v>
      </c>
      <c r="Y1254" s="4">
        <f t="shared" si="327"/>
        <v>36067.995333239574</v>
      </c>
      <c r="Z1254" s="4">
        <f t="shared" si="327"/>
        <v>1618.2850689604211</v>
      </c>
      <c r="AA1254" s="5">
        <v>57743</v>
      </c>
      <c r="AB1254" s="5">
        <v>57619.5</v>
      </c>
      <c r="AC1254" s="5">
        <f t="shared" si="336"/>
        <v>123.5</v>
      </c>
      <c r="AD1254" s="5">
        <v>30155.62</v>
      </c>
      <c r="AE1254" s="5">
        <v>22811.0376</v>
      </c>
      <c r="AF1254" s="5">
        <f t="shared" si="328"/>
        <v>7344.5823999999993</v>
      </c>
      <c r="AG1254" s="5">
        <v>1857.45</v>
      </c>
      <c r="AH1254" s="5">
        <v>885.22780299999999</v>
      </c>
      <c r="AI1254" s="5">
        <f t="shared" si="329"/>
        <v>972.22219700000005</v>
      </c>
      <c r="AJ1254" s="5">
        <f t="shared" si="330"/>
        <v>89756.069999999992</v>
      </c>
      <c r="AK1254" s="5">
        <f t="shared" si="330"/>
        <v>81315.765402999998</v>
      </c>
      <c r="AL1254" s="5">
        <f t="shared" si="330"/>
        <v>8440.3045969999985</v>
      </c>
      <c r="AM1254" s="8">
        <f t="shared" si="333"/>
        <v>83079.44</v>
      </c>
      <c r="AN1254" s="8">
        <f t="shared" si="333"/>
        <v>83033.48</v>
      </c>
      <c r="AO1254" s="8">
        <f t="shared" si="333"/>
        <v>45.960000000000491</v>
      </c>
      <c r="AP1254" s="8">
        <f t="shared" si="332"/>
        <v>46368.840067999998</v>
      </c>
      <c r="AQ1254" s="8">
        <f t="shared" si="332"/>
        <v>37786.899987683602</v>
      </c>
      <c r="AR1254" s="8">
        <f t="shared" si="332"/>
        <v>8581.9400803164008</v>
      </c>
      <c r="AS1254" s="8">
        <f t="shared" si="332"/>
        <v>4882.1103341999997</v>
      </c>
      <c r="AT1254" s="8">
        <f t="shared" si="332"/>
        <v>3052.28116855598</v>
      </c>
      <c r="AU1254" s="8">
        <f t="shared" si="332"/>
        <v>1829.8291656440201</v>
      </c>
      <c r="AV1254" s="8">
        <f t="shared" si="331"/>
        <v>134330.39040219999</v>
      </c>
      <c r="AW1254" s="8">
        <f t="shared" si="331"/>
        <v>123872.66115623957</v>
      </c>
      <c r="AX1254" s="8">
        <f t="shared" si="331"/>
        <v>10457.72924596042</v>
      </c>
    </row>
    <row r="1255" spans="1:50">
      <c r="A1255" s="7">
        <v>200501</v>
      </c>
      <c r="B1255" s="7">
        <v>38355</v>
      </c>
      <c r="C1255" s="3">
        <v>3529.19</v>
      </c>
      <c r="D1255" s="3">
        <v>3474.32</v>
      </c>
      <c r="E1255" s="3">
        <f t="shared" si="334"/>
        <v>54.869999999999891</v>
      </c>
      <c r="F1255" s="3">
        <v>2395</v>
      </c>
      <c r="G1255" s="3">
        <v>2661.6844000000001</v>
      </c>
      <c r="H1255" s="3">
        <f t="shared" si="322"/>
        <v>-266.6844000000001</v>
      </c>
      <c r="I1255" s="3">
        <v>1237.0999999999999</v>
      </c>
      <c r="J1255" s="3">
        <v>528.18940999999995</v>
      </c>
      <c r="K1255" s="3">
        <f t="shared" si="323"/>
        <v>708.91058999999996</v>
      </c>
      <c r="L1255" s="3">
        <f t="shared" si="324"/>
        <v>7161.2900000000009</v>
      </c>
      <c r="M1255" s="3">
        <f t="shared" si="324"/>
        <v>6664.1938099999998</v>
      </c>
      <c r="N1255" s="3">
        <f t="shared" si="324"/>
        <v>497.09618999999975</v>
      </c>
      <c r="O1255" s="4">
        <v>20880</v>
      </c>
      <c r="P1255" s="4">
        <v>22135.31</v>
      </c>
      <c r="Q1255" s="4">
        <f t="shared" si="335"/>
        <v>-1255.3100000000013</v>
      </c>
      <c r="R1255" s="4">
        <v>16892.403730000002</v>
      </c>
      <c r="S1255" s="4">
        <v>13813.9519828352</v>
      </c>
      <c r="T1255" s="4">
        <f t="shared" si="325"/>
        <v>3078.4517471648014</v>
      </c>
      <c r="U1255" s="4">
        <v>1817.325599</v>
      </c>
      <c r="V1255" s="4">
        <v>1402.5597738562501</v>
      </c>
      <c r="W1255" s="4">
        <f t="shared" si="326"/>
        <v>414.76582514374991</v>
      </c>
      <c r="X1255" s="4">
        <f t="shared" si="327"/>
        <v>39589.729329000009</v>
      </c>
      <c r="Y1255" s="4">
        <f t="shared" si="327"/>
        <v>37351.821756691454</v>
      </c>
      <c r="Z1255" s="4">
        <f t="shared" si="327"/>
        <v>2237.9075723085498</v>
      </c>
      <c r="AA1255" s="5">
        <v>57349</v>
      </c>
      <c r="AB1255" s="5">
        <v>57198.92</v>
      </c>
      <c r="AC1255" s="5">
        <f t="shared" si="336"/>
        <v>150.08000000000175</v>
      </c>
      <c r="AD1255" s="5">
        <v>37084.89</v>
      </c>
      <c r="AE1255" s="5">
        <v>25529.716339999999</v>
      </c>
      <c r="AF1255" s="5">
        <f t="shared" si="328"/>
        <v>11555.17366</v>
      </c>
      <c r="AG1255" s="5">
        <v>2784.87</v>
      </c>
      <c r="AH1255" s="5">
        <v>796.43686200000002</v>
      </c>
      <c r="AI1255" s="5">
        <f t="shared" si="329"/>
        <v>1988.4331379999999</v>
      </c>
      <c r="AJ1255" s="5">
        <f t="shared" si="330"/>
        <v>97218.76</v>
      </c>
      <c r="AK1255" s="5">
        <f t="shared" si="330"/>
        <v>83525.073202</v>
      </c>
      <c r="AL1255" s="5">
        <f t="shared" si="330"/>
        <v>13693.686798000002</v>
      </c>
      <c r="AM1255" s="8">
        <f t="shared" si="333"/>
        <v>81758.19</v>
      </c>
      <c r="AN1255" s="8">
        <f t="shared" si="333"/>
        <v>82808.55</v>
      </c>
      <c r="AO1255" s="8">
        <f t="shared" si="333"/>
        <v>-1050.3599999999997</v>
      </c>
      <c r="AP1255" s="8">
        <f t="shared" si="332"/>
        <v>56372.293730000005</v>
      </c>
      <c r="AQ1255" s="8">
        <f t="shared" si="332"/>
        <v>42005.352722835203</v>
      </c>
      <c r="AR1255" s="8">
        <f t="shared" si="332"/>
        <v>14366.941007164802</v>
      </c>
      <c r="AS1255" s="8">
        <f t="shared" si="332"/>
        <v>5839.295599</v>
      </c>
      <c r="AT1255" s="8">
        <f t="shared" si="332"/>
        <v>2727.1860458562501</v>
      </c>
      <c r="AU1255" s="8">
        <f t="shared" si="332"/>
        <v>3112.1095531437495</v>
      </c>
      <c r="AV1255" s="8">
        <f t="shared" si="331"/>
        <v>143969.77932900001</v>
      </c>
      <c r="AW1255" s="8">
        <f t="shared" si="331"/>
        <v>127541.08876869145</v>
      </c>
      <c r="AX1255" s="8">
        <f t="shared" si="331"/>
        <v>16428.690560308551</v>
      </c>
    </row>
    <row r="1256" spans="1:50">
      <c r="A1256" s="7">
        <v>200502</v>
      </c>
      <c r="B1256" s="7">
        <v>38362</v>
      </c>
      <c r="C1256" s="3">
        <v>3452.82</v>
      </c>
      <c r="D1256" s="3">
        <v>3347.89</v>
      </c>
      <c r="E1256" s="3">
        <f t="shared" si="334"/>
        <v>104.93000000000029</v>
      </c>
      <c r="F1256" s="3">
        <v>2905.7</v>
      </c>
      <c r="G1256" s="3">
        <v>2977.6869000000002</v>
      </c>
      <c r="H1256" s="3">
        <f t="shared" si="322"/>
        <v>-71.986900000000333</v>
      </c>
      <c r="I1256" s="3">
        <v>1178.3</v>
      </c>
      <c r="J1256" s="3">
        <v>438.07461999999998</v>
      </c>
      <c r="K1256" s="3">
        <f t="shared" si="323"/>
        <v>740.22537999999997</v>
      </c>
      <c r="L1256" s="3">
        <f t="shared" si="324"/>
        <v>7536.8200000000006</v>
      </c>
      <c r="M1256" s="3">
        <f t="shared" si="324"/>
        <v>6763.6515200000003</v>
      </c>
      <c r="N1256" s="3">
        <f t="shared" si="324"/>
        <v>773.16847999999993</v>
      </c>
      <c r="O1256" s="4">
        <v>19967</v>
      </c>
      <c r="P1256" s="4">
        <v>21258.47</v>
      </c>
      <c r="Q1256" s="4">
        <f t="shared" si="335"/>
        <v>-1291.4700000000012</v>
      </c>
      <c r="R1256" s="4">
        <v>18807.717038499999</v>
      </c>
      <c r="S1256" s="4">
        <v>15052.194651464701</v>
      </c>
      <c r="T1256" s="4">
        <f t="shared" si="325"/>
        <v>3755.5223870352984</v>
      </c>
      <c r="U1256" s="4">
        <v>1552.911069</v>
      </c>
      <c r="V1256" s="4">
        <v>1235.6440753015199</v>
      </c>
      <c r="W1256" s="4">
        <f t="shared" si="326"/>
        <v>317.26699369848006</v>
      </c>
      <c r="X1256" s="4">
        <f t="shared" si="327"/>
        <v>40327.628107500001</v>
      </c>
      <c r="Y1256" s="4">
        <f t="shared" si="327"/>
        <v>37546.308726766219</v>
      </c>
      <c r="Z1256" s="4">
        <f t="shared" si="327"/>
        <v>2781.3193807337775</v>
      </c>
      <c r="AA1256" s="5">
        <v>56922</v>
      </c>
      <c r="AB1256" s="5">
        <v>55291.69</v>
      </c>
      <c r="AC1256" s="5">
        <f t="shared" si="336"/>
        <v>1630.3099999999977</v>
      </c>
      <c r="AD1256" s="5">
        <v>41679.11</v>
      </c>
      <c r="AE1256" s="5">
        <v>28238.063399999999</v>
      </c>
      <c r="AF1256" s="5">
        <f t="shared" si="328"/>
        <v>13441.046600000001</v>
      </c>
      <c r="AG1256" s="5">
        <v>3064.56</v>
      </c>
      <c r="AH1256" s="5">
        <v>771.85599500000001</v>
      </c>
      <c r="AI1256" s="5">
        <f t="shared" si="329"/>
        <v>2292.7040050000001</v>
      </c>
      <c r="AJ1256" s="5">
        <f t="shared" si="330"/>
        <v>101665.67</v>
      </c>
      <c r="AK1256" s="5">
        <f t="shared" si="330"/>
        <v>84301.609395000007</v>
      </c>
      <c r="AL1256" s="5">
        <f t="shared" si="330"/>
        <v>17364.060604999999</v>
      </c>
      <c r="AM1256" s="8">
        <f t="shared" si="333"/>
        <v>80341.820000000007</v>
      </c>
      <c r="AN1256" s="8">
        <f t="shared" si="333"/>
        <v>79898.05</v>
      </c>
      <c r="AO1256" s="8">
        <f t="shared" si="333"/>
        <v>443.7699999999968</v>
      </c>
      <c r="AP1256" s="8">
        <f t="shared" si="332"/>
        <v>63392.527038500004</v>
      </c>
      <c r="AQ1256" s="8">
        <f t="shared" si="332"/>
        <v>46267.944951464699</v>
      </c>
      <c r="AR1256" s="8">
        <f t="shared" si="332"/>
        <v>17124.582087035298</v>
      </c>
      <c r="AS1256" s="8">
        <f t="shared" si="332"/>
        <v>5795.7710690000004</v>
      </c>
      <c r="AT1256" s="8">
        <f t="shared" si="332"/>
        <v>2445.5746903015197</v>
      </c>
      <c r="AU1256" s="8">
        <f t="shared" si="332"/>
        <v>3350.1963786984802</v>
      </c>
      <c r="AV1256" s="8">
        <f t="shared" si="331"/>
        <v>149530.11810749999</v>
      </c>
      <c r="AW1256" s="8">
        <f t="shared" si="331"/>
        <v>128611.56964176623</v>
      </c>
      <c r="AX1256" s="8">
        <f t="shared" si="331"/>
        <v>20918.548465733777</v>
      </c>
    </row>
    <row r="1257" spans="1:50">
      <c r="A1257" s="7">
        <v>200503</v>
      </c>
      <c r="B1257" s="7">
        <v>38369</v>
      </c>
      <c r="C1257" s="3">
        <v>3391.34</v>
      </c>
      <c r="D1257" s="3">
        <v>3214.7</v>
      </c>
      <c r="E1257" s="3">
        <f t="shared" si="334"/>
        <v>176.64000000000033</v>
      </c>
      <c r="F1257" s="3">
        <v>3099</v>
      </c>
      <c r="G1257" s="3">
        <v>3264.5223000000001</v>
      </c>
      <c r="H1257" s="3">
        <f t="shared" si="322"/>
        <v>-165.52230000000009</v>
      </c>
      <c r="I1257" s="3">
        <v>1172.4000000000001</v>
      </c>
      <c r="J1257" s="3">
        <v>353.84712999999999</v>
      </c>
      <c r="K1257" s="3">
        <f t="shared" si="323"/>
        <v>818.5528700000001</v>
      </c>
      <c r="L1257" s="3">
        <f t="shared" si="324"/>
        <v>7662.74</v>
      </c>
      <c r="M1257" s="3">
        <f t="shared" si="324"/>
        <v>6833.0694299999996</v>
      </c>
      <c r="N1257" s="3">
        <f t="shared" si="324"/>
        <v>829.67057000000034</v>
      </c>
      <c r="O1257" s="4">
        <v>18980</v>
      </c>
      <c r="P1257" s="4">
        <v>20325.04</v>
      </c>
      <c r="Q1257" s="4">
        <f t="shared" si="335"/>
        <v>-1345.0400000000009</v>
      </c>
      <c r="R1257" s="4">
        <v>19771.063024999999</v>
      </c>
      <c r="S1257" s="4">
        <v>16349.2874500786</v>
      </c>
      <c r="T1257" s="4">
        <f t="shared" si="325"/>
        <v>3421.7755749213993</v>
      </c>
      <c r="U1257" s="4">
        <v>1616.9151670000001</v>
      </c>
      <c r="V1257" s="4">
        <v>1032.28182372982</v>
      </c>
      <c r="W1257" s="4">
        <f t="shared" si="326"/>
        <v>584.63334327018015</v>
      </c>
      <c r="X1257" s="4">
        <f t="shared" si="327"/>
        <v>40367.978191999995</v>
      </c>
      <c r="Y1257" s="4">
        <f t="shared" si="327"/>
        <v>37706.609273808419</v>
      </c>
      <c r="Z1257" s="4">
        <f t="shared" si="327"/>
        <v>2661.3689181915788</v>
      </c>
      <c r="AA1257" s="5">
        <v>55251</v>
      </c>
      <c r="AB1257" s="5">
        <v>53415.14</v>
      </c>
      <c r="AC1257" s="5">
        <f t="shared" si="336"/>
        <v>1835.8600000000006</v>
      </c>
      <c r="AD1257" s="5">
        <v>44056.04</v>
      </c>
      <c r="AE1257" s="5">
        <v>30773.759999999998</v>
      </c>
      <c r="AF1257" s="5">
        <f t="shared" si="328"/>
        <v>13282.280000000002</v>
      </c>
      <c r="AG1257" s="5">
        <v>2275.0700000000002</v>
      </c>
      <c r="AH1257" s="5">
        <v>644.41932799999995</v>
      </c>
      <c r="AI1257" s="5">
        <f t="shared" si="329"/>
        <v>1630.6506720000002</v>
      </c>
      <c r="AJ1257" s="5">
        <f t="shared" si="330"/>
        <v>101582.11000000002</v>
      </c>
      <c r="AK1257" s="5">
        <f t="shared" si="330"/>
        <v>84833.319327999998</v>
      </c>
      <c r="AL1257" s="5">
        <f t="shared" si="330"/>
        <v>16748.790672000003</v>
      </c>
      <c r="AM1257" s="8">
        <f t="shared" si="333"/>
        <v>77622.34</v>
      </c>
      <c r="AN1257" s="8">
        <f t="shared" si="333"/>
        <v>76954.880000000005</v>
      </c>
      <c r="AO1257" s="8">
        <f t="shared" si="333"/>
        <v>667.46</v>
      </c>
      <c r="AP1257" s="8">
        <f t="shared" si="332"/>
        <v>66926.103025000004</v>
      </c>
      <c r="AQ1257" s="8">
        <f t="shared" si="332"/>
        <v>50387.569750078597</v>
      </c>
      <c r="AR1257" s="8">
        <f t="shared" si="332"/>
        <v>16538.533274921403</v>
      </c>
      <c r="AS1257" s="8">
        <f t="shared" si="332"/>
        <v>5064.3851670000004</v>
      </c>
      <c r="AT1257" s="8">
        <f t="shared" si="332"/>
        <v>2030.5482817298198</v>
      </c>
      <c r="AU1257" s="8">
        <f t="shared" si="332"/>
        <v>3033.8368852701806</v>
      </c>
      <c r="AV1257" s="8">
        <f t="shared" si="331"/>
        <v>149612.82819200002</v>
      </c>
      <c r="AW1257" s="8">
        <f t="shared" si="331"/>
        <v>129372.99803180841</v>
      </c>
      <c r="AX1257" s="8">
        <f t="shared" si="331"/>
        <v>20239.830160191581</v>
      </c>
    </row>
    <row r="1258" spans="1:50">
      <c r="A1258" s="7">
        <v>200504</v>
      </c>
      <c r="B1258" s="7">
        <v>38376</v>
      </c>
      <c r="C1258" s="3">
        <v>3252.54</v>
      </c>
      <c r="D1258" s="3">
        <v>3078.37</v>
      </c>
      <c r="E1258" s="3">
        <f t="shared" si="334"/>
        <v>174.17000000000007</v>
      </c>
      <c r="F1258" s="3">
        <v>3761.7</v>
      </c>
      <c r="G1258" s="3">
        <v>3513.0394000000001</v>
      </c>
      <c r="H1258" s="3">
        <f t="shared" si="322"/>
        <v>248.6605999999997</v>
      </c>
      <c r="I1258" s="3">
        <v>1051.3</v>
      </c>
      <c r="J1258" s="3">
        <v>276.41025999999999</v>
      </c>
      <c r="K1258" s="3">
        <f t="shared" si="323"/>
        <v>774.88973999999996</v>
      </c>
      <c r="L1258" s="3">
        <f t="shared" si="324"/>
        <v>8065.54</v>
      </c>
      <c r="M1258" s="3">
        <f t="shared" si="324"/>
        <v>6867.8196600000001</v>
      </c>
      <c r="N1258" s="3">
        <f t="shared" si="324"/>
        <v>1197.7203399999999</v>
      </c>
      <c r="O1258" s="4">
        <v>17823</v>
      </c>
      <c r="P1258" s="4">
        <v>19272.25</v>
      </c>
      <c r="Q1258" s="4">
        <f t="shared" si="335"/>
        <v>-1449.25</v>
      </c>
      <c r="R1258" s="4">
        <v>21959.125197000001</v>
      </c>
      <c r="S1258" s="4">
        <v>17723.2361689545</v>
      </c>
      <c r="T1258" s="4">
        <f t="shared" si="325"/>
        <v>4235.8890280455016</v>
      </c>
      <c r="U1258" s="4">
        <v>1457.1348170000001</v>
      </c>
      <c r="V1258" s="4">
        <v>795.60781186041697</v>
      </c>
      <c r="W1258" s="4">
        <f t="shared" si="326"/>
        <v>661.52700513958314</v>
      </c>
      <c r="X1258" s="4">
        <f t="shared" si="327"/>
        <v>41239.260014</v>
      </c>
      <c r="Y1258" s="4">
        <f t="shared" si="327"/>
        <v>37791.09398081492</v>
      </c>
      <c r="Z1258" s="4">
        <f t="shared" si="327"/>
        <v>3448.1660331850849</v>
      </c>
      <c r="AA1258" s="5">
        <v>52800</v>
      </c>
      <c r="AB1258" s="5">
        <v>51513.71</v>
      </c>
      <c r="AC1258" s="5">
        <f t="shared" si="336"/>
        <v>1286.2900000000009</v>
      </c>
      <c r="AD1258" s="5">
        <v>45322.28</v>
      </c>
      <c r="AE1258" s="5">
        <v>33140.446900000003</v>
      </c>
      <c r="AF1258" s="5">
        <f t="shared" si="328"/>
        <v>12181.833099999996</v>
      </c>
      <c r="AG1258" s="5">
        <v>2082.71</v>
      </c>
      <c r="AH1258" s="5">
        <v>505.34047500000003</v>
      </c>
      <c r="AI1258" s="5">
        <f t="shared" si="329"/>
        <v>1577.3695250000001</v>
      </c>
      <c r="AJ1258" s="5">
        <f t="shared" si="330"/>
        <v>100204.99</v>
      </c>
      <c r="AK1258" s="5">
        <f t="shared" si="330"/>
        <v>85159.497375000006</v>
      </c>
      <c r="AL1258" s="5">
        <f t="shared" si="330"/>
        <v>15045.492624999997</v>
      </c>
      <c r="AM1258" s="8">
        <f t="shared" si="333"/>
        <v>73875.540000000008</v>
      </c>
      <c r="AN1258" s="8">
        <f t="shared" si="333"/>
        <v>73864.33</v>
      </c>
      <c r="AO1258" s="8">
        <f t="shared" si="333"/>
        <v>11.210000000000946</v>
      </c>
      <c r="AP1258" s="8">
        <f t="shared" si="332"/>
        <v>71043.105196999997</v>
      </c>
      <c r="AQ1258" s="8">
        <f t="shared" si="332"/>
        <v>54376.722468954504</v>
      </c>
      <c r="AR1258" s="8">
        <f t="shared" si="332"/>
        <v>16666.382728045497</v>
      </c>
      <c r="AS1258" s="8">
        <f t="shared" si="332"/>
        <v>4591.1448170000003</v>
      </c>
      <c r="AT1258" s="8">
        <f t="shared" si="332"/>
        <v>1577.3585468604169</v>
      </c>
      <c r="AU1258" s="8">
        <f t="shared" si="332"/>
        <v>3013.7862701395834</v>
      </c>
      <c r="AV1258" s="8">
        <f t="shared" si="331"/>
        <v>149509.790014</v>
      </c>
      <c r="AW1258" s="8">
        <f t="shared" si="331"/>
        <v>129818.41101581493</v>
      </c>
      <c r="AX1258" s="8">
        <f t="shared" si="331"/>
        <v>19691.378998185082</v>
      </c>
    </row>
    <row r="1259" spans="1:50">
      <c r="A1259" s="7">
        <v>200505</v>
      </c>
      <c r="B1259" s="7">
        <v>38383</v>
      </c>
      <c r="C1259" s="3">
        <v>3133.3</v>
      </c>
      <c r="D1259" s="3">
        <v>2940.19</v>
      </c>
      <c r="E1259" s="3">
        <f t="shared" si="334"/>
        <v>193.11000000000013</v>
      </c>
      <c r="F1259" s="3">
        <v>4120.3999999999996</v>
      </c>
      <c r="G1259" s="3">
        <v>3775.1097</v>
      </c>
      <c r="H1259" s="3">
        <f t="shared" si="322"/>
        <v>345.29029999999966</v>
      </c>
      <c r="I1259" s="3">
        <v>951.5</v>
      </c>
      <c r="J1259" s="3">
        <v>204.8441</v>
      </c>
      <c r="K1259" s="3">
        <f t="shared" si="323"/>
        <v>746.65589999999997</v>
      </c>
      <c r="L1259" s="3">
        <f t="shared" si="324"/>
        <v>8205.2000000000007</v>
      </c>
      <c r="M1259" s="3">
        <f t="shared" si="324"/>
        <v>6920.1437999999998</v>
      </c>
      <c r="N1259" s="3">
        <f t="shared" si="324"/>
        <v>1285.0561999999998</v>
      </c>
      <c r="O1259" s="4">
        <v>16680</v>
      </c>
      <c r="P1259" s="4">
        <v>18070.43</v>
      </c>
      <c r="Q1259" s="4">
        <f t="shared" si="335"/>
        <v>-1390.4300000000003</v>
      </c>
      <c r="R1259" s="4">
        <v>23244.030963000001</v>
      </c>
      <c r="S1259" s="4">
        <v>19174.445354073599</v>
      </c>
      <c r="T1259" s="4">
        <f t="shared" si="325"/>
        <v>4069.5856089264016</v>
      </c>
      <c r="U1259" s="4">
        <v>1119.275177</v>
      </c>
      <c r="V1259" s="4">
        <v>539.65665639940698</v>
      </c>
      <c r="W1259" s="4">
        <f t="shared" si="326"/>
        <v>579.618520600593</v>
      </c>
      <c r="X1259" s="4">
        <f t="shared" si="327"/>
        <v>41043.306140000001</v>
      </c>
      <c r="Y1259" s="4">
        <f t="shared" si="327"/>
        <v>37784.532010473005</v>
      </c>
      <c r="Z1259" s="4">
        <f t="shared" si="327"/>
        <v>3258.7741295269943</v>
      </c>
      <c r="AA1259" s="5">
        <v>50575</v>
      </c>
      <c r="AB1259" s="5">
        <v>49546.32</v>
      </c>
      <c r="AC1259" s="5">
        <f t="shared" si="336"/>
        <v>1028.6800000000003</v>
      </c>
      <c r="AD1259" s="5">
        <v>46744.58</v>
      </c>
      <c r="AE1259" s="5">
        <v>35369.659</v>
      </c>
      <c r="AF1259" s="5">
        <f t="shared" si="328"/>
        <v>11374.921000000002</v>
      </c>
      <c r="AG1259" s="5">
        <v>1917</v>
      </c>
      <c r="AH1259" s="5">
        <v>415.84307200000001</v>
      </c>
      <c r="AI1259" s="5">
        <f t="shared" si="329"/>
        <v>1501.1569279999999</v>
      </c>
      <c r="AJ1259" s="5">
        <f t="shared" si="330"/>
        <v>99236.58</v>
      </c>
      <c r="AK1259" s="5">
        <f t="shared" si="330"/>
        <v>85331.822071999995</v>
      </c>
      <c r="AL1259" s="5">
        <f t="shared" si="330"/>
        <v>13904.757928000003</v>
      </c>
      <c r="AM1259" s="8">
        <f t="shared" si="333"/>
        <v>70388.3</v>
      </c>
      <c r="AN1259" s="8">
        <f t="shared" si="333"/>
        <v>70556.94</v>
      </c>
      <c r="AO1259" s="8">
        <f t="shared" si="333"/>
        <v>-168.63999999999987</v>
      </c>
      <c r="AP1259" s="8">
        <f t="shared" si="332"/>
        <v>74109.010963000008</v>
      </c>
      <c r="AQ1259" s="8">
        <f t="shared" si="332"/>
        <v>58319.2140540736</v>
      </c>
      <c r="AR1259" s="8">
        <f t="shared" si="332"/>
        <v>15789.796908926404</v>
      </c>
      <c r="AS1259" s="8">
        <f t="shared" si="332"/>
        <v>3987.775177</v>
      </c>
      <c r="AT1259" s="8">
        <f t="shared" si="332"/>
        <v>1160.3438283994069</v>
      </c>
      <c r="AU1259" s="8">
        <f t="shared" si="332"/>
        <v>2827.4313486005931</v>
      </c>
      <c r="AV1259" s="8">
        <f t="shared" si="331"/>
        <v>148485.08614</v>
      </c>
      <c r="AW1259" s="8">
        <f t="shared" si="331"/>
        <v>130036.49788247299</v>
      </c>
      <c r="AX1259" s="8">
        <f t="shared" si="331"/>
        <v>18448.588257526997</v>
      </c>
    </row>
    <row r="1260" spans="1:50">
      <c r="A1260" s="7">
        <v>200506</v>
      </c>
      <c r="B1260" s="7">
        <v>38390</v>
      </c>
      <c r="C1260" s="3">
        <v>2982</v>
      </c>
      <c r="D1260" s="3">
        <v>2800.72</v>
      </c>
      <c r="E1260" s="3">
        <f t="shared" si="334"/>
        <v>181.2800000000002</v>
      </c>
      <c r="F1260" s="3">
        <v>4246.3999999999996</v>
      </c>
      <c r="G1260" s="3">
        <v>4037.9694</v>
      </c>
      <c r="H1260" s="3">
        <f t="shared" si="322"/>
        <v>208.43059999999969</v>
      </c>
      <c r="I1260" s="3">
        <v>843.3</v>
      </c>
      <c r="J1260" s="3">
        <v>134.98689999999999</v>
      </c>
      <c r="K1260" s="3">
        <f t="shared" si="323"/>
        <v>708.31309999999996</v>
      </c>
      <c r="L1260" s="3">
        <f t="shared" si="324"/>
        <v>8071.7</v>
      </c>
      <c r="M1260" s="3">
        <f t="shared" si="324"/>
        <v>6973.6762999999992</v>
      </c>
      <c r="N1260" s="3">
        <f t="shared" si="324"/>
        <v>1098.0236999999997</v>
      </c>
      <c r="O1260" s="4">
        <v>15523</v>
      </c>
      <c r="P1260" s="4">
        <v>16741.400000000001</v>
      </c>
      <c r="Q1260" s="4">
        <f t="shared" si="335"/>
        <v>-1218.4000000000015</v>
      </c>
      <c r="R1260" s="4">
        <v>24614.273223</v>
      </c>
      <c r="S1260" s="4">
        <v>20680.577951774099</v>
      </c>
      <c r="T1260" s="4">
        <f t="shared" si="325"/>
        <v>3933.6952712259008</v>
      </c>
      <c r="U1260" s="4">
        <v>868.60570150000001</v>
      </c>
      <c r="V1260" s="4">
        <v>288.95796262409999</v>
      </c>
      <c r="W1260" s="4">
        <f t="shared" si="326"/>
        <v>579.64773887590002</v>
      </c>
      <c r="X1260" s="4">
        <f t="shared" si="327"/>
        <v>41005.878924499993</v>
      </c>
      <c r="Y1260" s="4">
        <f t="shared" si="327"/>
        <v>37710.9359143982</v>
      </c>
      <c r="Z1260" s="4">
        <f t="shared" si="327"/>
        <v>3294.9430101017992</v>
      </c>
      <c r="AA1260" s="5">
        <v>48236</v>
      </c>
      <c r="AB1260" s="5">
        <v>47449.82</v>
      </c>
      <c r="AC1260" s="5">
        <f t="shared" si="336"/>
        <v>786.18000000000029</v>
      </c>
      <c r="AD1260" s="5">
        <v>50231.66</v>
      </c>
      <c r="AE1260" s="5">
        <v>37336.090199999999</v>
      </c>
      <c r="AF1260" s="5">
        <f t="shared" si="328"/>
        <v>12895.569800000005</v>
      </c>
      <c r="AG1260" s="5">
        <v>1456.5</v>
      </c>
      <c r="AH1260" s="5">
        <v>213.61065600000001</v>
      </c>
      <c r="AI1260" s="5">
        <f t="shared" si="329"/>
        <v>1242.8893439999999</v>
      </c>
      <c r="AJ1260" s="5">
        <f t="shared" si="330"/>
        <v>99924.160000000003</v>
      </c>
      <c r="AK1260" s="5">
        <f t="shared" si="330"/>
        <v>84999.520856000003</v>
      </c>
      <c r="AL1260" s="5">
        <f t="shared" si="330"/>
        <v>14924.639144000004</v>
      </c>
      <c r="AM1260" s="8">
        <f t="shared" si="333"/>
        <v>66741</v>
      </c>
      <c r="AN1260" s="8">
        <f t="shared" si="333"/>
        <v>66991.94</v>
      </c>
      <c r="AO1260" s="8">
        <f t="shared" si="333"/>
        <v>-250.94000000000096</v>
      </c>
      <c r="AP1260" s="8">
        <f t="shared" si="332"/>
        <v>79092.333222999994</v>
      </c>
      <c r="AQ1260" s="8">
        <f t="shared" si="332"/>
        <v>62054.637551774096</v>
      </c>
      <c r="AR1260" s="8">
        <f t="shared" si="332"/>
        <v>17037.695671225905</v>
      </c>
      <c r="AS1260" s="8">
        <f t="shared" si="332"/>
        <v>3168.4057014999999</v>
      </c>
      <c r="AT1260" s="8">
        <f t="shared" si="332"/>
        <v>637.55551862409993</v>
      </c>
      <c r="AU1260" s="8">
        <f t="shared" si="332"/>
        <v>2530.8501828758999</v>
      </c>
      <c r="AV1260" s="8">
        <f t="shared" si="331"/>
        <v>149001.73892450001</v>
      </c>
      <c r="AW1260" s="8">
        <f t="shared" si="331"/>
        <v>129684.13307039821</v>
      </c>
      <c r="AX1260" s="8">
        <f t="shared" si="331"/>
        <v>19317.605854101803</v>
      </c>
    </row>
    <row r="1261" spans="1:50">
      <c r="A1261" s="7">
        <v>200507</v>
      </c>
      <c r="B1261" s="7">
        <v>38397</v>
      </c>
      <c r="C1261" s="3">
        <v>2809.91</v>
      </c>
      <c r="D1261" s="3">
        <v>2660.5</v>
      </c>
      <c r="E1261" s="3">
        <f t="shared" si="334"/>
        <v>149.40999999999985</v>
      </c>
      <c r="F1261" s="3">
        <v>4330.5</v>
      </c>
      <c r="G1261" s="3">
        <v>4256.7941000000001</v>
      </c>
      <c r="H1261" s="3">
        <f t="shared" si="322"/>
        <v>73.705899999999929</v>
      </c>
      <c r="I1261" s="3">
        <v>740.9</v>
      </c>
      <c r="J1261" s="3">
        <v>72.880170000000007</v>
      </c>
      <c r="K1261" s="3">
        <f t="shared" si="323"/>
        <v>668.01982999999996</v>
      </c>
      <c r="L1261" s="3">
        <f t="shared" si="324"/>
        <v>7881.3099999999995</v>
      </c>
      <c r="M1261" s="3">
        <f t="shared" si="324"/>
        <v>6990.1742700000004</v>
      </c>
      <c r="N1261" s="3">
        <f t="shared" si="324"/>
        <v>891.13572999999974</v>
      </c>
      <c r="O1261" s="4">
        <v>14313</v>
      </c>
      <c r="P1261" s="4">
        <v>15346.75</v>
      </c>
      <c r="Q1261" s="4">
        <f t="shared" si="335"/>
        <v>-1033.75</v>
      </c>
      <c r="R1261" s="4">
        <v>25982.74222</v>
      </c>
      <c r="S1261" s="4">
        <v>22194.352405387501</v>
      </c>
      <c r="T1261" s="4">
        <f t="shared" si="325"/>
        <v>3788.3898146124993</v>
      </c>
      <c r="U1261" s="4">
        <v>525.45782899999995</v>
      </c>
      <c r="V1261" s="4">
        <v>76.349355897855403</v>
      </c>
      <c r="W1261" s="4">
        <f t="shared" si="326"/>
        <v>449.10847310214456</v>
      </c>
      <c r="X1261" s="4">
        <f t="shared" si="327"/>
        <v>40821.200048999999</v>
      </c>
      <c r="Y1261" s="4">
        <f t="shared" si="327"/>
        <v>37617.45176128536</v>
      </c>
      <c r="Z1261" s="4">
        <f t="shared" si="327"/>
        <v>3203.748287714644</v>
      </c>
      <c r="AA1261" s="5">
        <v>45375</v>
      </c>
      <c r="AB1261" s="5">
        <v>45221.51</v>
      </c>
      <c r="AC1261" s="5">
        <f t="shared" si="336"/>
        <v>153.48999999999796</v>
      </c>
      <c r="AD1261" s="5">
        <v>51375.839999999997</v>
      </c>
      <c r="AE1261" s="5">
        <v>39087.162600000003</v>
      </c>
      <c r="AF1261" s="5">
        <f t="shared" si="328"/>
        <v>12288.677399999993</v>
      </c>
      <c r="AG1261" s="5">
        <v>868.54</v>
      </c>
      <c r="AH1261" s="5">
        <v>5.3418359999999998</v>
      </c>
      <c r="AI1261" s="5">
        <f t="shared" si="329"/>
        <v>863.19816400000002</v>
      </c>
      <c r="AJ1261" s="5">
        <f t="shared" si="330"/>
        <v>97619.37999999999</v>
      </c>
      <c r="AK1261" s="5">
        <f t="shared" si="330"/>
        <v>84314.014436000012</v>
      </c>
      <c r="AL1261" s="5">
        <f t="shared" si="330"/>
        <v>13305.365563999991</v>
      </c>
      <c r="AM1261" s="8">
        <f t="shared" si="333"/>
        <v>62497.91</v>
      </c>
      <c r="AN1261" s="8">
        <f t="shared" si="333"/>
        <v>63228.76</v>
      </c>
      <c r="AO1261" s="8">
        <f t="shared" si="333"/>
        <v>-730.85000000000218</v>
      </c>
      <c r="AP1261" s="8">
        <f t="shared" si="332"/>
        <v>81689.082219999997</v>
      </c>
      <c r="AQ1261" s="8">
        <f t="shared" si="332"/>
        <v>65538.30910538751</v>
      </c>
      <c r="AR1261" s="8">
        <f t="shared" si="332"/>
        <v>16150.773114612493</v>
      </c>
      <c r="AS1261" s="8">
        <f t="shared" si="332"/>
        <v>2134.897829</v>
      </c>
      <c r="AT1261" s="8">
        <f t="shared" si="332"/>
        <v>154.57136189785541</v>
      </c>
      <c r="AU1261" s="8">
        <f t="shared" si="332"/>
        <v>1980.3264671021443</v>
      </c>
      <c r="AV1261" s="8">
        <f t="shared" si="331"/>
        <v>146321.89004899998</v>
      </c>
      <c r="AW1261" s="8">
        <f t="shared" si="331"/>
        <v>128921.64046728538</v>
      </c>
      <c r="AX1261" s="8">
        <f t="shared" si="331"/>
        <v>17400.249581714634</v>
      </c>
    </row>
    <row r="1262" spans="1:50">
      <c r="A1262" s="7">
        <v>200508</v>
      </c>
      <c r="B1262" s="7">
        <v>38404</v>
      </c>
      <c r="C1262" s="3">
        <v>2620.5100000000002</v>
      </c>
      <c r="D1262" s="3">
        <v>2520.08</v>
      </c>
      <c r="E1262" s="3">
        <f t="shared" si="334"/>
        <v>100.43000000000029</v>
      </c>
      <c r="F1262" s="3">
        <v>4390.3</v>
      </c>
      <c r="G1262" s="3">
        <v>4465.9679999999998</v>
      </c>
      <c r="H1262" s="3">
        <f t="shared" si="322"/>
        <v>-75.667999999999665</v>
      </c>
      <c r="I1262" s="3">
        <v>644</v>
      </c>
      <c r="J1262" s="3">
        <v>18.054324999999999</v>
      </c>
      <c r="K1262" s="3">
        <f t="shared" si="323"/>
        <v>625.94567500000005</v>
      </c>
      <c r="L1262" s="3">
        <f t="shared" si="324"/>
        <v>7654.81</v>
      </c>
      <c r="M1262" s="3">
        <f t="shared" si="324"/>
        <v>7004.1023249999998</v>
      </c>
      <c r="N1262" s="3">
        <f t="shared" si="324"/>
        <v>650.70767500000068</v>
      </c>
      <c r="O1262" s="4">
        <v>13018</v>
      </c>
      <c r="P1262" s="4">
        <v>13982.42</v>
      </c>
      <c r="Q1262" s="4">
        <f t="shared" si="335"/>
        <v>-964.42000000000007</v>
      </c>
      <c r="R1262" s="4">
        <v>26339.647669999998</v>
      </c>
      <c r="S1262" s="4">
        <v>23644.791478061699</v>
      </c>
      <c r="T1262" s="4">
        <f t="shared" si="325"/>
        <v>2694.8561919382992</v>
      </c>
      <c r="U1262" s="4">
        <v>213.61582540000001</v>
      </c>
      <c r="V1262" s="4">
        <v>-60.757813881473901</v>
      </c>
      <c r="W1262" s="4">
        <f t="shared" si="326"/>
        <v>274.37363928147391</v>
      </c>
      <c r="X1262" s="4">
        <f t="shared" si="327"/>
        <v>39571.263495399995</v>
      </c>
      <c r="Y1262" s="4">
        <f t="shared" si="327"/>
        <v>37566.453664180226</v>
      </c>
      <c r="Z1262" s="4">
        <f t="shared" si="327"/>
        <v>2004.8098312197731</v>
      </c>
      <c r="AA1262" s="5">
        <v>42341</v>
      </c>
      <c r="AB1262" s="5">
        <v>42869.96</v>
      </c>
      <c r="AC1262" s="5">
        <f t="shared" si="336"/>
        <v>-528.95999999999913</v>
      </c>
      <c r="AD1262" s="5">
        <v>51559.23</v>
      </c>
      <c r="AE1262" s="5">
        <v>40927.941099999996</v>
      </c>
      <c r="AF1262" s="5">
        <f t="shared" si="328"/>
        <v>10631.288900000007</v>
      </c>
      <c r="AG1262" s="5">
        <v>351.62</v>
      </c>
      <c r="AH1262" s="5">
        <v>-191.93355199999999</v>
      </c>
      <c r="AI1262" s="5">
        <f t="shared" si="329"/>
        <v>543.55355199999997</v>
      </c>
      <c r="AJ1262" s="5">
        <f t="shared" si="330"/>
        <v>94251.85</v>
      </c>
      <c r="AK1262" s="5">
        <f t="shared" si="330"/>
        <v>83605.967547999986</v>
      </c>
      <c r="AL1262" s="5">
        <f t="shared" si="330"/>
        <v>10645.882452000007</v>
      </c>
      <c r="AM1262" s="8">
        <f t="shared" si="333"/>
        <v>57979.51</v>
      </c>
      <c r="AN1262" s="8">
        <f t="shared" si="333"/>
        <v>59372.46</v>
      </c>
      <c r="AO1262" s="8">
        <f t="shared" si="333"/>
        <v>-1392.9499999999989</v>
      </c>
      <c r="AP1262" s="8">
        <f t="shared" si="332"/>
        <v>82289.177670000005</v>
      </c>
      <c r="AQ1262" s="8">
        <f t="shared" si="332"/>
        <v>69038.700578061689</v>
      </c>
      <c r="AR1262" s="8">
        <f t="shared" si="332"/>
        <v>13250.477091938306</v>
      </c>
      <c r="AS1262" s="8">
        <f t="shared" si="332"/>
        <v>1209.2358254000001</v>
      </c>
      <c r="AT1262" s="8">
        <f t="shared" si="332"/>
        <v>-234.63704088147389</v>
      </c>
      <c r="AU1262" s="8">
        <f t="shared" si="332"/>
        <v>1443.8728662814738</v>
      </c>
      <c r="AV1262" s="8">
        <f t="shared" si="331"/>
        <v>141477.9234954</v>
      </c>
      <c r="AW1262" s="8">
        <f t="shared" si="331"/>
        <v>128176.52353718021</v>
      </c>
      <c r="AX1262" s="8">
        <f t="shared" si="331"/>
        <v>13301.399958219781</v>
      </c>
    </row>
    <row r="1263" spans="1:50">
      <c r="A1263" s="7">
        <v>200509</v>
      </c>
      <c r="B1263" s="7">
        <v>38411</v>
      </c>
      <c r="C1263" s="3">
        <v>2432.59</v>
      </c>
      <c r="D1263" s="3">
        <v>2379.3000000000002</v>
      </c>
      <c r="E1263" s="3">
        <f t="shared" si="334"/>
        <v>53.289999999999964</v>
      </c>
      <c r="F1263" s="3">
        <v>4487.1000000000004</v>
      </c>
      <c r="G1263" s="3">
        <v>4698.8419000000004</v>
      </c>
      <c r="H1263" s="3">
        <f t="shared" si="322"/>
        <v>-211.74189999999999</v>
      </c>
      <c r="I1263" s="3">
        <v>552.1</v>
      </c>
      <c r="J1263" s="3">
        <v>-35.359696</v>
      </c>
      <c r="K1263" s="3">
        <f t="shared" si="323"/>
        <v>587.45969600000001</v>
      </c>
      <c r="L1263" s="3">
        <f t="shared" si="324"/>
        <v>7471.7900000000009</v>
      </c>
      <c r="M1263" s="3">
        <f t="shared" si="324"/>
        <v>7042.7822040000001</v>
      </c>
      <c r="N1263" s="3">
        <f t="shared" si="324"/>
        <v>429.00779599999998</v>
      </c>
      <c r="O1263" s="4">
        <v>11728</v>
      </c>
      <c r="P1263" s="4">
        <v>12705.48</v>
      </c>
      <c r="Q1263" s="4">
        <f t="shared" si="335"/>
        <v>-977.47999999999956</v>
      </c>
      <c r="R1263" s="4">
        <v>26686.3577</v>
      </c>
      <c r="S1263" s="4">
        <v>24941.989415934</v>
      </c>
      <c r="T1263" s="4">
        <f t="shared" si="325"/>
        <v>1744.3682840660003</v>
      </c>
      <c r="U1263" s="4">
        <v>-59.327214699999899</v>
      </c>
      <c r="V1263" s="4">
        <v>-85.180266328190697</v>
      </c>
      <c r="W1263" s="4">
        <f t="shared" si="326"/>
        <v>25.853051628190798</v>
      </c>
      <c r="X1263" s="4">
        <f t="shared" si="327"/>
        <v>38355.030485299998</v>
      </c>
      <c r="Y1263" s="4">
        <f t="shared" si="327"/>
        <v>37562.289149605807</v>
      </c>
      <c r="Z1263" s="4">
        <f t="shared" si="327"/>
        <v>792.74133569419155</v>
      </c>
      <c r="AA1263" s="5">
        <v>39329</v>
      </c>
      <c r="AB1263" s="5">
        <v>40460.339999999997</v>
      </c>
      <c r="AC1263" s="5">
        <f t="shared" si="336"/>
        <v>-1131.3399999999965</v>
      </c>
      <c r="AD1263" s="5">
        <v>52815.32</v>
      </c>
      <c r="AE1263" s="5">
        <v>42903.8966</v>
      </c>
      <c r="AF1263" s="5">
        <f t="shared" si="328"/>
        <v>9911.4233999999997</v>
      </c>
      <c r="AG1263" s="5">
        <v>-31.29</v>
      </c>
      <c r="AH1263" s="5">
        <v>-349.05105600000002</v>
      </c>
      <c r="AI1263" s="5">
        <f t="shared" si="329"/>
        <v>317.761056</v>
      </c>
      <c r="AJ1263" s="5">
        <f t="shared" si="330"/>
        <v>92113.030000000013</v>
      </c>
      <c r="AK1263" s="5">
        <f t="shared" si="330"/>
        <v>83015.185544000007</v>
      </c>
      <c r="AL1263" s="5">
        <f t="shared" si="330"/>
        <v>9097.8444560000025</v>
      </c>
      <c r="AM1263" s="8">
        <f t="shared" si="333"/>
        <v>53489.59</v>
      </c>
      <c r="AN1263" s="8">
        <f t="shared" si="333"/>
        <v>55545.119999999995</v>
      </c>
      <c r="AO1263" s="8">
        <f t="shared" si="333"/>
        <v>-2055.5299999999961</v>
      </c>
      <c r="AP1263" s="8">
        <f t="shared" si="332"/>
        <v>83988.777700000006</v>
      </c>
      <c r="AQ1263" s="8">
        <f t="shared" si="332"/>
        <v>72544.727915933996</v>
      </c>
      <c r="AR1263" s="8">
        <f t="shared" si="332"/>
        <v>11444.049784065999</v>
      </c>
      <c r="AS1263" s="8">
        <f t="shared" si="332"/>
        <v>461.4827853000001</v>
      </c>
      <c r="AT1263" s="8">
        <f t="shared" si="332"/>
        <v>-469.59101832819073</v>
      </c>
      <c r="AU1263" s="8">
        <f t="shared" si="332"/>
        <v>931.07380362819072</v>
      </c>
      <c r="AV1263" s="8">
        <f t="shared" si="331"/>
        <v>137939.8504853</v>
      </c>
      <c r="AW1263" s="8">
        <f t="shared" si="331"/>
        <v>127620.25689760581</v>
      </c>
      <c r="AX1263" s="8">
        <f t="shared" si="331"/>
        <v>10319.593587694195</v>
      </c>
    </row>
    <row r="1264" spans="1:50">
      <c r="A1264" s="7">
        <v>200510</v>
      </c>
      <c r="B1264" s="7">
        <v>38418</v>
      </c>
      <c r="C1264" s="3">
        <v>2261.52</v>
      </c>
      <c r="D1264" s="3">
        <v>2237.54</v>
      </c>
      <c r="E1264" s="3">
        <f t="shared" si="334"/>
        <v>23.980000000000018</v>
      </c>
      <c r="F1264" s="3">
        <v>4541.3999999999996</v>
      </c>
      <c r="G1264" s="3">
        <v>4899.5420999999997</v>
      </c>
      <c r="H1264" s="3">
        <f t="shared" si="322"/>
        <v>-358.14210000000003</v>
      </c>
      <c r="I1264" s="3">
        <v>464.7</v>
      </c>
      <c r="J1264" s="3">
        <v>-68.399023</v>
      </c>
      <c r="K1264" s="3">
        <f t="shared" si="323"/>
        <v>533.09902299999999</v>
      </c>
      <c r="L1264" s="3">
        <f t="shared" si="324"/>
        <v>7267.62</v>
      </c>
      <c r="M1264" s="3">
        <f t="shared" si="324"/>
        <v>7068.6830769999997</v>
      </c>
      <c r="N1264" s="3">
        <f t="shared" si="324"/>
        <v>198.93692299999998</v>
      </c>
      <c r="O1264" s="4">
        <v>10555</v>
      </c>
      <c r="P1264" s="4">
        <v>11537.58</v>
      </c>
      <c r="Q1264" s="4">
        <f t="shared" si="335"/>
        <v>-982.57999999999993</v>
      </c>
      <c r="R1264" s="4">
        <v>27715.737969999998</v>
      </c>
      <c r="S1264" s="4">
        <v>25984.9953833242</v>
      </c>
      <c r="T1264" s="4">
        <f t="shared" si="325"/>
        <v>1730.7425866757985</v>
      </c>
      <c r="U1264" s="4">
        <v>-151.22335899999999</v>
      </c>
      <c r="V1264" s="4">
        <v>34.822688963394398</v>
      </c>
      <c r="W1264" s="4">
        <f t="shared" si="326"/>
        <v>-186.04604796339439</v>
      </c>
      <c r="X1264" s="4">
        <f t="shared" si="327"/>
        <v>38119.514610999999</v>
      </c>
      <c r="Y1264" s="4">
        <f t="shared" si="327"/>
        <v>37557.398072287593</v>
      </c>
      <c r="Z1264" s="4">
        <f t="shared" si="327"/>
        <v>562.11653871240424</v>
      </c>
      <c r="AA1264" s="5">
        <v>36509</v>
      </c>
      <c r="AB1264" s="5">
        <v>38047.17</v>
      </c>
      <c r="AC1264" s="5">
        <f t="shared" si="336"/>
        <v>-1538.1699999999983</v>
      </c>
      <c r="AD1264" s="5">
        <v>54146.81</v>
      </c>
      <c r="AE1264" s="5">
        <v>44622.963199999998</v>
      </c>
      <c r="AF1264" s="5">
        <f t="shared" si="328"/>
        <v>9523.8467999999993</v>
      </c>
      <c r="AG1264" s="5">
        <v>-193.67</v>
      </c>
      <c r="AH1264" s="5">
        <v>-349.131326</v>
      </c>
      <c r="AI1264" s="5">
        <f t="shared" si="329"/>
        <v>155.46132600000001</v>
      </c>
      <c r="AJ1264" s="5">
        <f t="shared" si="330"/>
        <v>90462.14</v>
      </c>
      <c r="AK1264" s="5">
        <f t="shared" si="330"/>
        <v>82321.001873999994</v>
      </c>
      <c r="AL1264" s="5">
        <f t="shared" si="330"/>
        <v>8141.1381260000007</v>
      </c>
      <c r="AM1264" s="8">
        <f t="shared" si="333"/>
        <v>49325.520000000004</v>
      </c>
      <c r="AN1264" s="8">
        <f t="shared" si="333"/>
        <v>51822.289999999994</v>
      </c>
      <c r="AO1264" s="8">
        <f t="shared" si="333"/>
        <v>-2496.7699999999982</v>
      </c>
      <c r="AP1264" s="8">
        <f t="shared" si="332"/>
        <v>86403.947969999994</v>
      </c>
      <c r="AQ1264" s="8">
        <f t="shared" si="332"/>
        <v>75507.500683324193</v>
      </c>
      <c r="AR1264" s="8">
        <f t="shared" si="332"/>
        <v>10896.447286675797</v>
      </c>
      <c r="AS1264" s="8">
        <f t="shared" si="332"/>
        <v>119.80664099999998</v>
      </c>
      <c r="AT1264" s="8">
        <f t="shared" si="332"/>
        <v>-382.7076600366056</v>
      </c>
      <c r="AU1264" s="8">
        <f t="shared" si="332"/>
        <v>502.51430103660562</v>
      </c>
      <c r="AV1264" s="8">
        <f t="shared" si="331"/>
        <v>135849.274611</v>
      </c>
      <c r="AW1264" s="8">
        <f t="shared" si="331"/>
        <v>126947.08302328759</v>
      </c>
      <c r="AX1264" s="8">
        <f t="shared" si="331"/>
        <v>8902.1915877124047</v>
      </c>
    </row>
    <row r="1265" spans="1:50">
      <c r="A1265" s="7">
        <v>200511</v>
      </c>
      <c r="B1265" s="7">
        <v>38425</v>
      </c>
      <c r="C1265" s="3">
        <v>2087.0500000000002</v>
      </c>
      <c r="D1265" s="3">
        <v>2094.14</v>
      </c>
      <c r="E1265" s="3">
        <f t="shared" si="334"/>
        <v>-7.0899999999996908</v>
      </c>
      <c r="F1265" s="3">
        <v>4565.1000000000004</v>
      </c>
      <c r="G1265" s="3">
        <v>5056.6758</v>
      </c>
      <c r="H1265" s="3">
        <f t="shared" si="322"/>
        <v>-491.57579999999962</v>
      </c>
      <c r="I1265" s="3">
        <v>381.6</v>
      </c>
      <c r="J1265" s="3">
        <v>-74.972887999999998</v>
      </c>
      <c r="K1265" s="3">
        <f t="shared" si="323"/>
        <v>456.57288800000003</v>
      </c>
      <c r="L1265" s="3">
        <f t="shared" si="324"/>
        <v>7033.7500000000009</v>
      </c>
      <c r="M1265" s="3">
        <f t="shared" si="324"/>
        <v>7075.8429120000001</v>
      </c>
      <c r="N1265" s="3">
        <f t="shared" si="324"/>
        <v>-42.092911999999274</v>
      </c>
      <c r="O1265" s="4">
        <v>9396</v>
      </c>
      <c r="P1265" s="4">
        <v>10463.469999999999</v>
      </c>
      <c r="Q1265" s="4">
        <f t="shared" si="335"/>
        <v>-1067.4699999999993</v>
      </c>
      <c r="R1265" s="4">
        <v>28357.52679</v>
      </c>
      <c r="S1265" s="4">
        <v>26671.982602911899</v>
      </c>
      <c r="T1265" s="4">
        <f t="shared" si="325"/>
        <v>1685.5441870881004</v>
      </c>
      <c r="U1265" s="4">
        <v>-275.9349919</v>
      </c>
      <c r="V1265" s="4">
        <v>320.65426770156603</v>
      </c>
      <c r="W1265" s="4">
        <f t="shared" si="326"/>
        <v>-596.58925960156603</v>
      </c>
      <c r="X1265" s="4">
        <f t="shared" si="327"/>
        <v>37477.591798100002</v>
      </c>
      <c r="Y1265" s="4">
        <f t="shared" si="327"/>
        <v>37456.106870613468</v>
      </c>
      <c r="Z1265" s="4">
        <f t="shared" si="327"/>
        <v>21.484927486535071</v>
      </c>
      <c r="AA1265" s="5">
        <v>34001</v>
      </c>
      <c r="AB1265" s="5">
        <v>35662.6</v>
      </c>
      <c r="AC1265" s="5">
        <f t="shared" si="336"/>
        <v>-1661.5999999999985</v>
      </c>
      <c r="AD1265" s="5">
        <v>56811.28</v>
      </c>
      <c r="AE1265" s="5">
        <v>45994.1849</v>
      </c>
      <c r="AF1265" s="5">
        <f t="shared" si="328"/>
        <v>10817.095099999999</v>
      </c>
      <c r="AG1265" s="5">
        <v>-474.99</v>
      </c>
      <c r="AH1265" s="5">
        <v>-268.992525</v>
      </c>
      <c r="AI1265" s="5">
        <f t="shared" si="329"/>
        <v>-205.99747500000001</v>
      </c>
      <c r="AJ1265" s="5">
        <f t="shared" si="330"/>
        <v>90337.29</v>
      </c>
      <c r="AK1265" s="5">
        <f t="shared" si="330"/>
        <v>81387.792375000005</v>
      </c>
      <c r="AL1265" s="5">
        <f t="shared" si="330"/>
        <v>8949.497625</v>
      </c>
      <c r="AM1265" s="8">
        <f t="shared" si="333"/>
        <v>45484.05</v>
      </c>
      <c r="AN1265" s="8">
        <f t="shared" si="333"/>
        <v>48220.21</v>
      </c>
      <c r="AO1265" s="8">
        <f t="shared" si="333"/>
        <v>-2736.1599999999976</v>
      </c>
      <c r="AP1265" s="8">
        <f t="shared" si="332"/>
        <v>89733.906790000008</v>
      </c>
      <c r="AQ1265" s="8">
        <f t="shared" si="332"/>
        <v>77722.843302911904</v>
      </c>
      <c r="AR1265" s="8">
        <f t="shared" si="332"/>
        <v>12011.0634870881</v>
      </c>
      <c r="AS1265" s="8">
        <f t="shared" si="332"/>
        <v>-369.32499189999999</v>
      </c>
      <c r="AT1265" s="8">
        <f t="shared" si="332"/>
        <v>-23.311145298433985</v>
      </c>
      <c r="AU1265" s="8">
        <f t="shared" si="332"/>
        <v>-346.013846601566</v>
      </c>
      <c r="AV1265" s="8">
        <f t="shared" si="331"/>
        <v>134848.63179809999</v>
      </c>
      <c r="AW1265" s="8">
        <f t="shared" si="331"/>
        <v>125919.74215761348</v>
      </c>
      <c r="AX1265" s="8">
        <f t="shared" si="331"/>
        <v>8928.8896404865354</v>
      </c>
    </row>
    <row r="1266" spans="1:50">
      <c r="A1266" s="7">
        <v>200512</v>
      </c>
      <c r="B1266" s="7">
        <v>38432</v>
      </c>
      <c r="C1266" s="3">
        <v>1930.25</v>
      </c>
      <c r="D1266" s="3">
        <v>1948.52</v>
      </c>
      <c r="E1266" s="3">
        <f t="shared" si="334"/>
        <v>-18.269999999999982</v>
      </c>
      <c r="F1266" s="3">
        <v>4474.8</v>
      </c>
      <c r="G1266" s="3">
        <v>5207.2650000000003</v>
      </c>
      <c r="H1266" s="3">
        <f t="shared" si="322"/>
        <v>-732.46500000000015</v>
      </c>
      <c r="I1266" s="3">
        <v>533.4</v>
      </c>
      <c r="J1266" s="3">
        <v>-50.021720999999999</v>
      </c>
      <c r="K1266" s="3">
        <f t="shared" si="323"/>
        <v>583.42172099999993</v>
      </c>
      <c r="L1266" s="3">
        <f t="shared" si="324"/>
        <v>6938.45</v>
      </c>
      <c r="M1266" s="3">
        <f t="shared" si="324"/>
        <v>7105.7632789999998</v>
      </c>
      <c r="N1266" s="3">
        <f t="shared" si="324"/>
        <v>-167.31327900000019</v>
      </c>
      <c r="O1266" s="4">
        <v>8492</v>
      </c>
      <c r="P1266" s="4">
        <v>9469.84</v>
      </c>
      <c r="Q1266" s="4">
        <f t="shared" si="335"/>
        <v>-977.84000000000015</v>
      </c>
      <c r="R1266" s="4">
        <v>27994.619073999998</v>
      </c>
      <c r="S1266" s="4">
        <v>26911.5410037123</v>
      </c>
      <c r="T1266" s="4">
        <f t="shared" si="325"/>
        <v>1083.0780702876982</v>
      </c>
      <c r="U1266" s="4">
        <v>509.54535729999998</v>
      </c>
      <c r="V1266" s="4">
        <v>779.50609085067003</v>
      </c>
      <c r="W1266" s="4">
        <f t="shared" si="326"/>
        <v>-269.96073355067006</v>
      </c>
      <c r="X1266" s="4">
        <f t="shared" si="327"/>
        <v>36996.1644313</v>
      </c>
      <c r="Y1266" s="4">
        <f t="shared" si="327"/>
        <v>37160.887094562975</v>
      </c>
      <c r="Z1266" s="4">
        <f t="shared" si="327"/>
        <v>-164.72266326297199</v>
      </c>
      <c r="AA1266" s="5">
        <v>32072</v>
      </c>
      <c r="AB1266" s="5">
        <v>33346.449999999997</v>
      </c>
      <c r="AC1266" s="5">
        <f t="shared" si="336"/>
        <v>-1274.4499999999971</v>
      </c>
      <c r="AD1266" s="5">
        <v>55917.78</v>
      </c>
      <c r="AE1266" s="5">
        <v>47127.834000000003</v>
      </c>
      <c r="AF1266" s="5">
        <f t="shared" si="328"/>
        <v>8789.9459999999963</v>
      </c>
      <c r="AG1266" s="5">
        <v>345.44</v>
      </c>
      <c r="AH1266" s="5">
        <v>-176.5914286</v>
      </c>
      <c r="AI1266" s="5">
        <f t="shared" si="329"/>
        <v>522.03142860000003</v>
      </c>
      <c r="AJ1266" s="5">
        <f t="shared" si="330"/>
        <v>88335.22</v>
      </c>
      <c r="AK1266" s="5">
        <f t="shared" si="330"/>
        <v>80297.692571399995</v>
      </c>
      <c r="AL1266" s="5">
        <f t="shared" si="330"/>
        <v>8037.5274285999994</v>
      </c>
      <c r="AM1266" s="8">
        <f t="shared" si="333"/>
        <v>42494.25</v>
      </c>
      <c r="AN1266" s="8">
        <f t="shared" si="333"/>
        <v>44764.81</v>
      </c>
      <c r="AO1266" s="8">
        <f t="shared" si="333"/>
        <v>-2270.5599999999972</v>
      </c>
      <c r="AP1266" s="8">
        <f t="shared" si="332"/>
        <v>88387.199074000004</v>
      </c>
      <c r="AQ1266" s="8">
        <f t="shared" si="332"/>
        <v>79246.640003712295</v>
      </c>
      <c r="AR1266" s="8">
        <f t="shared" si="332"/>
        <v>9140.5590702876943</v>
      </c>
      <c r="AS1266" s="8">
        <f t="shared" si="332"/>
        <v>1388.3853573000001</v>
      </c>
      <c r="AT1266" s="8">
        <f t="shared" si="332"/>
        <v>552.89294125067011</v>
      </c>
      <c r="AU1266" s="8">
        <f t="shared" si="332"/>
        <v>835.4924160493299</v>
      </c>
      <c r="AV1266" s="8">
        <f t="shared" si="331"/>
        <v>132269.8344313</v>
      </c>
      <c r="AW1266" s="8">
        <f t="shared" si="331"/>
        <v>124564.34294496296</v>
      </c>
      <c r="AX1266" s="8">
        <f t="shared" si="331"/>
        <v>7705.4914863370268</v>
      </c>
    </row>
    <row r="1267" spans="1:50">
      <c r="A1267" s="7">
        <v>200513</v>
      </c>
      <c r="B1267" s="7">
        <v>38439</v>
      </c>
      <c r="C1267" s="3">
        <v>1792.71</v>
      </c>
      <c r="D1267" s="3">
        <v>1809.84</v>
      </c>
      <c r="E1267" s="3">
        <f t="shared" si="334"/>
        <v>-17.129999999999882</v>
      </c>
      <c r="F1267" s="3">
        <v>4051.1</v>
      </c>
      <c r="G1267" s="3">
        <v>5305.8548000000001</v>
      </c>
      <c r="H1267" s="3">
        <f t="shared" si="322"/>
        <v>-1254.7548000000002</v>
      </c>
      <c r="I1267" s="3">
        <v>857.4</v>
      </c>
      <c r="J1267" s="3">
        <v>51.396495000000002</v>
      </c>
      <c r="K1267" s="3">
        <f t="shared" si="323"/>
        <v>806.00350500000002</v>
      </c>
      <c r="L1267" s="3">
        <f t="shared" si="324"/>
        <v>6701.2099999999991</v>
      </c>
      <c r="M1267" s="3">
        <f t="shared" si="324"/>
        <v>7167.0912950000002</v>
      </c>
      <c r="N1267" s="3">
        <f t="shared" si="324"/>
        <v>-465.88129500000002</v>
      </c>
      <c r="O1267" s="4">
        <v>7692</v>
      </c>
      <c r="P1267" s="4">
        <v>8569.06</v>
      </c>
      <c r="Q1267" s="4">
        <f t="shared" si="335"/>
        <v>-877.05999999999949</v>
      </c>
      <c r="R1267" s="4">
        <v>26778.497221000001</v>
      </c>
      <c r="S1267" s="4">
        <v>26633.7411819833</v>
      </c>
      <c r="T1267" s="4">
        <f t="shared" si="325"/>
        <v>144.75603901670183</v>
      </c>
      <c r="U1267" s="4">
        <v>1214.850522</v>
      </c>
      <c r="V1267" s="4">
        <v>1402.07181581449</v>
      </c>
      <c r="W1267" s="4">
        <f t="shared" si="326"/>
        <v>-187.22129381449008</v>
      </c>
      <c r="X1267" s="4">
        <f t="shared" si="327"/>
        <v>35685.347742999998</v>
      </c>
      <c r="Y1267" s="4">
        <f t="shared" si="327"/>
        <v>36604.872997797786</v>
      </c>
      <c r="Z1267" s="4">
        <f t="shared" si="327"/>
        <v>-919.52525479778774</v>
      </c>
      <c r="AA1267" s="5">
        <v>30136</v>
      </c>
      <c r="AB1267" s="5">
        <v>31148.7</v>
      </c>
      <c r="AC1267" s="5">
        <f t="shared" si="336"/>
        <v>-1012.7000000000007</v>
      </c>
      <c r="AD1267" s="5">
        <v>54871.62</v>
      </c>
      <c r="AE1267" s="5">
        <v>47899.510199999997</v>
      </c>
      <c r="AF1267" s="5">
        <f t="shared" si="328"/>
        <v>6972.1098000000056</v>
      </c>
      <c r="AG1267" s="5">
        <v>812.34</v>
      </c>
      <c r="AH1267" s="5">
        <v>26.990570999999999</v>
      </c>
      <c r="AI1267" s="5">
        <f t="shared" si="329"/>
        <v>785.34942899999999</v>
      </c>
      <c r="AJ1267" s="5">
        <f t="shared" si="330"/>
        <v>85819.959999999992</v>
      </c>
      <c r="AK1267" s="5">
        <f t="shared" si="330"/>
        <v>79075.200771000003</v>
      </c>
      <c r="AL1267" s="5">
        <f t="shared" si="330"/>
        <v>6744.7592290000048</v>
      </c>
      <c r="AM1267" s="8">
        <f t="shared" si="333"/>
        <v>39620.71</v>
      </c>
      <c r="AN1267" s="8">
        <f t="shared" si="333"/>
        <v>41527.599999999999</v>
      </c>
      <c r="AO1267" s="8">
        <f t="shared" si="333"/>
        <v>-1906.89</v>
      </c>
      <c r="AP1267" s="8">
        <f t="shared" si="332"/>
        <v>85701.217220999999</v>
      </c>
      <c r="AQ1267" s="8">
        <f t="shared" si="332"/>
        <v>79839.106181983298</v>
      </c>
      <c r="AR1267" s="8">
        <f t="shared" si="332"/>
        <v>5862.1110390167069</v>
      </c>
      <c r="AS1267" s="8">
        <f t="shared" si="332"/>
        <v>2884.590522</v>
      </c>
      <c r="AT1267" s="8">
        <f t="shared" si="332"/>
        <v>1480.45888181449</v>
      </c>
      <c r="AU1267" s="8">
        <f t="shared" si="332"/>
        <v>1404.1316401855099</v>
      </c>
      <c r="AV1267" s="8">
        <f t="shared" si="331"/>
        <v>128206.51774299999</v>
      </c>
      <c r="AW1267" s="8">
        <f t="shared" si="331"/>
        <v>122847.16506379779</v>
      </c>
      <c r="AX1267" s="8">
        <f t="shared" si="331"/>
        <v>5359.3526792022167</v>
      </c>
    </row>
    <row r="1268" spans="1:50">
      <c r="A1268" s="7">
        <v>200514</v>
      </c>
      <c r="B1268" s="7">
        <v>38446</v>
      </c>
      <c r="C1268" s="3">
        <v>1761.26</v>
      </c>
      <c r="D1268" s="3">
        <v>1706.07</v>
      </c>
      <c r="E1268" s="3">
        <f t="shared" si="334"/>
        <v>55.190000000000055</v>
      </c>
      <c r="F1268" s="3">
        <v>3682.2</v>
      </c>
      <c r="G1268" s="3">
        <v>5228.0889999999999</v>
      </c>
      <c r="H1268" s="3">
        <f t="shared" si="322"/>
        <v>-1545.8890000000001</v>
      </c>
      <c r="I1268" s="3">
        <v>1499.7</v>
      </c>
      <c r="J1268" s="3">
        <v>272.94634000000002</v>
      </c>
      <c r="K1268" s="3">
        <f t="shared" si="323"/>
        <v>1226.7536600000001</v>
      </c>
      <c r="L1268" s="3">
        <f t="shared" si="324"/>
        <v>6943.16</v>
      </c>
      <c r="M1268" s="3">
        <f t="shared" si="324"/>
        <v>7207.1053400000001</v>
      </c>
      <c r="N1268" s="3">
        <f t="shared" si="324"/>
        <v>-263.94533999999999</v>
      </c>
      <c r="O1268" s="4">
        <v>7359</v>
      </c>
      <c r="P1268" s="4">
        <v>7836.63</v>
      </c>
      <c r="Q1268" s="4">
        <f t="shared" si="335"/>
        <v>-477.63000000000011</v>
      </c>
      <c r="R1268" s="4">
        <v>26713.267370000001</v>
      </c>
      <c r="S1268" s="4">
        <v>25799.596064856301</v>
      </c>
      <c r="T1268" s="4">
        <f t="shared" si="325"/>
        <v>913.67130514370001</v>
      </c>
      <c r="U1268" s="4">
        <v>2413.978482</v>
      </c>
      <c r="V1268" s="4">
        <v>2162.2003232285501</v>
      </c>
      <c r="W1268" s="4">
        <f t="shared" si="326"/>
        <v>251.77815877144985</v>
      </c>
      <c r="X1268" s="4">
        <f t="shared" si="327"/>
        <v>36486.245852</v>
      </c>
      <c r="Y1268" s="4">
        <f t="shared" si="327"/>
        <v>35798.426388084852</v>
      </c>
      <c r="Z1268" s="4">
        <f t="shared" si="327"/>
        <v>687.81946391514975</v>
      </c>
      <c r="AA1268" s="5">
        <v>28644</v>
      </c>
      <c r="AB1268" s="5">
        <v>29155.75</v>
      </c>
      <c r="AC1268" s="5">
        <f t="shared" si="336"/>
        <v>-511.75</v>
      </c>
      <c r="AD1268" s="5">
        <v>57095.83</v>
      </c>
      <c r="AE1268" s="5">
        <v>48185.302600000003</v>
      </c>
      <c r="AF1268" s="5">
        <f t="shared" si="328"/>
        <v>8910.527399999999</v>
      </c>
      <c r="AG1268" s="5">
        <v>1384.46</v>
      </c>
      <c r="AH1268" s="5">
        <v>333.37142369999998</v>
      </c>
      <c r="AI1268" s="5">
        <f t="shared" si="329"/>
        <v>1051.0885763000001</v>
      </c>
      <c r="AJ1268" s="5">
        <f t="shared" si="330"/>
        <v>87124.290000000008</v>
      </c>
      <c r="AK1268" s="5">
        <f t="shared" si="330"/>
        <v>77674.42402369999</v>
      </c>
      <c r="AL1268" s="5">
        <f t="shared" si="330"/>
        <v>9449.8659762999996</v>
      </c>
      <c r="AM1268" s="8">
        <f t="shared" si="333"/>
        <v>37764.26</v>
      </c>
      <c r="AN1268" s="8">
        <f t="shared" si="333"/>
        <v>38698.449999999997</v>
      </c>
      <c r="AO1268" s="8">
        <f t="shared" si="333"/>
        <v>-934.19</v>
      </c>
      <c r="AP1268" s="8">
        <f t="shared" si="332"/>
        <v>87491.29737</v>
      </c>
      <c r="AQ1268" s="8">
        <f t="shared" si="332"/>
        <v>79212.987664856308</v>
      </c>
      <c r="AR1268" s="8">
        <f t="shared" si="332"/>
        <v>8278.3097051436998</v>
      </c>
      <c r="AS1268" s="8">
        <f t="shared" si="332"/>
        <v>5298.1384820000003</v>
      </c>
      <c r="AT1268" s="8">
        <f t="shared" si="332"/>
        <v>2768.51808692855</v>
      </c>
      <c r="AU1268" s="8">
        <f t="shared" si="332"/>
        <v>2529.6203950714498</v>
      </c>
      <c r="AV1268" s="8">
        <f t="shared" si="331"/>
        <v>130553.695852</v>
      </c>
      <c r="AW1268" s="8">
        <f t="shared" si="331"/>
        <v>120679.95575178484</v>
      </c>
      <c r="AX1268" s="8">
        <f t="shared" si="331"/>
        <v>9873.7401002151491</v>
      </c>
    </row>
    <row r="1269" spans="1:50">
      <c r="A1269" s="7">
        <v>200515</v>
      </c>
      <c r="B1269" s="7">
        <v>38453</v>
      </c>
      <c r="C1269" s="3">
        <v>1848.08</v>
      </c>
      <c r="D1269" s="3">
        <v>1667.37</v>
      </c>
      <c r="E1269" s="3">
        <f t="shared" si="334"/>
        <v>180.71000000000004</v>
      </c>
      <c r="F1269" s="3">
        <v>3464.9</v>
      </c>
      <c r="G1269" s="3">
        <v>4939.6616999999997</v>
      </c>
      <c r="H1269" s="3">
        <f t="shared" si="322"/>
        <v>-1474.7616999999996</v>
      </c>
      <c r="I1269" s="3">
        <v>1751.6</v>
      </c>
      <c r="J1269" s="3">
        <v>611.71405000000004</v>
      </c>
      <c r="K1269" s="3">
        <f t="shared" si="323"/>
        <v>1139.8859499999999</v>
      </c>
      <c r="L1269" s="3">
        <f t="shared" si="324"/>
        <v>7064.58</v>
      </c>
      <c r="M1269" s="3">
        <f t="shared" si="324"/>
        <v>7218.74575</v>
      </c>
      <c r="N1269" s="3">
        <f t="shared" si="324"/>
        <v>-154.16574999999966</v>
      </c>
      <c r="O1269" s="4">
        <v>7076</v>
      </c>
      <c r="P1269" s="4">
        <v>7408.49</v>
      </c>
      <c r="Q1269" s="4">
        <f t="shared" si="335"/>
        <v>-332.48999999999978</v>
      </c>
      <c r="R1269" s="4">
        <v>25329.289968000001</v>
      </c>
      <c r="S1269" s="4">
        <v>24407.6993504401</v>
      </c>
      <c r="T1269" s="4">
        <f t="shared" si="325"/>
        <v>921.59061755990115</v>
      </c>
      <c r="U1269" s="4">
        <v>2944.0609199999999</v>
      </c>
      <c r="V1269" s="4">
        <v>3018.5777778342999</v>
      </c>
      <c r="W1269" s="4">
        <f t="shared" si="326"/>
        <v>-74.516857834300026</v>
      </c>
      <c r="X1269" s="4">
        <f t="shared" si="327"/>
        <v>35349.350888000001</v>
      </c>
      <c r="Y1269" s="4">
        <f t="shared" si="327"/>
        <v>34834.767128274398</v>
      </c>
      <c r="Z1269" s="4">
        <f t="shared" si="327"/>
        <v>514.58375972560134</v>
      </c>
      <c r="AA1269" s="5">
        <v>27579</v>
      </c>
      <c r="AB1269" s="5">
        <v>27569.03</v>
      </c>
      <c r="AC1269" s="5">
        <f t="shared" si="336"/>
        <v>9.9700000000011642</v>
      </c>
      <c r="AD1269" s="5">
        <v>55677.53</v>
      </c>
      <c r="AE1269" s="5">
        <v>47758.591500000002</v>
      </c>
      <c r="AF1269" s="5">
        <f t="shared" si="328"/>
        <v>7918.9384999999966</v>
      </c>
      <c r="AG1269" s="5">
        <v>2794.46</v>
      </c>
      <c r="AH1269" s="5">
        <v>915.67563480000001</v>
      </c>
      <c r="AI1269" s="5">
        <f t="shared" si="329"/>
        <v>1878.7843652000001</v>
      </c>
      <c r="AJ1269" s="5">
        <f t="shared" si="330"/>
        <v>86050.99</v>
      </c>
      <c r="AK1269" s="5">
        <f t="shared" si="330"/>
        <v>76243.297134800014</v>
      </c>
      <c r="AL1269" s="5">
        <f t="shared" si="330"/>
        <v>9807.6928651999988</v>
      </c>
      <c r="AM1269" s="8">
        <f t="shared" si="333"/>
        <v>36503.08</v>
      </c>
      <c r="AN1269" s="8">
        <f t="shared" si="333"/>
        <v>36644.89</v>
      </c>
      <c r="AO1269" s="8">
        <f t="shared" si="333"/>
        <v>-141.80999999999858</v>
      </c>
      <c r="AP1269" s="8">
        <f t="shared" si="332"/>
        <v>84471.719968000005</v>
      </c>
      <c r="AQ1269" s="8">
        <f t="shared" si="332"/>
        <v>77105.952550440095</v>
      </c>
      <c r="AR1269" s="8">
        <f t="shared" si="332"/>
        <v>7365.7674175598986</v>
      </c>
      <c r="AS1269" s="8">
        <f t="shared" si="332"/>
        <v>7490.1209200000003</v>
      </c>
      <c r="AT1269" s="8">
        <f t="shared" si="332"/>
        <v>4545.9674626343003</v>
      </c>
      <c r="AU1269" s="8">
        <f t="shared" si="332"/>
        <v>2944.1534573657</v>
      </c>
      <c r="AV1269" s="8">
        <f t="shared" si="331"/>
        <v>128464.92088800001</v>
      </c>
      <c r="AW1269" s="8">
        <f t="shared" si="331"/>
        <v>118296.81001307441</v>
      </c>
      <c r="AX1269" s="8">
        <f t="shared" si="331"/>
        <v>10168.1108749256</v>
      </c>
    </row>
    <row r="1270" spans="1:50">
      <c r="A1270" s="7">
        <v>200516</v>
      </c>
      <c r="B1270" s="7">
        <v>38460</v>
      </c>
      <c r="C1270" s="3">
        <v>1935.72</v>
      </c>
      <c r="D1270" s="3">
        <v>1723.9</v>
      </c>
      <c r="E1270" s="3">
        <f t="shared" si="334"/>
        <v>211.81999999999994</v>
      </c>
      <c r="F1270" s="3">
        <v>3361.2</v>
      </c>
      <c r="G1270" s="3">
        <v>4367.9299000000001</v>
      </c>
      <c r="H1270" s="3">
        <f t="shared" si="322"/>
        <v>-1006.7299000000003</v>
      </c>
      <c r="I1270" s="3">
        <v>1686</v>
      </c>
      <c r="J1270" s="3">
        <v>1098.2407000000001</v>
      </c>
      <c r="K1270" s="3">
        <f t="shared" si="323"/>
        <v>587.75929999999994</v>
      </c>
      <c r="L1270" s="3">
        <f t="shared" si="324"/>
        <v>6982.92</v>
      </c>
      <c r="M1270" s="3">
        <f t="shared" si="324"/>
        <v>7190.0706000000009</v>
      </c>
      <c r="N1270" s="3">
        <f t="shared" si="324"/>
        <v>-207.1506000000004</v>
      </c>
      <c r="O1270" s="4">
        <v>6658</v>
      </c>
      <c r="P1270" s="4">
        <v>7436.26</v>
      </c>
      <c r="Q1270" s="4">
        <f t="shared" si="335"/>
        <v>-778.26000000000022</v>
      </c>
      <c r="R1270" s="4">
        <v>24691.332553</v>
      </c>
      <c r="S1270" s="4">
        <v>22497.1297962397</v>
      </c>
      <c r="T1270" s="4">
        <f t="shared" si="325"/>
        <v>2194.2027567603</v>
      </c>
      <c r="U1270" s="4">
        <v>2421.343089</v>
      </c>
      <c r="V1270" s="4">
        <v>3918.2577768834899</v>
      </c>
      <c r="W1270" s="4">
        <f t="shared" si="326"/>
        <v>-1496.9146878834899</v>
      </c>
      <c r="X1270" s="4">
        <f t="shared" si="327"/>
        <v>33770.675642000002</v>
      </c>
      <c r="Y1270" s="4">
        <f t="shared" si="327"/>
        <v>33851.647573123191</v>
      </c>
      <c r="Z1270" s="4">
        <f t="shared" si="327"/>
        <v>-80.971931123190188</v>
      </c>
      <c r="AA1270" s="5">
        <v>26402</v>
      </c>
      <c r="AB1270" s="5">
        <v>26630</v>
      </c>
      <c r="AC1270" s="5">
        <f t="shared" si="336"/>
        <v>-228</v>
      </c>
      <c r="AD1270" s="5">
        <v>54559.45</v>
      </c>
      <c r="AE1270" s="5">
        <v>46389.2454</v>
      </c>
      <c r="AF1270" s="5">
        <f t="shared" si="328"/>
        <v>8170.2045999999973</v>
      </c>
      <c r="AG1270" s="5">
        <v>2131.4</v>
      </c>
      <c r="AH1270" s="5">
        <v>1955.1380799999999</v>
      </c>
      <c r="AI1270" s="5">
        <f t="shared" si="329"/>
        <v>176.26192000000015</v>
      </c>
      <c r="AJ1270" s="5">
        <f t="shared" si="330"/>
        <v>83092.849999999991</v>
      </c>
      <c r="AK1270" s="5">
        <f t="shared" si="330"/>
        <v>74974.383480000004</v>
      </c>
      <c r="AL1270" s="5">
        <f t="shared" si="330"/>
        <v>8118.4665199999972</v>
      </c>
      <c r="AM1270" s="8">
        <f t="shared" si="333"/>
        <v>34995.72</v>
      </c>
      <c r="AN1270" s="8">
        <f t="shared" si="333"/>
        <v>35790.160000000003</v>
      </c>
      <c r="AO1270" s="8">
        <f t="shared" si="333"/>
        <v>-794.44000000000028</v>
      </c>
      <c r="AP1270" s="8">
        <f t="shared" si="332"/>
        <v>82611.982552999994</v>
      </c>
      <c r="AQ1270" s="8">
        <f t="shared" si="332"/>
        <v>73254.305096239696</v>
      </c>
      <c r="AR1270" s="8">
        <f t="shared" si="332"/>
        <v>9357.677456760297</v>
      </c>
      <c r="AS1270" s="8">
        <f t="shared" si="332"/>
        <v>6238.7430889999996</v>
      </c>
      <c r="AT1270" s="8">
        <f t="shared" si="332"/>
        <v>6971.6365568834899</v>
      </c>
      <c r="AU1270" s="8">
        <f t="shared" si="332"/>
        <v>-732.89346788348985</v>
      </c>
      <c r="AV1270" s="8">
        <f t="shared" si="331"/>
        <v>123846.44564199999</v>
      </c>
      <c r="AW1270" s="8">
        <f t="shared" si="331"/>
        <v>116016.10165312319</v>
      </c>
      <c r="AX1270" s="8">
        <f t="shared" si="331"/>
        <v>7830.3439888768062</v>
      </c>
    </row>
    <row r="1271" spans="1:50">
      <c r="A1271" s="7">
        <v>200517</v>
      </c>
      <c r="B1271" s="7">
        <v>38467</v>
      </c>
      <c r="C1271" s="3">
        <v>2064.5500000000002</v>
      </c>
      <c r="D1271" s="3">
        <v>1897.55</v>
      </c>
      <c r="E1271" s="3">
        <f t="shared" si="334"/>
        <v>167.00000000000023</v>
      </c>
      <c r="F1271" s="3">
        <v>2426.6999999999998</v>
      </c>
      <c r="G1271" s="3">
        <v>3518.5151999999998</v>
      </c>
      <c r="H1271" s="3">
        <f t="shared" si="322"/>
        <v>-1091.8152</v>
      </c>
      <c r="I1271" s="3">
        <v>2089.1</v>
      </c>
      <c r="J1271" s="3">
        <v>1704.1561999999999</v>
      </c>
      <c r="K1271" s="3">
        <f t="shared" si="323"/>
        <v>384.94380000000001</v>
      </c>
      <c r="L1271" s="3">
        <f t="shared" si="324"/>
        <v>6580.35</v>
      </c>
      <c r="M1271" s="3">
        <f t="shared" si="324"/>
        <v>7120.2214000000004</v>
      </c>
      <c r="N1271" s="3">
        <f t="shared" si="324"/>
        <v>-539.87139999999977</v>
      </c>
      <c r="O1271" s="4">
        <v>6724</v>
      </c>
      <c r="P1271" s="4">
        <v>8000.18</v>
      </c>
      <c r="Q1271" s="4">
        <f t="shared" si="335"/>
        <v>-1276.1800000000003</v>
      </c>
      <c r="R1271" s="4">
        <v>20964.580569000002</v>
      </c>
      <c r="S1271" s="4">
        <v>20146.140654676499</v>
      </c>
      <c r="T1271" s="4">
        <f t="shared" si="325"/>
        <v>818.43991432350231</v>
      </c>
      <c r="U1271" s="4">
        <v>4526.222581</v>
      </c>
      <c r="V1271" s="4">
        <v>4801.6200920586398</v>
      </c>
      <c r="W1271" s="4">
        <f t="shared" si="326"/>
        <v>-275.39751105863979</v>
      </c>
      <c r="X1271" s="4">
        <f t="shared" si="327"/>
        <v>32214.80315</v>
      </c>
      <c r="Y1271" s="4">
        <f t="shared" si="327"/>
        <v>32947.940746735141</v>
      </c>
      <c r="Z1271" s="4">
        <f t="shared" si="327"/>
        <v>-733.13759673513778</v>
      </c>
      <c r="AA1271" s="5">
        <v>25844</v>
      </c>
      <c r="AB1271" s="5">
        <v>26586.94</v>
      </c>
      <c r="AC1271" s="5">
        <f t="shared" si="336"/>
        <v>-742.93999999999869</v>
      </c>
      <c r="AD1271" s="5">
        <v>50948.17</v>
      </c>
      <c r="AE1271" s="5">
        <v>43915.595260000002</v>
      </c>
      <c r="AF1271" s="5">
        <f t="shared" si="328"/>
        <v>7032.5747399999964</v>
      </c>
      <c r="AG1271" s="5">
        <v>4423.6000000000004</v>
      </c>
      <c r="AH1271" s="5">
        <v>3415.791189</v>
      </c>
      <c r="AI1271" s="5">
        <f t="shared" si="329"/>
        <v>1007.8088110000003</v>
      </c>
      <c r="AJ1271" s="5">
        <f t="shared" si="330"/>
        <v>81215.77</v>
      </c>
      <c r="AK1271" s="5">
        <f t="shared" si="330"/>
        <v>73918.326449</v>
      </c>
      <c r="AL1271" s="5">
        <f t="shared" si="330"/>
        <v>7297.4435509999985</v>
      </c>
      <c r="AM1271" s="8">
        <f t="shared" si="333"/>
        <v>34632.550000000003</v>
      </c>
      <c r="AN1271" s="8">
        <f t="shared" si="333"/>
        <v>36484.67</v>
      </c>
      <c r="AO1271" s="8">
        <f t="shared" si="333"/>
        <v>-1852.1199999999988</v>
      </c>
      <c r="AP1271" s="8">
        <f t="shared" si="332"/>
        <v>74339.450569000008</v>
      </c>
      <c r="AQ1271" s="8">
        <f t="shared" si="332"/>
        <v>67580.251114676503</v>
      </c>
      <c r="AR1271" s="8">
        <f t="shared" si="332"/>
        <v>6759.1994543234987</v>
      </c>
      <c r="AS1271" s="8">
        <f t="shared" si="332"/>
        <v>11038.922581000001</v>
      </c>
      <c r="AT1271" s="8">
        <f t="shared" si="332"/>
        <v>9921.5674810586388</v>
      </c>
      <c r="AU1271" s="8">
        <f t="shared" si="332"/>
        <v>1117.3550999413605</v>
      </c>
      <c r="AV1271" s="8">
        <f t="shared" si="331"/>
        <v>120010.92315</v>
      </c>
      <c r="AW1271" s="8">
        <f t="shared" si="331"/>
        <v>113986.48859573514</v>
      </c>
      <c r="AX1271" s="8">
        <f t="shared" si="331"/>
        <v>6024.4345542648607</v>
      </c>
    </row>
    <row r="1272" spans="1:50">
      <c r="A1272" s="7">
        <v>200518</v>
      </c>
      <c r="B1272" s="7">
        <v>38474</v>
      </c>
      <c r="C1272" s="3">
        <v>2235.62</v>
      </c>
      <c r="D1272" s="3">
        <v>2166.12</v>
      </c>
      <c r="E1272" s="3">
        <f t="shared" si="334"/>
        <v>69.5</v>
      </c>
      <c r="F1272" s="3">
        <v>2230.8000000000002</v>
      </c>
      <c r="G1272" s="3">
        <v>2546.5124000000001</v>
      </c>
      <c r="H1272" s="3">
        <f t="shared" si="322"/>
        <v>-315.71239999999989</v>
      </c>
      <c r="I1272" s="3">
        <v>2061.4</v>
      </c>
      <c r="J1272" s="3">
        <v>2262.6347999999998</v>
      </c>
      <c r="K1272" s="3">
        <f t="shared" si="323"/>
        <v>-201.23479999999972</v>
      </c>
      <c r="L1272" s="3">
        <f t="shared" si="324"/>
        <v>6527.82</v>
      </c>
      <c r="M1272" s="3">
        <f t="shared" si="324"/>
        <v>6975.2672000000002</v>
      </c>
      <c r="N1272" s="3">
        <f t="shared" si="324"/>
        <v>-447.44719999999961</v>
      </c>
      <c r="O1272" s="4">
        <v>7903</v>
      </c>
      <c r="P1272" s="4">
        <v>9135.92</v>
      </c>
      <c r="Q1272" s="4">
        <f t="shared" si="335"/>
        <v>-1232.92</v>
      </c>
      <c r="R1272" s="4">
        <v>19447.331026</v>
      </c>
      <c r="S1272" s="4">
        <v>17467.265220389501</v>
      </c>
      <c r="T1272" s="4">
        <f t="shared" si="325"/>
        <v>1980.0658056104985</v>
      </c>
      <c r="U1272" s="4">
        <v>6238.0608840000004</v>
      </c>
      <c r="V1272" s="4">
        <v>5608.1634392723199</v>
      </c>
      <c r="W1272" s="4">
        <f t="shared" si="326"/>
        <v>629.89744472768052</v>
      </c>
      <c r="X1272" s="4">
        <f t="shared" si="327"/>
        <v>33588.391909999998</v>
      </c>
      <c r="Y1272" s="4">
        <f t="shared" si="327"/>
        <v>32211.348659661824</v>
      </c>
      <c r="Z1272" s="4">
        <f t="shared" si="327"/>
        <v>1377.043250338179</v>
      </c>
      <c r="AA1272" s="5">
        <v>26885</v>
      </c>
      <c r="AB1272" s="5">
        <v>27622.58</v>
      </c>
      <c r="AC1272" s="5">
        <f t="shared" si="336"/>
        <v>-737.58000000000175</v>
      </c>
      <c r="AD1272" s="5">
        <v>49116.29</v>
      </c>
      <c r="AE1272" s="5">
        <v>40355.677880000003</v>
      </c>
      <c r="AF1272" s="5">
        <f t="shared" si="328"/>
        <v>8760.612119999998</v>
      </c>
      <c r="AG1272" s="5">
        <v>4411.8100000000004</v>
      </c>
      <c r="AH1272" s="5">
        <v>4965.6910500000004</v>
      </c>
      <c r="AI1272" s="5">
        <f t="shared" si="329"/>
        <v>-553.88104999999996</v>
      </c>
      <c r="AJ1272" s="5">
        <f t="shared" si="330"/>
        <v>80413.100000000006</v>
      </c>
      <c r="AK1272" s="5">
        <f t="shared" si="330"/>
        <v>72943.948929999999</v>
      </c>
      <c r="AL1272" s="5">
        <f t="shared" si="330"/>
        <v>7469.1510699999963</v>
      </c>
      <c r="AM1272" s="8">
        <f t="shared" si="333"/>
        <v>37023.619999999995</v>
      </c>
      <c r="AN1272" s="8">
        <f t="shared" si="333"/>
        <v>38924.620000000003</v>
      </c>
      <c r="AO1272" s="8">
        <f t="shared" si="333"/>
        <v>-1901.0000000000018</v>
      </c>
      <c r="AP1272" s="8">
        <f t="shared" si="332"/>
        <v>70794.421025999996</v>
      </c>
      <c r="AQ1272" s="8">
        <f t="shared" si="332"/>
        <v>60369.455500389508</v>
      </c>
      <c r="AR1272" s="8">
        <f t="shared" si="332"/>
        <v>10424.965525610496</v>
      </c>
      <c r="AS1272" s="8">
        <f t="shared" si="332"/>
        <v>12711.270884000001</v>
      </c>
      <c r="AT1272" s="8">
        <f t="shared" si="332"/>
        <v>12836.48928927232</v>
      </c>
      <c r="AU1272" s="8">
        <f t="shared" si="332"/>
        <v>-125.21840527231916</v>
      </c>
      <c r="AV1272" s="8">
        <f t="shared" si="331"/>
        <v>120529.31191</v>
      </c>
      <c r="AW1272" s="8">
        <f t="shared" si="331"/>
        <v>112130.56478966182</v>
      </c>
      <c r="AX1272" s="8">
        <f t="shared" si="331"/>
        <v>8398.7471203381756</v>
      </c>
    </row>
    <row r="1273" spans="1:50">
      <c r="A1273" s="7">
        <v>200519</v>
      </c>
      <c r="B1273" s="7">
        <v>38481</v>
      </c>
      <c r="C1273" s="3">
        <v>2583.29</v>
      </c>
      <c r="D1273" s="3">
        <v>2492.79</v>
      </c>
      <c r="E1273" s="3">
        <f t="shared" si="334"/>
        <v>90.5</v>
      </c>
      <c r="F1273" s="3">
        <v>1406.4</v>
      </c>
      <c r="G1273" s="3">
        <v>1601.4114999999999</v>
      </c>
      <c r="H1273" s="3">
        <f t="shared" si="322"/>
        <v>-195.01149999999984</v>
      </c>
      <c r="I1273" s="3">
        <v>3052.7</v>
      </c>
      <c r="J1273" s="3">
        <v>2644.0971</v>
      </c>
      <c r="K1273" s="3">
        <f t="shared" si="323"/>
        <v>408.60289999999986</v>
      </c>
      <c r="L1273" s="3">
        <f t="shared" si="324"/>
        <v>7042.3899999999994</v>
      </c>
      <c r="M1273" s="3">
        <f t="shared" si="324"/>
        <v>6738.2986000000001</v>
      </c>
      <c r="N1273" s="3">
        <f t="shared" si="324"/>
        <v>304.09140000000002</v>
      </c>
      <c r="O1273" s="4">
        <v>8938</v>
      </c>
      <c r="P1273" s="4">
        <v>10769.55</v>
      </c>
      <c r="Q1273" s="4">
        <f t="shared" si="335"/>
        <v>-1831.5499999999993</v>
      </c>
      <c r="R1273" s="4">
        <v>17373.948291000001</v>
      </c>
      <c r="S1273" s="4">
        <v>14598.455061672599</v>
      </c>
      <c r="T1273" s="4">
        <f t="shared" si="325"/>
        <v>2775.4932293274014</v>
      </c>
      <c r="U1273" s="4">
        <v>6079.0616849999997</v>
      </c>
      <c r="V1273" s="4">
        <v>6282.44717092666</v>
      </c>
      <c r="W1273" s="4">
        <f t="shared" si="326"/>
        <v>-203.38548592666029</v>
      </c>
      <c r="X1273" s="4">
        <f t="shared" si="327"/>
        <v>32391.009976000001</v>
      </c>
      <c r="Y1273" s="4">
        <f t="shared" si="327"/>
        <v>31650.452232599258</v>
      </c>
      <c r="Z1273" s="4">
        <f t="shared" si="327"/>
        <v>740.55774340074186</v>
      </c>
      <c r="AA1273" s="5">
        <v>26627</v>
      </c>
      <c r="AB1273" s="5">
        <v>29742.1</v>
      </c>
      <c r="AC1273" s="5">
        <f t="shared" si="336"/>
        <v>-3115.0999999999985</v>
      </c>
      <c r="AD1273" s="5">
        <v>47280.28</v>
      </c>
      <c r="AE1273" s="5">
        <v>35860.539810000002</v>
      </c>
      <c r="AF1273" s="5">
        <f t="shared" si="328"/>
        <v>11419.740189999997</v>
      </c>
      <c r="AG1273" s="5">
        <v>4869.68</v>
      </c>
      <c r="AH1273" s="5">
        <v>6380.4783299999999</v>
      </c>
      <c r="AI1273" s="5">
        <f t="shared" si="329"/>
        <v>-1510.7983299999996</v>
      </c>
      <c r="AJ1273" s="5">
        <f t="shared" si="330"/>
        <v>78776.959999999992</v>
      </c>
      <c r="AK1273" s="5">
        <f t="shared" si="330"/>
        <v>71983.118139999991</v>
      </c>
      <c r="AL1273" s="5">
        <f t="shared" si="330"/>
        <v>6793.8418599999986</v>
      </c>
      <c r="AM1273" s="8">
        <f t="shared" si="333"/>
        <v>38148.29</v>
      </c>
      <c r="AN1273" s="8">
        <f t="shared" si="333"/>
        <v>43004.44</v>
      </c>
      <c r="AO1273" s="8">
        <f t="shared" si="333"/>
        <v>-4856.1499999999978</v>
      </c>
      <c r="AP1273" s="8">
        <f t="shared" si="332"/>
        <v>66060.628291000001</v>
      </c>
      <c r="AQ1273" s="8">
        <f t="shared" si="332"/>
        <v>52060.406371672601</v>
      </c>
      <c r="AR1273" s="8">
        <f t="shared" si="332"/>
        <v>14000.2219193274</v>
      </c>
      <c r="AS1273" s="8">
        <f t="shared" si="332"/>
        <v>14001.441685</v>
      </c>
      <c r="AT1273" s="8">
        <f t="shared" si="332"/>
        <v>15307.022600926661</v>
      </c>
      <c r="AU1273" s="8">
        <f t="shared" si="332"/>
        <v>-1305.5809159266601</v>
      </c>
      <c r="AV1273" s="8">
        <f t="shared" si="331"/>
        <v>118210.35997599999</v>
      </c>
      <c r="AW1273" s="8">
        <f t="shared" si="331"/>
        <v>110371.86897259924</v>
      </c>
      <c r="AX1273" s="8">
        <f t="shared" si="331"/>
        <v>7838.4910034007407</v>
      </c>
    </row>
    <row r="1274" spans="1:50">
      <c r="A1274" s="7">
        <v>200520</v>
      </c>
      <c r="B1274" s="7">
        <v>38488</v>
      </c>
      <c r="C1274" s="3">
        <v>3080.06</v>
      </c>
      <c r="D1274" s="3">
        <v>2840.73</v>
      </c>
      <c r="E1274" s="3">
        <f t="shared" si="334"/>
        <v>239.32999999999993</v>
      </c>
      <c r="F1274" s="3">
        <v>641.29999999999995</v>
      </c>
      <c r="G1274" s="3">
        <v>830.18174999999997</v>
      </c>
      <c r="H1274" s="3">
        <f t="shared" si="322"/>
        <v>-188.88175000000001</v>
      </c>
      <c r="I1274" s="3">
        <v>3259.1</v>
      </c>
      <c r="J1274" s="3">
        <v>2809.7455</v>
      </c>
      <c r="K1274" s="3">
        <f t="shared" si="323"/>
        <v>449.35449999999992</v>
      </c>
      <c r="L1274" s="3">
        <f t="shared" si="324"/>
        <v>6980.4599999999991</v>
      </c>
      <c r="M1274" s="3">
        <f t="shared" si="324"/>
        <v>6480.6572500000002</v>
      </c>
      <c r="N1274" s="3">
        <f t="shared" si="324"/>
        <v>499.80274999999983</v>
      </c>
      <c r="O1274" s="4">
        <v>9889</v>
      </c>
      <c r="P1274" s="4">
        <v>12754.3</v>
      </c>
      <c r="Q1274" s="4">
        <f t="shared" si="335"/>
        <v>-2865.2999999999993</v>
      </c>
      <c r="R1274" s="4">
        <v>15264.6208498</v>
      </c>
      <c r="S1274" s="4">
        <v>11684.9841806974</v>
      </c>
      <c r="T1274" s="4">
        <f t="shared" si="325"/>
        <v>3579.6366691025996</v>
      </c>
      <c r="U1274" s="4">
        <v>7610.0372109999998</v>
      </c>
      <c r="V1274" s="4">
        <v>6779.4979987577899</v>
      </c>
      <c r="W1274" s="4">
        <f t="shared" si="326"/>
        <v>830.53921224220994</v>
      </c>
      <c r="X1274" s="4">
        <f t="shared" si="327"/>
        <v>32763.658060799997</v>
      </c>
      <c r="Y1274" s="4">
        <f t="shared" si="327"/>
        <v>31218.782179455189</v>
      </c>
      <c r="Z1274" s="4">
        <f t="shared" si="327"/>
        <v>1544.8758813448103</v>
      </c>
      <c r="AA1274" s="5">
        <v>27117</v>
      </c>
      <c r="AB1274" s="5">
        <v>32759.85</v>
      </c>
      <c r="AC1274" s="5">
        <f t="shared" si="336"/>
        <v>-5642.8499999999985</v>
      </c>
      <c r="AD1274" s="5">
        <v>45590.2</v>
      </c>
      <c r="AE1274" s="5">
        <v>31016.992600000001</v>
      </c>
      <c r="AF1274" s="5">
        <f t="shared" si="328"/>
        <v>14573.207399999996</v>
      </c>
      <c r="AG1274" s="5">
        <v>6653.88</v>
      </c>
      <c r="AH1274" s="5">
        <v>7468.3198199999997</v>
      </c>
      <c r="AI1274" s="5">
        <f t="shared" si="329"/>
        <v>-814.4398199999996</v>
      </c>
      <c r="AJ1274" s="5">
        <f t="shared" si="330"/>
        <v>79361.08</v>
      </c>
      <c r="AK1274" s="5">
        <f t="shared" si="330"/>
        <v>71245.162420000008</v>
      </c>
      <c r="AL1274" s="5">
        <f t="shared" si="330"/>
        <v>8115.9175799999975</v>
      </c>
      <c r="AM1274" s="8">
        <f t="shared" si="333"/>
        <v>40086.06</v>
      </c>
      <c r="AN1274" s="8">
        <f t="shared" si="333"/>
        <v>48354.879999999997</v>
      </c>
      <c r="AO1274" s="8">
        <f t="shared" si="333"/>
        <v>-8268.8199999999979</v>
      </c>
      <c r="AP1274" s="8">
        <f t="shared" si="332"/>
        <v>61496.120849799998</v>
      </c>
      <c r="AQ1274" s="8">
        <f t="shared" si="332"/>
        <v>43532.158530697401</v>
      </c>
      <c r="AR1274" s="8">
        <f t="shared" si="332"/>
        <v>17963.962319102597</v>
      </c>
      <c r="AS1274" s="8">
        <f t="shared" ref="AS1274:AX1326" si="337">I1274+U1274+AG1274</f>
        <v>17523.017210999998</v>
      </c>
      <c r="AT1274" s="8">
        <f t="shared" si="337"/>
        <v>17057.563318757791</v>
      </c>
      <c r="AU1274" s="8">
        <f t="shared" si="337"/>
        <v>465.45389224221026</v>
      </c>
      <c r="AV1274" s="8">
        <f t="shared" si="331"/>
        <v>119105.1980608</v>
      </c>
      <c r="AW1274" s="8">
        <f t="shared" si="331"/>
        <v>108944.6018494552</v>
      </c>
      <c r="AX1274" s="8">
        <f t="shared" si="331"/>
        <v>10160.596211344808</v>
      </c>
    </row>
    <row r="1275" spans="1:50">
      <c r="A1275" s="7">
        <v>200521</v>
      </c>
      <c r="B1275" s="7">
        <v>38495</v>
      </c>
      <c r="C1275" s="3">
        <v>3789.97</v>
      </c>
      <c r="D1275" s="3">
        <v>3173.93</v>
      </c>
      <c r="E1275" s="3">
        <f t="shared" si="334"/>
        <v>616.04</v>
      </c>
      <c r="F1275" s="3">
        <v>0</v>
      </c>
      <c r="G1275" s="3">
        <v>323.84854999999999</v>
      </c>
      <c r="H1275" s="3">
        <f t="shared" si="322"/>
        <v>-323.84854999999999</v>
      </c>
      <c r="I1275" s="3">
        <v>3402.5</v>
      </c>
      <c r="J1275" s="3">
        <v>2745.9928</v>
      </c>
      <c r="K1275" s="3">
        <f t="shared" si="323"/>
        <v>656.50720000000001</v>
      </c>
      <c r="L1275" s="3">
        <f t="shared" si="324"/>
        <v>7192.4699999999993</v>
      </c>
      <c r="M1275" s="3">
        <f t="shared" si="324"/>
        <v>6243.77135</v>
      </c>
      <c r="N1275" s="3">
        <f t="shared" si="324"/>
        <v>948.69865000000004</v>
      </c>
      <c r="O1275" s="4">
        <v>12853</v>
      </c>
      <c r="P1275" s="4">
        <v>14960.11</v>
      </c>
      <c r="Q1275" s="4">
        <f t="shared" si="335"/>
        <v>-2107.1100000000006</v>
      </c>
      <c r="R1275" s="4">
        <v>11888.528514600001</v>
      </c>
      <c r="S1275" s="4">
        <v>8875.3837506805303</v>
      </c>
      <c r="T1275" s="4">
        <f t="shared" si="325"/>
        <v>3013.1447639194703</v>
      </c>
      <c r="U1275" s="4">
        <v>8148.7845500000003</v>
      </c>
      <c r="V1275" s="4">
        <v>7069.0844875510202</v>
      </c>
      <c r="W1275" s="4">
        <f t="shared" si="326"/>
        <v>1079.7000624489801</v>
      </c>
      <c r="X1275" s="4">
        <f t="shared" si="327"/>
        <v>32890.313064600006</v>
      </c>
      <c r="Y1275" s="4">
        <f t="shared" si="327"/>
        <v>30904.578238231548</v>
      </c>
      <c r="Z1275" s="4">
        <f t="shared" si="327"/>
        <v>1985.7348263684498</v>
      </c>
      <c r="AA1275" s="5">
        <v>31308</v>
      </c>
      <c r="AB1275" s="5">
        <v>36383.61</v>
      </c>
      <c r="AC1275" s="5">
        <f t="shared" si="336"/>
        <v>-5075.6100000000006</v>
      </c>
      <c r="AD1275" s="5">
        <v>40426.879999999997</v>
      </c>
      <c r="AE1275" s="5">
        <v>26071.471750000001</v>
      </c>
      <c r="AF1275" s="5">
        <f t="shared" si="328"/>
        <v>14355.408249999997</v>
      </c>
      <c r="AG1275" s="5">
        <v>9083.1</v>
      </c>
      <c r="AH1275" s="5">
        <v>8268.6036800000002</v>
      </c>
      <c r="AI1275" s="5">
        <f t="shared" si="329"/>
        <v>814.4963200000002</v>
      </c>
      <c r="AJ1275" s="5">
        <f t="shared" si="330"/>
        <v>80817.98000000001</v>
      </c>
      <c r="AK1275" s="5">
        <f t="shared" si="330"/>
        <v>70723.685429999998</v>
      </c>
      <c r="AL1275" s="5">
        <f t="shared" si="330"/>
        <v>10094.294569999996</v>
      </c>
      <c r="AM1275" s="8">
        <f t="shared" si="333"/>
        <v>47950.97</v>
      </c>
      <c r="AN1275" s="8">
        <f t="shared" si="333"/>
        <v>54517.65</v>
      </c>
      <c r="AO1275" s="8">
        <f t="shared" si="333"/>
        <v>-6566.6800000000012</v>
      </c>
      <c r="AP1275" s="8">
        <f t="shared" si="333"/>
        <v>52315.4085146</v>
      </c>
      <c r="AQ1275" s="8">
        <f t="shared" si="333"/>
        <v>35270.704050680535</v>
      </c>
      <c r="AR1275" s="8">
        <f t="shared" si="333"/>
        <v>17044.704463919468</v>
      </c>
      <c r="AS1275" s="8">
        <f t="shared" si="337"/>
        <v>20634.384550000002</v>
      </c>
      <c r="AT1275" s="8">
        <f t="shared" si="337"/>
        <v>18083.680967551019</v>
      </c>
      <c r="AU1275" s="8">
        <f t="shared" si="337"/>
        <v>2550.7035824489803</v>
      </c>
      <c r="AV1275" s="8">
        <f t="shared" si="331"/>
        <v>120900.76306460002</v>
      </c>
      <c r="AW1275" s="8">
        <f t="shared" si="331"/>
        <v>107872.03501823155</v>
      </c>
      <c r="AX1275" s="8">
        <f t="shared" si="331"/>
        <v>13028.728046368447</v>
      </c>
    </row>
    <row r="1276" spans="1:50">
      <c r="A1276" s="7">
        <v>200522</v>
      </c>
      <c r="B1276" s="7">
        <v>38502</v>
      </c>
      <c r="C1276" s="3">
        <v>4041.38</v>
      </c>
      <c r="D1276" s="3">
        <v>3470.8</v>
      </c>
      <c r="E1276" s="3">
        <f t="shared" si="334"/>
        <v>570.57999999999993</v>
      </c>
      <c r="F1276" s="3">
        <v>0</v>
      </c>
      <c r="G1276" s="3">
        <v>68.161445999999998</v>
      </c>
      <c r="H1276" s="3">
        <f t="shared" si="322"/>
        <v>-68.161445999999998</v>
      </c>
      <c r="I1276" s="3">
        <v>2803.3</v>
      </c>
      <c r="J1276" s="3">
        <v>2515.2701000000002</v>
      </c>
      <c r="K1276" s="3">
        <f t="shared" si="323"/>
        <v>288.0299</v>
      </c>
      <c r="L1276" s="3">
        <f t="shared" si="324"/>
        <v>6844.68</v>
      </c>
      <c r="M1276" s="3">
        <f t="shared" si="324"/>
        <v>6054.2315460000009</v>
      </c>
      <c r="N1276" s="3">
        <f t="shared" si="324"/>
        <v>790.44845399999986</v>
      </c>
      <c r="O1276" s="4">
        <v>14632</v>
      </c>
      <c r="P1276" s="4">
        <v>17292.22</v>
      </c>
      <c r="Q1276" s="4">
        <f t="shared" si="335"/>
        <v>-2660.2200000000012</v>
      </c>
      <c r="R1276" s="4">
        <v>9686.2919000000002</v>
      </c>
      <c r="S1276" s="4">
        <v>6314.3076222360896</v>
      </c>
      <c r="T1276" s="4">
        <f t="shared" si="325"/>
        <v>3371.9842777639105</v>
      </c>
      <c r="U1276" s="4">
        <v>8786.9216090000009</v>
      </c>
      <c r="V1276" s="4">
        <v>7138.4165321251503</v>
      </c>
      <c r="W1276" s="4">
        <f t="shared" si="326"/>
        <v>1648.5050768748506</v>
      </c>
      <c r="X1276" s="4">
        <f t="shared" si="327"/>
        <v>33105.213509000001</v>
      </c>
      <c r="Y1276" s="4">
        <f t="shared" si="327"/>
        <v>30744.944154361241</v>
      </c>
      <c r="Z1276" s="4">
        <f t="shared" si="327"/>
        <v>2360.26935463876</v>
      </c>
      <c r="AA1276" s="5">
        <v>34189</v>
      </c>
      <c r="AB1276" s="5">
        <v>40238.120000000003</v>
      </c>
      <c r="AC1276" s="5">
        <f t="shared" si="336"/>
        <v>-6049.1200000000026</v>
      </c>
      <c r="AD1276" s="5">
        <v>36325.75</v>
      </c>
      <c r="AE1276" s="5">
        <v>21195.105179999999</v>
      </c>
      <c r="AF1276" s="5">
        <f t="shared" si="328"/>
        <v>15130.644820000001</v>
      </c>
      <c r="AG1276" s="5">
        <v>9424.7199999999993</v>
      </c>
      <c r="AH1276" s="5">
        <v>8757.6296500000008</v>
      </c>
      <c r="AI1276" s="5">
        <f t="shared" si="329"/>
        <v>667.09034999999858</v>
      </c>
      <c r="AJ1276" s="5">
        <f t="shared" si="330"/>
        <v>79939.47</v>
      </c>
      <c r="AK1276" s="5">
        <f t="shared" si="330"/>
        <v>70190.854829999997</v>
      </c>
      <c r="AL1276" s="5">
        <f t="shared" si="330"/>
        <v>9748.6151699999973</v>
      </c>
      <c r="AM1276" s="8">
        <f t="shared" si="333"/>
        <v>52862.380000000005</v>
      </c>
      <c r="AN1276" s="8">
        <f t="shared" si="333"/>
        <v>61001.14</v>
      </c>
      <c r="AO1276" s="8">
        <f t="shared" si="333"/>
        <v>-8138.7600000000039</v>
      </c>
      <c r="AP1276" s="8">
        <f t="shared" si="333"/>
        <v>46012.041899999997</v>
      </c>
      <c r="AQ1276" s="8">
        <f t="shared" si="333"/>
        <v>27577.574248236087</v>
      </c>
      <c r="AR1276" s="8">
        <f t="shared" si="333"/>
        <v>18434.467651763913</v>
      </c>
      <c r="AS1276" s="8">
        <f t="shared" si="337"/>
        <v>21014.941609000001</v>
      </c>
      <c r="AT1276" s="8">
        <f t="shared" si="337"/>
        <v>18411.316282125154</v>
      </c>
      <c r="AU1276" s="8">
        <f t="shared" si="337"/>
        <v>2603.6253268748492</v>
      </c>
      <c r="AV1276" s="8">
        <f t="shared" si="331"/>
        <v>119889.363509</v>
      </c>
      <c r="AW1276" s="8">
        <f t="shared" si="331"/>
        <v>106990.03053036124</v>
      </c>
      <c r="AX1276" s="8">
        <f t="shared" si="331"/>
        <v>12899.332978638757</v>
      </c>
    </row>
    <row r="1277" spans="1:50">
      <c r="A1277" s="7">
        <v>200523</v>
      </c>
      <c r="B1277" s="7">
        <v>38509</v>
      </c>
      <c r="C1277" s="3">
        <v>4156.2</v>
      </c>
      <c r="D1277" s="3">
        <v>3722.09</v>
      </c>
      <c r="E1277" s="3">
        <f t="shared" si="334"/>
        <v>434.10999999999967</v>
      </c>
      <c r="F1277" s="3">
        <v>0</v>
      </c>
      <c r="G1277" s="3">
        <v>0</v>
      </c>
      <c r="H1277" s="3">
        <f t="shared" si="322"/>
        <v>0</v>
      </c>
      <c r="I1277" s="3">
        <v>2259.6999999999998</v>
      </c>
      <c r="J1277" s="3">
        <v>2214.8166000000001</v>
      </c>
      <c r="K1277" s="3">
        <f t="shared" si="323"/>
        <v>44.88339999999971</v>
      </c>
      <c r="L1277" s="3">
        <f t="shared" si="324"/>
        <v>6415.9</v>
      </c>
      <c r="M1277" s="3">
        <f t="shared" si="324"/>
        <v>5936.9066000000003</v>
      </c>
      <c r="N1277" s="3">
        <f t="shared" si="324"/>
        <v>478.99339999999938</v>
      </c>
      <c r="O1277" s="4">
        <v>16822</v>
      </c>
      <c r="P1277" s="4">
        <v>19662.990000000002</v>
      </c>
      <c r="Q1277" s="4">
        <f t="shared" si="335"/>
        <v>-2840.9900000000016</v>
      </c>
      <c r="R1277" s="4">
        <v>6971.3690299999998</v>
      </c>
      <c r="S1277" s="4">
        <v>4263.0179875353697</v>
      </c>
      <c r="T1277" s="4">
        <f t="shared" si="325"/>
        <v>2708.3510424646302</v>
      </c>
      <c r="U1277" s="4">
        <v>9704.148432</v>
      </c>
      <c r="V1277" s="4">
        <v>6993.0243814063597</v>
      </c>
      <c r="W1277" s="4">
        <f t="shared" si="326"/>
        <v>2711.1240505936403</v>
      </c>
      <c r="X1277" s="4">
        <f t="shared" si="327"/>
        <v>33497.517462000003</v>
      </c>
      <c r="Y1277" s="4">
        <f t="shared" si="327"/>
        <v>30919.032368941727</v>
      </c>
      <c r="Z1277" s="4">
        <f t="shared" si="327"/>
        <v>2578.4850930582688</v>
      </c>
      <c r="AA1277" s="5">
        <v>37336</v>
      </c>
      <c r="AB1277" s="5">
        <v>44412.639999999999</v>
      </c>
      <c r="AC1277" s="5">
        <f t="shared" si="336"/>
        <v>-7076.6399999999994</v>
      </c>
      <c r="AD1277" s="5">
        <v>31794.720000000001</v>
      </c>
      <c r="AE1277" s="5">
        <v>16792.815559999999</v>
      </c>
      <c r="AF1277" s="5">
        <f t="shared" si="328"/>
        <v>15001.904440000002</v>
      </c>
      <c r="AG1277" s="5">
        <v>11142.8</v>
      </c>
      <c r="AH1277" s="5">
        <v>8907.58799</v>
      </c>
      <c r="AI1277" s="5">
        <f t="shared" si="329"/>
        <v>2235.2120099999993</v>
      </c>
      <c r="AJ1277" s="5">
        <f t="shared" si="330"/>
        <v>80273.52</v>
      </c>
      <c r="AK1277" s="5">
        <f t="shared" si="330"/>
        <v>70113.043550000002</v>
      </c>
      <c r="AL1277" s="5">
        <f t="shared" si="330"/>
        <v>10160.476450000002</v>
      </c>
      <c r="AM1277" s="8">
        <f t="shared" si="333"/>
        <v>58314.2</v>
      </c>
      <c r="AN1277" s="8">
        <f t="shared" si="333"/>
        <v>67797.72</v>
      </c>
      <c r="AO1277" s="8">
        <f t="shared" si="333"/>
        <v>-9483.52</v>
      </c>
      <c r="AP1277" s="8">
        <f t="shared" si="333"/>
        <v>38766.089030000003</v>
      </c>
      <c r="AQ1277" s="8">
        <f t="shared" si="333"/>
        <v>21055.833547535367</v>
      </c>
      <c r="AR1277" s="8">
        <f t="shared" si="333"/>
        <v>17710.255482464632</v>
      </c>
      <c r="AS1277" s="8">
        <f t="shared" si="337"/>
        <v>23106.648431999998</v>
      </c>
      <c r="AT1277" s="8">
        <f t="shared" si="337"/>
        <v>18115.42897140636</v>
      </c>
      <c r="AU1277" s="8">
        <f t="shared" si="337"/>
        <v>4991.2194605936393</v>
      </c>
      <c r="AV1277" s="8">
        <f t="shared" si="331"/>
        <v>120186.937462</v>
      </c>
      <c r="AW1277" s="8">
        <f t="shared" si="331"/>
        <v>106968.98251894173</v>
      </c>
      <c r="AX1277" s="8">
        <f t="shared" si="331"/>
        <v>13217.95494305827</v>
      </c>
    </row>
    <row r="1278" spans="1:50">
      <c r="A1278" s="7">
        <v>200524</v>
      </c>
      <c r="B1278" s="7">
        <v>38516</v>
      </c>
      <c r="C1278" s="3">
        <v>4183.8599999999997</v>
      </c>
      <c r="D1278" s="3">
        <v>3918.95</v>
      </c>
      <c r="E1278" s="3">
        <f t="shared" si="334"/>
        <v>264.90999999999985</v>
      </c>
      <c r="F1278" s="3">
        <v>0</v>
      </c>
      <c r="G1278" s="3">
        <v>0</v>
      </c>
      <c r="H1278" s="3">
        <f t="shared" si="322"/>
        <v>0</v>
      </c>
      <c r="I1278" s="3">
        <v>1615.4</v>
      </c>
      <c r="J1278" s="3">
        <v>1901.3979999999999</v>
      </c>
      <c r="K1278" s="3">
        <f t="shared" si="323"/>
        <v>-285.99799999999982</v>
      </c>
      <c r="L1278" s="3">
        <f t="shared" si="324"/>
        <v>5799.26</v>
      </c>
      <c r="M1278" s="3">
        <f t="shared" si="324"/>
        <v>5820.348</v>
      </c>
      <c r="N1278" s="3">
        <f t="shared" si="324"/>
        <v>-21.087999999999965</v>
      </c>
      <c r="O1278" s="4">
        <v>20940</v>
      </c>
      <c r="P1278" s="4">
        <v>21864.59</v>
      </c>
      <c r="Q1278" s="4">
        <f t="shared" si="335"/>
        <v>-924.59000000000015</v>
      </c>
      <c r="R1278" s="4">
        <v>3063.4860399999998</v>
      </c>
      <c r="S1278" s="4">
        <v>2595.8405900753</v>
      </c>
      <c r="T1278" s="4">
        <f t="shared" si="325"/>
        <v>467.64544992469973</v>
      </c>
      <c r="U1278" s="4">
        <v>9152.5223110000006</v>
      </c>
      <c r="V1278" s="4">
        <v>6655.7842040532296</v>
      </c>
      <c r="W1278" s="4">
        <f t="shared" si="326"/>
        <v>2496.738106946771</v>
      </c>
      <c r="X1278" s="4">
        <f t="shared" si="327"/>
        <v>33156.008350999997</v>
      </c>
      <c r="Y1278" s="4">
        <f t="shared" si="327"/>
        <v>31116.214794128529</v>
      </c>
      <c r="Z1278" s="4">
        <f t="shared" si="327"/>
        <v>2039.7935568714706</v>
      </c>
      <c r="AA1278" s="5">
        <v>43864</v>
      </c>
      <c r="AB1278" s="5">
        <v>48681.58</v>
      </c>
      <c r="AC1278" s="5">
        <f t="shared" si="336"/>
        <v>-4817.5800000000017</v>
      </c>
      <c r="AD1278" s="5">
        <v>25115.599999999999</v>
      </c>
      <c r="AE1278" s="5">
        <v>13061.532880000001</v>
      </c>
      <c r="AF1278" s="5">
        <f t="shared" si="328"/>
        <v>12054.067119999998</v>
      </c>
      <c r="AG1278" s="5">
        <v>11480.16</v>
      </c>
      <c r="AH1278" s="5">
        <v>8793.4578700000002</v>
      </c>
      <c r="AI1278" s="5">
        <f t="shared" si="329"/>
        <v>2686.7021299999997</v>
      </c>
      <c r="AJ1278" s="5">
        <f t="shared" si="330"/>
        <v>80459.760000000009</v>
      </c>
      <c r="AK1278" s="5">
        <f t="shared" si="330"/>
        <v>70536.570749999999</v>
      </c>
      <c r="AL1278" s="5">
        <f t="shared" si="330"/>
        <v>9923.1892499999958</v>
      </c>
      <c r="AM1278" s="8">
        <f t="shared" si="333"/>
        <v>68987.86</v>
      </c>
      <c r="AN1278" s="8">
        <f t="shared" si="333"/>
        <v>74465.119999999995</v>
      </c>
      <c r="AO1278" s="8">
        <f t="shared" si="333"/>
        <v>-5477.260000000002</v>
      </c>
      <c r="AP1278" s="8">
        <f t="shared" si="333"/>
        <v>28179.086039999998</v>
      </c>
      <c r="AQ1278" s="8">
        <f t="shared" si="333"/>
        <v>15657.373470075301</v>
      </c>
      <c r="AR1278" s="8">
        <f t="shared" si="333"/>
        <v>12521.712569924697</v>
      </c>
      <c r="AS1278" s="8">
        <f t="shared" si="337"/>
        <v>22248.082310999998</v>
      </c>
      <c r="AT1278" s="8">
        <f t="shared" si="337"/>
        <v>17350.64007405323</v>
      </c>
      <c r="AU1278" s="8">
        <f t="shared" si="337"/>
        <v>4897.4422369467711</v>
      </c>
      <c r="AV1278" s="8">
        <f t="shared" si="331"/>
        <v>119415.02835100002</v>
      </c>
      <c r="AW1278" s="8">
        <f t="shared" si="331"/>
        <v>107473.13354412853</v>
      </c>
      <c r="AX1278" s="8">
        <f t="shared" si="331"/>
        <v>11941.894806871467</v>
      </c>
    </row>
    <row r="1279" spans="1:50">
      <c r="A1279" s="7">
        <v>200525</v>
      </c>
      <c r="B1279" s="7">
        <v>38523</v>
      </c>
      <c r="C1279" s="3">
        <v>4152.96</v>
      </c>
      <c r="D1279" s="3">
        <v>4052.59</v>
      </c>
      <c r="E1279" s="3">
        <f t="shared" si="334"/>
        <v>100.36999999999989</v>
      </c>
      <c r="F1279" s="3">
        <v>0</v>
      </c>
      <c r="G1279" s="3">
        <v>0</v>
      </c>
      <c r="H1279" s="3">
        <f t="shared" si="322"/>
        <v>0</v>
      </c>
      <c r="I1279" s="3">
        <v>1424.5</v>
      </c>
      <c r="J1279" s="3">
        <v>1625.5908999999999</v>
      </c>
      <c r="K1279" s="3">
        <f t="shared" si="323"/>
        <v>-201.09089999999992</v>
      </c>
      <c r="L1279" s="3">
        <f t="shared" si="324"/>
        <v>5577.46</v>
      </c>
      <c r="M1279" s="3">
        <f t="shared" si="324"/>
        <v>5678.1809000000003</v>
      </c>
      <c r="N1279" s="3">
        <f t="shared" si="324"/>
        <v>-100.72090000000003</v>
      </c>
      <c r="O1279" s="4">
        <v>23815</v>
      </c>
      <c r="P1279" s="4">
        <v>23710.57</v>
      </c>
      <c r="Q1279" s="4">
        <f t="shared" si="335"/>
        <v>104.43000000000029</v>
      </c>
      <c r="R1279" s="4">
        <v>1410.96145</v>
      </c>
      <c r="S1279" s="4">
        <v>1445.0582964227401</v>
      </c>
      <c r="T1279" s="4">
        <f t="shared" si="325"/>
        <v>-34.0968464227401</v>
      </c>
      <c r="U1279" s="4">
        <v>7955.9025840000004</v>
      </c>
      <c r="V1279" s="4">
        <v>6164.2583861523899</v>
      </c>
      <c r="W1279" s="4">
        <f t="shared" si="326"/>
        <v>1791.6441978476105</v>
      </c>
      <c r="X1279" s="4">
        <f t="shared" si="327"/>
        <v>33181.864033999998</v>
      </c>
      <c r="Y1279" s="4">
        <f t="shared" si="327"/>
        <v>31319.886682575128</v>
      </c>
      <c r="Z1279" s="4">
        <f t="shared" si="327"/>
        <v>1861.9773514248707</v>
      </c>
      <c r="AA1279" s="5">
        <v>50459</v>
      </c>
      <c r="AB1279" s="5">
        <v>52730.12</v>
      </c>
      <c r="AC1279" s="5">
        <f t="shared" si="336"/>
        <v>-2271.1200000000026</v>
      </c>
      <c r="AD1279" s="5">
        <v>19564.98</v>
      </c>
      <c r="AE1279" s="5">
        <v>9840.7623110000004</v>
      </c>
      <c r="AF1279" s="5">
        <f t="shared" si="328"/>
        <v>9724.2176889999992</v>
      </c>
      <c r="AG1279" s="5">
        <v>10785.59</v>
      </c>
      <c r="AH1279" s="5">
        <v>8601.9981100000005</v>
      </c>
      <c r="AI1279" s="5">
        <f t="shared" si="329"/>
        <v>2183.5918899999997</v>
      </c>
      <c r="AJ1279" s="5">
        <f t="shared" si="330"/>
        <v>80809.569999999992</v>
      </c>
      <c r="AK1279" s="5">
        <f t="shared" si="330"/>
        <v>71172.880421000009</v>
      </c>
      <c r="AL1279" s="5">
        <f t="shared" si="330"/>
        <v>9636.6895789999962</v>
      </c>
      <c r="AM1279" s="8">
        <f t="shared" si="333"/>
        <v>78426.959999999992</v>
      </c>
      <c r="AN1279" s="8">
        <f t="shared" si="333"/>
        <v>80493.279999999999</v>
      </c>
      <c r="AO1279" s="8">
        <f t="shared" si="333"/>
        <v>-2066.3200000000024</v>
      </c>
      <c r="AP1279" s="8">
        <f t="shared" si="333"/>
        <v>20975.941449999998</v>
      </c>
      <c r="AQ1279" s="8">
        <f t="shared" si="333"/>
        <v>11285.82060742274</v>
      </c>
      <c r="AR1279" s="8">
        <f t="shared" si="333"/>
        <v>9690.1208425772584</v>
      </c>
      <c r="AS1279" s="8">
        <f t="shared" si="337"/>
        <v>20165.992584</v>
      </c>
      <c r="AT1279" s="8">
        <f t="shared" si="337"/>
        <v>16391.847396152392</v>
      </c>
      <c r="AU1279" s="8">
        <f t="shared" si="337"/>
        <v>3774.14518784761</v>
      </c>
      <c r="AV1279" s="8">
        <f t="shared" si="331"/>
        <v>119568.894034</v>
      </c>
      <c r="AW1279" s="8">
        <f t="shared" si="331"/>
        <v>108170.94800357515</v>
      </c>
      <c r="AX1279" s="8">
        <f t="shared" si="331"/>
        <v>11397.946030424868</v>
      </c>
    </row>
    <row r="1280" spans="1:50">
      <c r="A1280" s="7">
        <v>200526</v>
      </c>
      <c r="B1280" s="7">
        <v>38530</v>
      </c>
      <c r="C1280" s="3">
        <v>4126.3999999999996</v>
      </c>
      <c r="D1280" s="3">
        <v>4121.8999999999996</v>
      </c>
      <c r="E1280" s="3">
        <f t="shared" si="334"/>
        <v>4.5</v>
      </c>
      <c r="F1280" s="3">
        <v>0</v>
      </c>
      <c r="G1280" s="3">
        <v>0.50264814000000002</v>
      </c>
      <c r="H1280" s="3">
        <f t="shared" si="322"/>
        <v>-0.50264814000000002</v>
      </c>
      <c r="I1280" s="3">
        <v>1069.7</v>
      </c>
      <c r="J1280" s="3">
        <v>1425.7743</v>
      </c>
      <c r="K1280" s="3">
        <f t="shared" si="323"/>
        <v>-356.07429999999999</v>
      </c>
      <c r="L1280" s="3">
        <f t="shared" si="324"/>
        <v>5196.0999999999995</v>
      </c>
      <c r="M1280" s="3">
        <f t="shared" si="324"/>
        <v>5548.1769481399997</v>
      </c>
      <c r="N1280" s="3">
        <f t="shared" si="324"/>
        <v>-352.07694814000001</v>
      </c>
      <c r="O1280" s="4">
        <v>25026</v>
      </c>
      <c r="P1280" s="4">
        <v>25152.13</v>
      </c>
      <c r="Q1280" s="4">
        <f t="shared" si="335"/>
        <v>-126.13000000000102</v>
      </c>
      <c r="R1280" s="4">
        <v>431.29102699999999</v>
      </c>
      <c r="S1280" s="4">
        <v>783.709882203284</v>
      </c>
      <c r="T1280" s="4">
        <f t="shared" si="325"/>
        <v>-352.41885520328401</v>
      </c>
      <c r="U1280" s="4">
        <v>5439.9929330000004</v>
      </c>
      <c r="V1280" s="4">
        <v>5566.6872563073603</v>
      </c>
      <c r="W1280" s="4">
        <f t="shared" si="326"/>
        <v>-126.69432330735981</v>
      </c>
      <c r="X1280" s="4">
        <f t="shared" si="327"/>
        <v>30897.283960000001</v>
      </c>
      <c r="Y1280" s="4">
        <f t="shared" si="327"/>
        <v>31502.527138510643</v>
      </c>
      <c r="Z1280" s="4">
        <f t="shared" si="327"/>
        <v>-605.24317851064484</v>
      </c>
      <c r="AA1280" s="5">
        <v>54056</v>
      </c>
      <c r="AB1280" s="5">
        <v>56356.22</v>
      </c>
      <c r="AC1280" s="5">
        <f t="shared" si="336"/>
        <v>-2300.2200000000012</v>
      </c>
      <c r="AD1280" s="5">
        <v>14480.12</v>
      </c>
      <c r="AE1280" s="5">
        <v>7098.7298140000003</v>
      </c>
      <c r="AF1280" s="5">
        <f t="shared" si="328"/>
        <v>7381.3901860000005</v>
      </c>
      <c r="AG1280" s="5">
        <v>10411.85</v>
      </c>
      <c r="AH1280" s="5">
        <v>8213.6066599999995</v>
      </c>
      <c r="AI1280" s="5">
        <f t="shared" si="329"/>
        <v>2198.2433400000009</v>
      </c>
      <c r="AJ1280" s="5">
        <f t="shared" si="330"/>
        <v>78947.97</v>
      </c>
      <c r="AK1280" s="5">
        <f t="shared" si="330"/>
        <v>71668.556473999997</v>
      </c>
      <c r="AL1280" s="5">
        <f t="shared" si="330"/>
        <v>7279.4135260000003</v>
      </c>
      <c r="AM1280" s="8">
        <f t="shared" si="333"/>
        <v>83208.399999999994</v>
      </c>
      <c r="AN1280" s="8">
        <f t="shared" si="333"/>
        <v>85630.25</v>
      </c>
      <c r="AO1280" s="8">
        <f t="shared" si="333"/>
        <v>-2421.8500000000022</v>
      </c>
      <c r="AP1280" s="8">
        <f t="shared" si="333"/>
        <v>14911.411027</v>
      </c>
      <c r="AQ1280" s="8">
        <f t="shared" si="333"/>
        <v>7882.9423443432843</v>
      </c>
      <c r="AR1280" s="8">
        <f t="shared" si="333"/>
        <v>7028.4686826567167</v>
      </c>
      <c r="AS1280" s="8">
        <f t="shared" si="337"/>
        <v>16921.542933000001</v>
      </c>
      <c r="AT1280" s="8">
        <f t="shared" si="337"/>
        <v>15206.06821630736</v>
      </c>
      <c r="AU1280" s="8">
        <f t="shared" si="337"/>
        <v>1715.4747166926411</v>
      </c>
      <c r="AV1280" s="8">
        <f t="shared" si="331"/>
        <v>115041.35396000001</v>
      </c>
      <c r="AW1280" s="8">
        <f t="shared" si="331"/>
        <v>108719.26056065064</v>
      </c>
      <c r="AX1280" s="8">
        <f t="shared" si="331"/>
        <v>6322.0933993493554</v>
      </c>
    </row>
    <row r="1281" spans="1:50">
      <c r="A1281" s="7">
        <v>200527</v>
      </c>
      <c r="B1281" s="7">
        <v>38537</v>
      </c>
      <c r="C1281" s="3">
        <v>4018.68</v>
      </c>
      <c r="D1281" s="3">
        <v>4142.32</v>
      </c>
      <c r="E1281" s="3">
        <f t="shared" si="334"/>
        <v>-123.63999999999987</v>
      </c>
      <c r="F1281" s="3">
        <v>0</v>
      </c>
      <c r="G1281" s="3">
        <v>0.31111074999999999</v>
      </c>
      <c r="H1281" s="3">
        <f t="shared" si="322"/>
        <v>-0.31111074999999999</v>
      </c>
      <c r="I1281" s="3">
        <v>677</v>
      </c>
      <c r="J1281" s="3">
        <v>1270.9453000000001</v>
      </c>
      <c r="K1281" s="3">
        <f t="shared" si="323"/>
        <v>-593.94530000000009</v>
      </c>
      <c r="L1281" s="3">
        <f t="shared" si="324"/>
        <v>4695.68</v>
      </c>
      <c r="M1281" s="3">
        <f t="shared" si="324"/>
        <v>5413.5764107499999</v>
      </c>
      <c r="N1281" s="3">
        <f t="shared" si="324"/>
        <v>-717.89641074999997</v>
      </c>
      <c r="O1281" s="4">
        <v>25822</v>
      </c>
      <c r="P1281" s="4">
        <v>26221.77</v>
      </c>
      <c r="Q1281" s="4">
        <f t="shared" si="335"/>
        <v>-399.77000000000044</v>
      </c>
      <c r="R1281" s="4">
        <v>0</v>
      </c>
      <c r="S1281" s="4">
        <v>353.70980635229699</v>
      </c>
      <c r="T1281" s="4">
        <f t="shared" si="325"/>
        <v>-353.70980635229699</v>
      </c>
      <c r="U1281" s="4">
        <v>3341.9170466999999</v>
      </c>
      <c r="V1281" s="4">
        <v>4917.09012140296</v>
      </c>
      <c r="W1281" s="4">
        <f t="shared" si="326"/>
        <v>-1575.1730747029601</v>
      </c>
      <c r="X1281" s="4">
        <f t="shared" si="327"/>
        <v>29163.9170467</v>
      </c>
      <c r="Y1281" s="4">
        <f t="shared" si="327"/>
        <v>31492.569927755256</v>
      </c>
      <c r="Z1281" s="4">
        <f t="shared" si="327"/>
        <v>-2328.6528810552572</v>
      </c>
      <c r="AA1281" s="5">
        <v>59144</v>
      </c>
      <c r="AB1281" s="5">
        <v>59564.04</v>
      </c>
      <c r="AC1281" s="5">
        <f t="shared" si="336"/>
        <v>-420.04000000000087</v>
      </c>
      <c r="AD1281" s="5">
        <v>9153.01</v>
      </c>
      <c r="AE1281" s="5">
        <v>4922.2677629999998</v>
      </c>
      <c r="AF1281" s="5">
        <f t="shared" si="328"/>
        <v>4230.7422370000004</v>
      </c>
      <c r="AG1281" s="5">
        <v>9669.68</v>
      </c>
      <c r="AH1281" s="5">
        <v>7585.1764499999999</v>
      </c>
      <c r="AI1281" s="5">
        <f t="shared" si="329"/>
        <v>2084.5035500000004</v>
      </c>
      <c r="AJ1281" s="5">
        <f t="shared" si="330"/>
        <v>77966.69</v>
      </c>
      <c r="AK1281" s="5">
        <f t="shared" si="330"/>
        <v>72071.484213000003</v>
      </c>
      <c r="AL1281" s="5">
        <f t="shared" si="330"/>
        <v>5895.2057869999999</v>
      </c>
      <c r="AM1281" s="8">
        <f t="shared" si="333"/>
        <v>88984.68</v>
      </c>
      <c r="AN1281" s="8">
        <f t="shared" si="333"/>
        <v>89928.13</v>
      </c>
      <c r="AO1281" s="8">
        <f t="shared" si="333"/>
        <v>-943.45000000000118</v>
      </c>
      <c r="AP1281" s="8">
        <f t="shared" si="333"/>
        <v>9153.01</v>
      </c>
      <c r="AQ1281" s="8">
        <f t="shared" si="333"/>
        <v>5276.2886801022969</v>
      </c>
      <c r="AR1281" s="8">
        <f t="shared" si="333"/>
        <v>3876.7213198977033</v>
      </c>
      <c r="AS1281" s="8">
        <f t="shared" si="337"/>
        <v>13688.597046700001</v>
      </c>
      <c r="AT1281" s="8">
        <f t="shared" si="337"/>
        <v>13773.21187140296</v>
      </c>
      <c r="AU1281" s="8">
        <f t="shared" si="337"/>
        <v>-84.614824702959595</v>
      </c>
      <c r="AV1281" s="8">
        <f t="shared" si="331"/>
        <v>111826.2870467</v>
      </c>
      <c r="AW1281" s="8">
        <f t="shared" si="331"/>
        <v>108977.63055150525</v>
      </c>
      <c r="AX1281" s="8">
        <f t="shared" si="331"/>
        <v>2848.6564951947425</v>
      </c>
    </row>
    <row r="1282" spans="1:50">
      <c r="A1282" s="7">
        <v>200528</v>
      </c>
      <c r="B1282" s="7">
        <v>38544</v>
      </c>
      <c r="C1282" s="3">
        <v>3950.65</v>
      </c>
      <c r="D1282" s="3">
        <v>4131.3900000000003</v>
      </c>
      <c r="E1282" s="3">
        <f t="shared" si="334"/>
        <v>-180.74000000000024</v>
      </c>
      <c r="F1282" s="3">
        <v>0</v>
      </c>
      <c r="G1282" s="3">
        <v>3.3412369999999997E-2</v>
      </c>
      <c r="H1282" s="3">
        <f t="shared" si="322"/>
        <v>-3.3412369999999997E-2</v>
      </c>
      <c r="I1282" s="3">
        <v>338.2</v>
      </c>
      <c r="J1282" s="3">
        <v>1172.7353000000001</v>
      </c>
      <c r="K1282" s="3">
        <f t="shared" si="323"/>
        <v>-834.53530000000001</v>
      </c>
      <c r="L1282" s="3">
        <f t="shared" si="324"/>
        <v>4288.8500000000004</v>
      </c>
      <c r="M1282" s="3">
        <f t="shared" si="324"/>
        <v>5304.158712370001</v>
      </c>
      <c r="N1282" s="3">
        <f t="shared" si="324"/>
        <v>-1015.3087123700002</v>
      </c>
      <c r="O1282" s="4">
        <v>26425</v>
      </c>
      <c r="P1282" s="4">
        <v>27018.89</v>
      </c>
      <c r="Q1282" s="4">
        <f t="shared" si="335"/>
        <v>-593.88999999999942</v>
      </c>
      <c r="R1282" s="4">
        <v>0</v>
      </c>
      <c r="S1282" s="4">
        <v>104.921299541938</v>
      </c>
      <c r="T1282" s="4">
        <f t="shared" si="325"/>
        <v>-104.921299541938</v>
      </c>
      <c r="U1282" s="4">
        <v>3415.0008929999999</v>
      </c>
      <c r="V1282" s="4">
        <v>4270.0000633760201</v>
      </c>
      <c r="W1282" s="4">
        <f t="shared" si="326"/>
        <v>-854.99917037602017</v>
      </c>
      <c r="X1282" s="4">
        <f t="shared" si="327"/>
        <v>29840.000893</v>
      </c>
      <c r="Y1282" s="4">
        <f t="shared" si="327"/>
        <v>31393.811362917957</v>
      </c>
      <c r="Z1282" s="4">
        <f t="shared" si="327"/>
        <v>-1553.8104699179576</v>
      </c>
      <c r="AA1282" s="5">
        <v>61781</v>
      </c>
      <c r="AB1282" s="5">
        <v>62394.34</v>
      </c>
      <c r="AC1282" s="5">
        <f t="shared" si="336"/>
        <v>-613.33999999999651</v>
      </c>
      <c r="AD1282" s="5">
        <v>6592.18</v>
      </c>
      <c r="AE1282" s="5">
        <v>3320.2947549999999</v>
      </c>
      <c r="AF1282" s="5">
        <f t="shared" si="328"/>
        <v>3271.8852450000004</v>
      </c>
      <c r="AG1282" s="5">
        <v>7626.13</v>
      </c>
      <c r="AH1282" s="5">
        <v>6899.0776539999997</v>
      </c>
      <c r="AI1282" s="5">
        <f t="shared" si="329"/>
        <v>727.0523460000004</v>
      </c>
      <c r="AJ1282" s="5">
        <f t="shared" si="330"/>
        <v>75999.31</v>
      </c>
      <c r="AK1282" s="5">
        <f t="shared" si="330"/>
        <v>72613.712408999985</v>
      </c>
      <c r="AL1282" s="5">
        <f t="shared" si="330"/>
        <v>3385.5975910000043</v>
      </c>
      <c r="AM1282" s="8">
        <f t="shared" si="333"/>
        <v>92156.65</v>
      </c>
      <c r="AN1282" s="8">
        <f t="shared" si="333"/>
        <v>93544.62</v>
      </c>
      <c r="AO1282" s="8">
        <f t="shared" si="333"/>
        <v>-1387.9699999999962</v>
      </c>
      <c r="AP1282" s="8">
        <f t="shared" si="333"/>
        <v>6592.18</v>
      </c>
      <c r="AQ1282" s="8">
        <f t="shared" si="333"/>
        <v>3425.2494669119378</v>
      </c>
      <c r="AR1282" s="8">
        <f t="shared" si="333"/>
        <v>3166.9305330880625</v>
      </c>
      <c r="AS1282" s="8">
        <f t="shared" si="337"/>
        <v>11379.330893</v>
      </c>
      <c r="AT1282" s="8">
        <f t="shared" si="337"/>
        <v>12341.81301737602</v>
      </c>
      <c r="AU1282" s="8">
        <f t="shared" si="337"/>
        <v>-962.48212437601978</v>
      </c>
      <c r="AV1282" s="8">
        <f t="shared" si="331"/>
        <v>110128.16089299999</v>
      </c>
      <c r="AW1282" s="8">
        <f t="shared" si="331"/>
        <v>109311.68248428794</v>
      </c>
      <c r="AX1282" s="8">
        <f t="shared" si="331"/>
        <v>816.47840871204653</v>
      </c>
    </row>
    <row r="1283" spans="1:50">
      <c r="A1283" s="7">
        <v>200529</v>
      </c>
      <c r="B1283" s="7">
        <v>38551</v>
      </c>
      <c r="C1283" s="3">
        <v>4019.7</v>
      </c>
      <c r="D1283" s="3">
        <v>4106.6899999999996</v>
      </c>
      <c r="E1283" s="3">
        <f t="shared" si="334"/>
        <v>-86.989999999999782</v>
      </c>
      <c r="F1283" s="3">
        <v>0</v>
      </c>
      <c r="G1283" s="3">
        <v>0</v>
      </c>
      <c r="H1283" s="3">
        <f t="shared" ref="H1283:H1346" si="338">F1283-G1283</f>
        <v>0</v>
      </c>
      <c r="I1283" s="3">
        <v>763.8</v>
      </c>
      <c r="J1283" s="3">
        <v>1092.8965000000001</v>
      </c>
      <c r="K1283" s="3">
        <f t="shared" ref="K1283:K1346" si="339">I1283-J1283</f>
        <v>-329.09650000000011</v>
      </c>
      <c r="L1283" s="3">
        <f t="shared" ref="L1283:N1346" si="340">C1283+F1283+I1283</f>
        <v>4783.5</v>
      </c>
      <c r="M1283" s="3">
        <f t="shared" si="340"/>
        <v>5199.5864999999994</v>
      </c>
      <c r="N1283" s="3">
        <f t="shared" si="340"/>
        <v>-416.08649999999989</v>
      </c>
      <c r="O1283" s="4">
        <v>27074</v>
      </c>
      <c r="P1283" s="4">
        <v>27628.09</v>
      </c>
      <c r="Q1283" s="4">
        <f t="shared" si="335"/>
        <v>-554.09000000000015</v>
      </c>
      <c r="R1283" s="4">
        <v>0</v>
      </c>
      <c r="S1283" s="4">
        <v>0</v>
      </c>
      <c r="T1283" s="4">
        <f t="shared" ref="T1283:T1346" si="341">R1283-S1283</f>
        <v>0</v>
      </c>
      <c r="U1283" s="4">
        <v>6135.978255</v>
      </c>
      <c r="V1283" s="4">
        <v>3675.36816026324</v>
      </c>
      <c r="W1283" s="4">
        <f t="shared" ref="W1283:W1346" si="342">U1283-V1283</f>
        <v>2460.6100947367599</v>
      </c>
      <c r="X1283" s="4">
        <f t="shared" ref="X1283:Z1346" si="343">O1283+R1283+U1283</f>
        <v>33209.978255000002</v>
      </c>
      <c r="Y1283" s="4">
        <f t="shared" si="343"/>
        <v>31303.458160263239</v>
      </c>
      <c r="Z1283" s="4">
        <f t="shared" si="343"/>
        <v>1906.5200947367598</v>
      </c>
      <c r="AA1283" s="5">
        <v>64422</v>
      </c>
      <c r="AB1283" s="5">
        <v>64798.13</v>
      </c>
      <c r="AC1283" s="5">
        <f t="shared" si="336"/>
        <v>-376.12999999999738</v>
      </c>
      <c r="AD1283" s="5">
        <v>4438.96</v>
      </c>
      <c r="AE1283" s="5">
        <v>2174.6494189999999</v>
      </c>
      <c r="AF1283" s="5">
        <f t="shared" ref="AF1283:AF1346" si="344">AD1283-AE1283</f>
        <v>2264.3105810000002</v>
      </c>
      <c r="AG1283" s="5">
        <v>7852.57</v>
      </c>
      <c r="AH1283" s="5">
        <v>6173.0872200000003</v>
      </c>
      <c r="AI1283" s="5">
        <f t="shared" ref="AI1283:AI1346" si="345">AG1283-AH1283</f>
        <v>1679.4827799999994</v>
      </c>
      <c r="AJ1283" s="5">
        <f t="shared" ref="AJ1283:AL1346" si="346">AA1283+AD1283+AG1283</f>
        <v>76713.53</v>
      </c>
      <c r="AK1283" s="5">
        <f t="shared" si="346"/>
        <v>73145.866639</v>
      </c>
      <c r="AL1283" s="5">
        <f t="shared" si="346"/>
        <v>3567.6633610000022</v>
      </c>
      <c r="AM1283" s="8">
        <f t="shared" si="333"/>
        <v>95515.7</v>
      </c>
      <c r="AN1283" s="8">
        <f t="shared" si="333"/>
        <v>96532.91</v>
      </c>
      <c r="AO1283" s="8">
        <f t="shared" si="333"/>
        <v>-1017.2099999999973</v>
      </c>
      <c r="AP1283" s="8">
        <f t="shared" si="333"/>
        <v>4438.96</v>
      </c>
      <c r="AQ1283" s="8">
        <f t="shared" si="333"/>
        <v>2174.6494189999999</v>
      </c>
      <c r="AR1283" s="8">
        <f t="shared" si="333"/>
        <v>2264.3105810000002</v>
      </c>
      <c r="AS1283" s="8">
        <f t="shared" si="337"/>
        <v>14752.348255000001</v>
      </c>
      <c r="AT1283" s="8">
        <f t="shared" si="337"/>
        <v>10941.351880263241</v>
      </c>
      <c r="AU1283" s="8">
        <f t="shared" si="337"/>
        <v>3810.9963747367592</v>
      </c>
      <c r="AV1283" s="8">
        <f t="shared" si="331"/>
        <v>114707.00825499999</v>
      </c>
      <c r="AW1283" s="8">
        <f t="shared" si="331"/>
        <v>109648.91129926324</v>
      </c>
      <c r="AX1283" s="8">
        <f t="shared" si="331"/>
        <v>5058.0969557367625</v>
      </c>
    </row>
    <row r="1284" spans="1:50">
      <c r="A1284" s="7">
        <v>200530</v>
      </c>
      <c r="B1284" s="7">
        <v>38558</v>
      </c>
      <c r="C1284" s="3">
        <v>3992.41</v>
      </c>
      <c r="D1284" s="3">
        <v>4083.56</v>
      </c>
      <c r="E1284" s="3">
        <f t="shared" si="334"/>
        <v>-91.150000000000091</v>
      </c>
      <c r="F1284" s="3">
        <v>0</v>
      </c>
      <c r="G1284" s="3">
        <v>0</v>
      </c>
      <c r="H1284" s="3">
        <f t="shared" si="338"/>
        <v>0</v>
      </c>
      <c r="I1284" s="3">
        <v>610</v>
      </c>
      <c r="J1284" s="3">
        <v>1015.0662</v>
      </c>
      <c r="K1284" s="3">
        <f t="shared" si="339"/>
        <v>-405.06619999999998</v>
      </c>
      <c r="L1284" s="3">
        <f t="shared" si="340"/>
        <v>4602.41</v>
      </c>
      <c r="M1284" s="3">
        <f t="shared" si="340"/>
        <v>5098.6261999999997</v>
      </c>
      <c r="N1284" s="3">
        <f t="shared" si="340"/>
        <v>-496.21620000000007</v>
      </c>
      <c r="O1284" s="4">
        <v>27536</v>
      </c>
      <c r="P1284" s="4">
        <v>28080.18</v>
      </c>
      <c r="Q1284" s="4">
        <f t="shared" si="335"/>
        <v>-544.18000000000029</v>
      </c>
      <c r="R1284" s="4">
        <v>0</v>
      </c>
      <c r="S1284" s="4">
        <v>0</v>
      </c>
      <c r="T1284" s="4">
        <f t="shared" si="341"/>
        <v>0</v>
      </c>
      <c r="U1284" s="4">
        <v>5114.97678</v>
      </c>
      <c r="V1284" s="4">
        <v>3174.1329706701299</v>
      </c>
      <c r="W1284" s="4">
        <f t="shared" si="342"/>
        <v>1940.8438093298701</v>
      </c>
      <c r="X1284" s="4">
        <f t="shared" si="343"/>
        <v>32650.976780000001</v>
      </c>
      <c r="Y1284" s="4">
        <f t="shared" si="343"/>
        <v>31254.312970670129</v>
      </c>
      <c r="Z1284" s="4">
        <f t="shared" si="343"/>
        <v>1396.6638093298698</v>
      </c>
      <c r="AA1284" s="5">
        <v>65694</v>
      </c>
      <c r="AB1284" s="5">
        <v>66666.080000000002</v>
      </c>
      <c r="AC1284" s="5">
        <f t="shared" si="336"/>
        <v>-972.08000000000175</v>
      </c>
      <c r="AD1284" s="5">
        <v>2936.57</v>
      </c>
      <c r="AE1284" s="5">
        <v>1384.7625700000001</v>
      </c>
      <c r="AF1284" s="5">
        <f t="shared" si="344"/>
        <v>1551.8074300000001</v>
      </c>
      <c r="AG1284" s="5">
        <v>7176.23</v>
      </c>
      <c r="AH1284" s="5">
        <v>5475.59807</v>
      </c>
      <c r="AI1284" s="5">
        <f t="shared" si="345"/>
        <v>1700.6319299999996</v>
      </c>
      <c r="AJ1284" s="5">
        <f t="shared" si="346"/>
        <v>75806.8</v>
      </c>
      <c r="AK1284" s="5">
        <f t="shared" si="346"/>
        <v>73526.440640000015</v>
      </c>
      <c r="AL1284" s="5">
        <f t="shared" si="346"/>
        <v>2280.3593599999977</v>
      </c>
      <c r="AM1284" s="8">
        <f t="shared" si="333"/>
        <v>97222.41</v>
      </c>
      <c r="AN1284" s="8">
        <f t="shared" si="333"/>
        <v>98829.82</v>
      </c>
      <c r="AO1284" s="8">
        <f t="shared" si="333"/>
        <v>-1607.4100000000021</v>
      </c>
      <c r="AP1284" s="8">
        <f t="shared" si="333"/>
        <v>2936.57</v>
      </c>
      <c r="AQ1284" s="8">
        <f t="shared" si="333"/>
        <v>1384.7625700000001</v>
      </c>
      <c r="AR1284" s="8">
        <f t="shared" si="333"/>
        <v>1551.8074300000001</v>
      </c>
      <c r="AS1284" s="8">
        <f t="shared" si="337"/>
        <v>12901.20678</v>
      </c>
      <c r="AT1284" s="8">
        <f t="shared" si="337"/>
        <v>9664.7972406701301</v>
      </c>
      <c r="AU1284" s="8">
        <f t="shared" si="337"/>
        <v>3236.4095393298694</v>
      </c>
      <c r="AV1284" s="8">
        <f t="shared" si="331"/>
        <v>113060.18678</v>
      </c>
      <c r="AW1284" s="8">
        <f t="shared" si="331"/>
        <v>109879.37981067014</v>
      </c>
      <c r="AX1284" s="8">
        <f t="shared" si="331"/>
        <v>3180.8069693298676</v>
      </c>
    </row>
    <row r="1285" spans="1:50">
      <c r="A1285" s="7">
        <v>200531</v>
      </c>
      <c r="B1285" s="7">
        <v>38565</v>
      </c>
      <c r="C1285" s="3">
        <v>3997.37</v>
      </c>
      <c r="D1285" s="3">
        <v>4064.16</v>
      </c>
      <c r="E1285" s="3">
        <f t="shared" si="334"/>
        <v>-66.789999999999964</v>
      </c>
      <c r="F1285" s="3">
        <v>0</v>
      </c>
      <c r="G1285" s="3">
        <v>0</v>
      </c>
      <c r="H1285" s="3">
        <f t="shared" si="338"/>
        <v>0</v>
      </c>
      <c r="I1285" s="3">
        <v>765.2</v>
      </c>
      <c r="J1285" s="3">
        <v>942.80885999999998</v>
      </c>
      <c r="K1285" s="3">
        <f t="shared" si="339"/>
        <v>-177.60885999999994</v>
      </c>
      <c r="L1285" s="3">
        <f t="shared" si="340"/>
        <v>4762.57</v>
      </c>
      <c r="M1285" s="3">
        <f t="shared" si="340"/>
        <v>5006.9688599999999</v>
      </c>
      <c r="N1285" s="3">
        <f t="shared" si="340"/>
        <v>-244.3988599999999</v>
      </c>
      <c r="O1285" s="4">
        <v>27552</v>
      </c>
      <c r="P1285" s="4">
        <v>28377.14</v>
      </c>
      <c r="Q1285" s="4">
        <f t="shared" si="335"/>
        <v>-825.13999999999942</v>
      </c>
      <c r="R1285" s="4">
        <v>0</v>
      </c>
      <c r="S1285" s="4">
        <v>0</v>
      </c>
      <c r="T1285" s="4">
        <f t="shared" si="341"/>
        <v>0</v>
      </c>
      <c r="U1285" s="4">
        <v>7432.3239519999997</v>
      </c>
      <c r="V1285" s="4">
        <v>2794.8678907557</v>
      </c>
      <c r="W1285" s="4">
        <f t="shared" si="342"/>
        <v>4637.4560612443001</v>
      </c>
      <c r="X1285" s="4">
        <f t="shared" si="343"/>
        <v>34984.323951999999</v>
      </c>
      <c r="Y1285" s="4">
        <f t="shared" si="343"/>
        <v>31172.0078907557</v>
      </c>
      <c r="Z1285" s="4">
        <f t="shared" si="343"/>
        <v>3812.3160612443007</v>
      </c>
      <c r="AA1285" s="5">
        <v>66421</v>
      </c>
      <c r="AB1285" s="5">
        <v>67944.11</v>
      </c>
      <c r="AC1285" s="5">
        <f t="shared" si="336"/>
        <v>-1523.1100000000006</v>
      </c>
      <c r="AD1285" s="5">
        <v>2182.75</v>
      </c>
      <c r="AE1285" s="5">
        <v>874.02202339999997</v>
      </c>
      <c r="AF1285" s="5">
        <f t="shared" si="344"/>
        <v>1308.7279766000001</v>
      </c>
      <c r="AG1285" s="5">
        <v>7267.45</v>
      </c>
      <c r="AH1285" s="5">
        <v>4923.3381200000003</v>
      </c>
      <c r="AI1285" s="5">
        <f t="shared" si="345"/>
        <v>2344.1118799999995</v>
      </c>
      <c r="AJ1285" s="5">
        <f t="shared" si="346"/>
        <v>75871.199999999997</v>
      </c>
      <c r="AK1285" s="5">
        <f t="shared" si="346"/>
        <v>73741.470143400002</v>
      </c>
      <c r="AL1285" s="5">
        <f t="shared" si="346"/>
        <v>2129.729856599999</v>
      </c>
      <c r="AM1285" s="8">
        <f t="shared" si="333"/>
        <v>97970.37</v>
      </c>
      <c r="AN1285" s="8">
        <f t="shared" si="333"/>
        <v>100385.41</v>
      </c>
      <c r="AO1285" s="8">
        <f t="shared" si="333"/>
        <v>-2415.04</v>
      </c>
      <c r="AP1285" s="8">
        <f t="shared" si="333"/>
        <v>2182.75</v>
      </c>
      <c r="AQ1285" s="8">
        <f t="shared" si="333"/>
        <v>874.02202339999997</v>
      </c>
      <c r="AR1285" s="8">
        <f t="shared" si="333"/>
        <v>1308.7279766000001</v>
      </c>
      <c r="AS1285" s="8">
        <f t="shared" si="337"/>
        <v>15464.973952</v>
      </c>
      <c r="AT1285" s="8">
        <f t="shared" si="337"/>
        <v>8661.0148707557</v>
      </c>
      <c r="AU1285" s="8">
        <f t="shared" si="337"/>
        <v>6803.9590812442993</v>
      </c>
      <c r="AV1285" s="8">
        <f t="shared" si="331"/>
        <v>115618.093952</v>
      </c>
      <c r="AW1285" s="8">
        <f t="shared" si="331"/>
        <v>109920.4468941557</v>
      </c>
      <c r="AX1285" s="8">
        <f t="shared" si="331"/>
        <v>5697.6470578443004</v>
      </c>
    </row>
    <row r="1286" spans="1:50">
      <c r="A1286" s="7">
        <v>200532</v>
      </c>
      <c r="B1286" s="7">
        <v>38572</v>
      </c>
      <c r="C1286" s="3">
        <v>3978.47</v>
      </c>
      <c r="D1286" s="3">
        <v>4045.82</v>
      </c>
      <c r="E1286" s="3">
        <f t="shared" si="334"/>
        <v>-67.350000000000364</v>
      </c>
      <c r="F1286" s="3">
        <v>0</v>
      </c>
      <c r="G1286" s="3">
        <v>1.8561000000000001E-3</v>
      </c>
      <c r="H1286" s="3">
        <f t="shared" si="338"/>
        <v>-1.8561000000000001E-3</v>
      </c>
      <c r="I1286" s="3">
        <v>710.6</v>
      </c>
      <c r="J1286" s="3">
        <v>897.47281999999996</v>
      </c>
      <c r="K1286" s="3">
        <f t="shared" si="339"/>
        <v>-186.87281999999993</v>
      </c>
      <c r="L1286" s="3">
        <f t="shared" si="340"/>
        <v>4689.07</v>
      </c>
      <c r="M1286" s="3">
        <f t="shared" si="340"/>
        <v>4943.2946761000003</v>
      </c>
      <c r="N1286" s="3">
        <f t="shared" si="340"/>
        <v>-254.22467610000029</v>
      </c>
      <c r="O1286" s="4">
        <v>28621</v>
      </c>
      <c r="P1286" s="4">
        <v>28564.78</v>
      </c>
      <c r="Q1286" s="4">
        <f t="shared" si="335"/>
        <v>56.220000000001164</v>
      </c>
      <c r="R1286" s="4">
        <v>0</v>
      </c>
      <c r="S1286" s="4">
        <v>14.738368792543501</v>
      </c>
      <c r="T1286" s="4">
        <f t="shared" si="341"/>
        <v>-14.738368792543501</v>
      </c>
      <c r="U1286" s="4">
        <v>6981.9220734</v>
      </c>
      <c r="V1286" s="4">
        <v>2551.8018355405402</v>
      </c>
      <c r="W1286" s="4">
        <f t="shared" si="342"/>
        <v>4430.1202378594598</v>
      </c>
      <c r="X1286" s="4">
        <f t="shared" si="343"/>
        <v>35602.922073399997</v>
      </c>
      <c r="Y1286" s="4">
        <f t="shared" si="343"/>
        <v>31131.320204333082</v>
      </c>
      <c r="Z1286" s="4">
        <f t="shared" si="343"/>
        <v>4471.6018690669171</v>
      </c>
      <c r="AA1286" s="5">
        <v>67275</v>
      </c>
      <c r="AB1286" s="5">
        <v>68780.539999999994</v>
      </c>
      <c r="AC1286" s="5">
        <f t="shared" si="336"/>
        <v>-1505.5399999999936</v>
      </c>
      <c r="AD1286" s="5">
        <v>1549.76</v>
      </c>
      <c r="AE1286" s="5">
        <v>561.39330500000005</v>
      </c>
      <c r="AF1286" s="5">
        <f t="shared" si="344"/>
        <v>988.36669499999994</v>
      </c>
      <c r="AG1286" s="5">
        <v>6125.04</v>
      </c>
      <c r="AH1286" s="5">
        <v>4567.9044389999999</v>
      </c>
      <c r="AI1286" s="5">
        <f t="shared" si="345"/>
        <v>1557.1355610000001</v>
      </c>
      <c r="AJ1286" s="5">
        <f t="shared" si="346"/>
        <v>74949.799999999988</v>
      </c>
      <c r="AK1286" s="5">
        <f t="shared" si="346"/>
        <v>73909.837744000004</v>
      </c>
      <c r="AL1286" s="5">
        <f t="shared" si="346"/>
        <v>1039.9622560000064</v>
      </c>
      <c r="AM1286" s="8">
        <f t="shared" si="333"/>
        <v>99874.47</v>
      </c>
      <c r="AN1286" s="8">
        <f t="shared" si="333"/>
        <v>101391.13999999998</v>
      </c>
      <c r="AO1286" s="8">
        <f t="shared" si="333"/>
        <v>-1516.6699999999928</v>
      </c>
      <c r="AP1286" s="8">
        <f t="shared" si="333"/>
        <v>1549.76</v>
      </c>
      <c r="AQ1286" s="8">
        <f t="shared" si="333"/>
        <v>576.13352989254361</v>
      </c>
      <c r="AR1286" s="8">
        <f t="shared" si="333"/>
        <v>973.62647010745638</v>
      </c>
      <c r="AS1286" s="8">
        <f t="shared" si="337"/>
        <v>13817.5620734</v>
      </c>
      <c r="AT1286" s="8">
        <f t="shared" si="337"/>
        <v>8017.1790945405401</v>
      </c>
      <c r="AU1286" s="8">
        <f t="shared" si="337"/>
        <v>5800.3829788594603</v>
      </c>
      <c r="AV1286" s="8">
        <f t="shared" si="331"/>
        <v>115241.79207339999</v>
      </c>
      <c r="AW1286" s="8">
        <f t="shared" si="331"/>
        <v>109984.45262443309</v>
      </c>
      <c r="AX1286" s="8">
        <f t="shared" si="331"/>
        <v>5257.3394489669226</v>
      </c>
    </row>
    <row r="1287" spans="1:50">
      <c r="A1287" s="7">
        <v>200533</v>
      </c>
      <c r="B1287" s="7">
        <v>38579</v>
      </c>
      <c r="C1287" s="3">
        <v>3965.07</v>
      </c>
      <c r="D1287" s="3">
        <v>4025.85</v>
      </c>
      <c r="E1287" s="3">
        <f t="shared" si="334"/>
        <v>-60.779999999999745</v>
      </c>
      <c r="F1287" s="3">
        <v>0</v>
      </c>
      <c r="G1287" s="3">
        <v>3.25669E-3</v>
      </c>
      <c r="H1287" s="3">
        <f t="shared" si="338"/>
        <v>-3.25669E-3</v>
      </c>
      <c r="I1287" s="3">
        <v>850.4</v>
      </c>
      <c r="J1287" s="3">
        <v>878.22785999999996</v>
      </c>
      <c r="K1287" s="3">
        <f t="shared" si="339"/>
        <v>-27.827859999999987</v>
      </c>
      <c r="L1287" s="3">
        <f t="shared" si="340"/>
        <v>4815.47</v>
      </c>
      <c r="M1287" s="3">
        <f t="shared" si="340"/>
        <v>4904.0811166900003</v>
      </c>
      <c r="N1287" s="3">
        <f t="shared" si="340"/>
        <v>-88.611116689999733</v>
      </c>
      <c r="O1287" s="4">
        <v>28633</v>
      </c>
      <c r="P1287" s="4">
        <v>28709.13</v>
      </c>
      <c r="Q1287" s="4">
        <f t="shared" si="335"/>
        <v>-76.130000000001019</v>
      </c>
      <c r="R1287" s="4">
        <v>0</v>
      </c>
      <c r="S1287" s="4">
        <v>53.226051117236203</v>
      </c>
      <c r="T1287" s="4">
        <f t="shared" si="341"/>
        <v>-53.226051117236203</v>
      </c>
      <c r="U1287" s="4">
        <v>4690.4936110999997</v>
      </c>
      <c r="V1287" s="4">
        <v>2444.36803518133</v>
      </c>
      <c r="W1287" s="4">
        <f t="shared" si="342"/>
        <v>2246.1255759186697</v>
      </c>
      <c r="X1287" s="4">
        <f t="shared" si="343"/>
        <v>33323.493611099999</v>
      </c>
      <c r="Y1287" s="4">
        <f t="shared" si="343"/>
        <v>31206.724086298567</v>
      </c>
      <c r="Z1287" s="4">
        <f t="shared" si="343"/>
        <v>2116.7695248014325</v>
      </c>
      <c r="AA1287" s="5">
        <v>67345</v>
      </c>
      <c r="AB1287" s="5">
        <v>69390.820000000007</v>
      </c>
      <c r="AC1287" s="5">
        <f t="shared" si="336"/>
        <v>-2045.820000000007</v>
      </c>
      <c r="AD1287" s="5">
        <v>1044.1099999999999</v>
      </c>
      <c r="AE1287" s="5">
        <v>363.56946929999998</v>
      </c>
      <c r="AF1287" s="5">
        <f t="shared" si="344"/>
        <v>680.54053069999986</v>
      </c>
      <c r="AG1287" s="5">
        <v>4753.43</v>
      </c>
      <c r="AH1287" s="5">
        <v>4392.1774939999996</v>
      </c>
      <c r="AI1287" s="5">
        <f t="shared" si="345"/>
        <v>361.25250600000072</v>
      </c>
      <c r="AJ1287" s="5">
        <f t="shared" si="346"/>
        <v>73142.540000000008</v>
      </c>
      <c r="AK1287" s="5">
        <f t="shared" si="346"/>
        <v>74146.566963300007</v>
      </c>
      <c r="AL1287" s="5">
        <f t="shared" si="346"/>
        <v>-1004.0269633000064</v>
      </c>
      <c r="AM1287" s="8">
        <f t="shared" si="333"/>
        <v>99943.07</v>
      </c>
      <c r="AN1287" s="8">
        <f t="shared" si="333"/>
        <v>102125.8</v>
      </c>
      <c r="AO1287" s="8">
        <f t="shared" si="333"/>
        <v>-2182.7300000000077</v>
      </c>
      <c r="AP1287" s="8">
        <f t="shared" si="333"/>
        <v>1044.1099999999999</v>
      </c>
      <c r="AQ1287" s="8">
        <f t="shared" si="333"/>
        <v>416.79877710723616</v>
      </c>
      <c r="AR1287" s="8">
        <f t="shared" si="333"/>
        <v>627.31122289276368</v>
      </c>
      <c r="AS1287" s="8">
        <f t="shared" si="337"/>
        <v>10294.323611100001</v>
      </c>
      <c r="AT1287" s="8">
        <f t="shared" si="337"/>
        <v>7714.7733891813295</v>
      </c>
      <c r="AU1287" s="8">
        <f t="shared" si="337"/>
        <v>2579.5502219186706</v>
      </c>
      <c r="AV1287" s="8">
        <f t="shared" si="331"/>
        <v>111281.50361110001</v>
      </c>
      <c r="AW1287" s="8">
        <f t="shared" si="331"/>
        <v>110257.37216628858</v>
      </c>
      <c r="AX1287" s="8">
        <f t="shared" si="331"/>
        <v>1024.1314448114263</v>
      </c>
    </row>
    <row r="1288" spans="1:50">
      <c r="A1288" s="7">
        <v>200534</v>
      </c>
      <c r="B1288" s="7">
        <v>38586</v>
      </c>
      <c r="C1288" s="3">
        <v>3895.63</v>
      </c>
      <c r="D1288" s="3">
        <v>4001.71</v>
      </c>
      <c r="E1288" s="3">
        <f t="shared" si="334"/>
        <v>-106.07999999999993</v>
      </c>
      <c r="F1288" s="3">
        <v>0</v>
      </c>
      <c r="G1288" s="3">
        <v>0</v>
      </c>
      <c r="H1288" s="3">
        <f t="shared" si="338"/>
        <v>0</v>
      </c>
      <c r="I1288" s="3">
        <v>548.6</v>
      </c>
      <c r="J1288" s="3">
        <v>867.58950000000004</v>
      </c>
      <c r="K1288" s="3">
        <f t="shared" si="339"/>
        <v>-318.98950000000002</v>
      </c>
      <c r="L1288" s="3">
        <f t="shared" si="340"/>
        <v>4444.2300000000005</v>
      </c>
      <c r="M1288" s="3">
        <f t="shared" si="340"/>
        <v>4869.2995000000001</v>
      </c>
      <c r="N1288" s="3">
        <f t="shared" si="340"/>
        <v>-425.06949999999995</v>
      </c>
      <c r="O1288" s="4">
        <v>29212</v>
      </c>
      <c r="P1288" s="4">
        <v>28857.94</v>
      </c>
      <c r="Q1288" s="4">
        <f t="shared" si="335"/>
        <v>354.06000000000131</v>
      </c>
      <c r="R1288" s="4">
        <v>0</v>
      </c>
      <c r="S1288" s="4">
        <v>89.6965976720535</v>
      </c>
      <c r="T1288" s="4">
        <f t="shared" si="341"/>
        <v>-89.6965976720535</v>
      </c>
      <c r="U1288" s="4">
        <v>7081.5592159999997</v>
      </c>
      <c r="V1288" s="4">
        <v>2458.2826422772901</v>
      </c>
      <c r="W1288" s="4">
        <f t="shared" si="342"/>
        <v>4623.2765737227091</v>
      </c>
      <c r="X1288" s="4">
        <f t="shared" si="343"/>
        <v>36293.559216000001</v>
      </c>
      <c r="Y1288" s="4">
        <f t="shared" si="343"/>
        <v>31405.91923994934</v>
      </c>
      <c r="Z1288" s="4">
        <f t="shared" si="343"/>
        <v>4887.6399760506574</v>
      </c>
      <c r="AA1288" s="5">
        <v>68289</v>
      </c>
      <c r="AB1288" s="5">
        <v>69827.990000000005</v>
      </c>
      <c r="AC1288" s="5">
        <f t="shared" si="336"/>
        <v>-1538.9900000000052</v>
      </c>
      <c r="AD1288" s="5">
        <v>778.65</v>
      </c>
      <c r="AE1288" s="5">
        <v>251.47065019999999</v>
      </c>
      <c r="AF1288" s="5">
        <f t="shared" si="344"/>
        <v>527.17934979999995</v>
      </c>
      <c r="AG1288" s="5">
        <v>6545.47</v>
      </c>
      <c r="AH1288" s="5">
        <v>4289.7701669999997</v>
      </c>
      <c r="AI1288" s="5">
        <f t="shared" si="345"/>
        <v>2255.6998330000006</v>
      </c>
      <c r="AJ1288" s="5">
        <f t="shared" si="346"/>
        <v>75613.119999999995</v>
      </c>
      <c r="AK1288" s="5">
        <f t="shared" si="346"/>
        <v>74369.230817200005</v>
      </c>
      <c r="AL1288" s="5">
        <f t="shared" si="346"/>
        <v>1243.8891827999953</v>
      </c>
      <c r="AM1288" s="8">
        <f t="shared" si="333"/>
        <v>101396.63</v>
      </c>
      <c r="AN1288" s="8">
        <f t="shared" si="333"/>
        <v>102687.64000000001</v>
      </c>
      <c r="AO1288" s="8">
        <f t="shared" si="333"/>
        <v>-1291.0100000000039</v>
      </c>
      <c r="AP1288" s="8">
        <f t="shared" si="333"/>
        <v>778.65</v>
      </c>
      <c r="AQ1288" s="8">
        <f t="shared" si="333"/>
        <v>341.16724787205351</v>
      </c>
      <c r="AR1288" s="8">
        <f t="shared" si="333"/>
        <v>437.48275212794647</v>
      </c>
      <c r="AS1288" s="8">
        <f t="shared" si="337"/>
        <v>14175.629216000001</v>
      </c>
      <c r="AT1288" s="8">
        <f t="shared" si="337"/>
        <v>7615.6423092772893</v>
      </c>
      <c r="AU1288" s="8">
        <f t="shared" si="337"/>
        <v>6559.98690672271</v>
      </c>
      <c r="AV1288" s="8">
        <f t="shared" si="331"/>
        <v>116350.909216</v>
      </c>
      <c r="AW1288" s="8">
        <f t="shared" si="331"/>
        <v>110644.44955714935</v>
      </c>
      <c r="AX1288" s="8">
        <f t="shared" si="331"/>
        <v>5706.4596588506529</v>
      </c>
    </row>
    <row r="1289" spans="1:50">
      <c r="A1289" s="7">
        <v>200535</v>
      </c>
      <c r="B1289" s="7">
        <v>38593</v>
      </c>
      <c r="C1289" s="3">
        <v>3838.28</v>
      </c>
      <c r="D1289" s="3">
        <v>3973.85</v>
      </c>
      <c r="E1289" s="3">
        <f t="shared" si="334"/>
        <v>-135.56999999999971</v>
      </c>
      <c r="F1289" s="3">
        <v>0</v>
      </c>
      <c r="G1289" s="3">
        <v>0</v>
      </c>
      <c r="H1289" s="3">
        <f t="shared" si="338"/>
        <v>0</v>
      </c>
      <c r="I1289" s="3">
        <v>596.20000000000005</v>
      </c>
      <c r="J1289" s="3">
        <v>825.12991999999997</v>
      </c>
      <c r="K1289" s="3">
        <f t="shared" si="339"/>
        <v>-228.92991999999992</v>
      </c>
      <c r="L1289" s="3">
        <f t="shared" si="340"/>
        <v>4434.4800000000005</v>
      </c>
      <c r="M1289" s="3">
        <f t="shared" si="340"/>
        <v>4798.9799199999998</v>
      </c>
      <c r="N1289" s="3">
        <f t="shared" si="340"/>
        <v>-364.49991999999963</v>
      </c>
      <c r="O1289" s="4">
        <v>29756</v>
      </c>
      <c r="P1289" s="4">
        <v>29038.400000000001</v>
      </c>
      <c r="Q1289" s="4">
        <f t="shared" si="335"/>
        <v>717.59999999999854</v>
      </c>
      <c r="R1289" s="4">
        <v>0</v>
      </c>
      <c r="S1289" s="4">
        <v>145.06774815159201</v>
      </c>
      <c r="T1289" s="4">
        <f t="shared" si="341"/>
        <v>-145.06774815159201</v>
      </c>
      <c r="U1289" s="4">
        <v>5767.9123835</v>
      </c>
      <c r="V1289" s="4">
        <v>2568.0011443879398</v>
      </c>
      <c r="W1289" s="4">
        <f t="shared" si="342"/>
        <v>3199.9112391120602</v>
      </c>
      <c r="X1289" s="4">
        <f t="shared" si="343"/>
        <v>35523.912383499999</v>
      </c>
      <c r="Y1289" s="4">
        <f t="shared" si="343"/>
        <v>31751.468892539535</v>
      </c>
      <c r="Z1289" s="4">
        <f t="shared" si="343"/>
        <v>3772.443490960467</v>
      </c>
      <c r="AA1289" s="5">
        <v>69506</v>
      </c>
      <c r="AB1289" s="5">
        <v>70239.520000000004</v>
      </c>
      <c r="AC1289" s="5">
        <f t="shared" si="336"/>
        <v>-733.52000000000407</v>
      </c>
      <c r="AD1289" s="5">
        <v>480.49</v>
      </c>
      <c r="AE1289" s="5">
        <v>193.62218910000001</v>
      </c>
      <c r="AF1289" s="5">
        <f t="shared" si="344"/>
        <v>286.86781089999999</v>
      </c>
      <c r="AG1289" s="5">
        <v>5781.19</v>
      </c>
      <c r="AH1289" s="5">
        <v>4177.9675699999998</v>
      </c>
      <c r="AI1289" s="5">
        <f t="shared" si="345"/>
        <v>1603.2224299999998</v>
      </c>
      <c r="AJ1289" s="5">
        <f t="shared" si="346"/>
        <v>75767.680000000008</v>
      </c>
      <c r="AK1289" s="5">
        <f t="shared" si="346"/>
        <v>74611.1097591</v>
      </c>
      <c r="AL1289" s="5">
        <f t="shared" si="346"/>
        <v>1156.5702408999957</v>
      </c>
      <c r="AM1289" s="8">
        <f t="shared" si="333"/>
        <v>103100.28</v>
      </c>
      <c r="AN1289" s="8">
        <f t="shared" si="333"/>
        <v>103251.77</v>
      </c>
      <c r="AO1289" s="8">
        <f t="shared" si="333"/>
        <v>-151.49000000000524</v>
      </c>
      <c r="AP1289" s="8">
        <f t="shared" si="333"/>
        <v>480.49</v>
      </c>
      <c r="AQ1289" s="8">
        <f t="shared" si="333"/>
        <v>338.68993725159203</v>
      </c>
      <c r="AR1289" s="8">
        <f t="shared" si="333"/>
        <v>141.80006274840798</v>
      </c>
      <c r="AS1289" s="8">
        <f t="shared" si="337"/>
        <v>12145.302383499999</v>
      </c>
      <c r="AT1289" s="8">
        <f t="shared" si="337"/>
        <v>7571.0986343879395</v>
      </c>
      <c r="AU1289" s="8">
        <f t="shared" si="337"/>
        <v>4574.20374911206</v>
      </c>
      <c r="AV1289" s="8">
        <f t="shared" si="331"/>
        <v>115726.07238350001</v>
      </c>
      <c r="AW1289" s="8">
        <f t="shared" si="331"/>
        <v>111161.55857163953</v>
      </c>
      <c r="AX1289" s="8">
        <f t="shared" si="331"/>
        <v>4564.5138118604627</v>
      </c>
    </row>
    <row r="1290" spans="1:50">
      <c r="A1290" s="7">
        <v>200536</v>
      </c>
      <c r="B1290" s="7">
        <v>38600</v>
      </c>
      <c r="C1290" s="3">
        <v>3782.11</v>
      </c>
      <c r="D1290" s="3">
        <v>3945.56</v>
      </c>
      <c r="E1290" s="3">
        <f t="shared" si="334"/>
        <v>-163.44999999999982</v>
      </c>
      <c r="F1290" s="3">
        <v>0</v>
      </c>
      <c r="G1290" s="3">
        <v>0</v>
      </c>
      <c r="H1290" s="3">
        <f t="shared" si="338"/>
        <v>0</v>
      </c>
      <c r="I1290" s="3">
        <v>1003.3</v>
      </c>
      <c r="J1290" s="3">
        <v>759.87882999999999</v>
      </c>
      <c r="K1290" s="3">
        <f t="shared" si="339"/>
        <v>243.42116999999996</v>
      </c>
      <c r="L1290" s="3">
        <f t="shared" si="340"/>
        <v>4785.41</v>
      </c>
      <c r="M1290" s="3">
        <f t="shared" si="340"/>
        <v>4705.4388300000001</v>
      </c>
      <c r="N1290" s="3">
        <f t="shared" si="340"/>
        <v>79.971170000000143</v>
      </c>
      <c r="O1290" s="4">
        <v>30102</v>
      </c>
      <c r="P1290" s="4">
        <v>29203</v>
      </c>
      <c r="Q1290" s="4">
        <f t="shared" si="335"/>
        <v>899</v>
      </c>
      <c r="R1290" s="4">
        <v>0</v>
      </c>
      <c r="S1290" s="4">
        <v>190.58828525080199</v>
      </c>
      <c r="T1290" s="4">
        <f t="shared" si="341"/>
        <v>-190.58828525080199</v>
      </c>
      <c r="U1290" s="4">
        <v>5536.8659819000004</v>
      </c>
      <c r="V1290" s="4">
        <v>2740.2590031200298</v>
      </c>
      <c r="W1290" s="4">
        <f t="shared" si="342"/>
        <v>2796.6069787799706</v>
      </c>
      <c r="X1290" s="4">
        <f t="shared" si="343"/>
        <v>35638.865981900002</v>
      </c>
      <c r="Y1290" s="4">
        <f t="shared" si="343"/>
        <v>32133.847288370831</v>
      </c>
      <c r="Z1290" s="4">
        <f t="shared" si="343"/>
        <v>3505.0186935291686</v>
      </c>
      <c r="AA1290" s="5">
        <v>70377</v>
      </c>
      <c r="AB1290" s="5">
        <v>70778.509999999995</v>
      </c>
      <c r="AC1290" s="5">
        <f t="shared" si="336"/>
        <v>-401.50999999999476</v>
      </c>
      <c r="AD1290" s="5">
        <v>313.32</v>
      </c>
      <c r="AE1290" s="5">
        <v>182.62757769999999</v>
      </c>
      <c r="AF1290" s="5">
        <f t="shared" si="344"/>
        <v>130.6924223</v>
      </c>
      <c r="AG1290" s="5">
        <v>5370.17</v>
      </c>
      <c r="AH1290" s="5">
        <v>4144.0542429999996</v>
      </c>
      <c r="AI1290" s="5">
        <f t="shared" si="345"/>
        <v>1226.1157570000005</v>
      </c>
      <c r="AJ1290" s="5">
        <f t="shared" si="346"/>
        <v>76060.490000000005</v>
      </c>
      <c r="AK1290" s="5">
        <f t="shared" si="346"/>
        <v>75105.191820699998</v>
      </c>
      <c r="AL1290" s="5">
        <f t="shared" si="346"/>
        <v>955.2981793000057</v>
      </c>
      <c r="AM1290" s="8">
        <f t="shared" si="333"/>
        <v>104261.11</v>
      </c>
      <c r="AN1290" s="8">
        <f t="shared" si="333"/>
        <v>103927.06999999999</v>
      </c>
      <c r="AO1290" s="8">
        <f t="shared" si="333"/>
        <v>334.04000000000542</v>
      </c>
      <c r="AP1290" s="8">
        <f t="shared" si="333"/>
        <v>313.32</v>
      </c>
      <c r="AQ1290" s="8">
        <f t="shared" si="333"/>
        <v>373.21586295080198</v>
      </c>
      <c r="AR1290" s="8">
        <f t="shared" si="333"/>
        <v>-59.895862950801984</v>
      </c>
      <c r="AS1290" s="8">
        <f t="shared" si="337"/>
        <v>11910.3359819</v>
      </c>
      <c r="AT1290" s="8">
        <f t="shared" si="337"/>
        <v>7644.192076120029</v>
      </c>
      <c r="AU1290" s="8">
        <f t="shared" si="337"/>
        <v>4266.1439057799707</v>
      </c>
      <c r="AV1290" s="8">
        <f t="shared" si="331"/>
        <v>116484.76598190001</v>
      </c>
      <c r="AW1290" s="8">
        <f t="shared" si="331"/>
        <v>111944.47793907083</v>
      </c>
      <c r="AX1290" s="8">
        <f t="shared" si="331"/>
        <v>4540.2880428291746</v>
      </c>
    </row>
    <row r="1291" spans="1:50">
      <c r="A1291" s="7">
        <v>200537</v>
      </c>
      <c r="B1291" s="7">
        <v>38607</v>
      </c>
      <c r="C1291" s="3">
        <v>3793.48</v>
      </c>
      <c r="D1291" s="3">
        <v>3920.21</v>
      </c>
      <c r="E1291" s="3">
        <f t="shared" si="334"/>
        <v>-126.73000000000002</v>
      </c>
      <c r="F1291" s="3">
        <v>0</v>
      </c>
      <c r="G1291" s="3">
        <v>0.11207393</v>
      </c>
      <c r="H1291" s="3">
        <f t="shared" si="338"/>
        <v>-0.11207393</v>
      </c>
      <c r="I1291" s="3">
        <v>1529.3</v>
      </c>
      <c r="J1291" s="3">
        <v>757.59666000000004</v>
      </c>
      <c r="K1291" s="3">
        <f t="shared" si="339"/>
        <v>771.70333999999991</v>
      </c>
      <c r="L1291" s="3">
        <f t="shared" si="340"/>
        <v>5322.78</v>
      </c>
      <c r="M1291" s="3">
        <f t="shared" si="340"/>
        <v>4677.9187339299997</v>
      </c>
      <c r="N1291" s="3">
        <f t="shared" si="340"/>
        <v>644.86126606999994</v>
      </c>
      <c r="O1291" s="4">
        <v>30280</v>
      </c>
      <c r="P1291" s="4">
        <v>29294.18</v>
      </c>
      <c r="Q1291" s="4">
        <f t="shared" si="335"/>
        <v>985.81999999999971</v>
      </c>
      <c r="R1291" s="4">
        <v>132.84374629999999</v>
      </c>
      <c r="S1291" s="4">
        <v>214.51009284827799</v>
      </c>
      <c r="T1291" s="4">
        <f t="shared" si="341"/>
        <v>-81.666346548278</v>
      </c>
      <c r="U1291" s="4">
        <v>5866.9351530000004</v>
      </c>
      <c r="V1291" s="4">
        <v>2938.2869488490401</v>
      </c>
      <c r="W1291" s="4">
        <f t="shared" si="342"/>
        <v>2928.6482041509603</v>
      </c>
      <c r="X1291" s="4">
        <f t="shared" si="343"/>
        <v>36279.778899299999</v>
      </c>
      <c r="Y1291" s="4">
        <f t="shared" si="343"/>
        <v>32446.977041697319</v>
      </c>
      <c r="Z1291" s="4">
        <f t="shared" si="343"/>
        <v>3832.801857602682</v>
      </c>
      <c r="AA1291" s="5">
        <v>71957</v>
      </c>
      <c r="AB1291" s="5">
        <v>71418.899999999994</v>
      </c>
      <c r="AC1291" s="5">
        <f t="shared" si="336"/>
        <v>538.10000000000582</v>
      </c>
      <c r="AD1291" s="5">
        <v>738.62</v>
      </c>
      <c r="AE1291" s="5">
        <v>257.31063210000002</v>
      </c>
      <c r="AF1291" s="5">
        <f t="shared" si="344"/>
        <v>481.30936789999998</v>
      </c>
      <c r="AG1291" s="5">
        <v>6486.59</v>
      </c>
      <c r="AH1291" s="5">
        <v>4291.8638099999998</v>
      </c>
      <c r="AI1291" s="5">
        <f t="shared" si="345"/>
        <v>2194.7261900000003</v>
      </c>
      <c r="AJ1291" s="5">
        <f t="shared" si="346"/>
        <v>79182.209999999992</v>
      </c>
      <c r="AK1291" s="5">
        <f t="shared" si="346"/>
        <v>75968.074442099984</v>
      </c>
      <c r="AL1291" s="5">
        <f t="shared" si="346"/>
        <v>3214.135557900006</v>
      </c>
      <c r="AM1291" s="8">
        <f t="shared" si="333"/>
        <v>106030.48000000001</v>
      </c>
      <c r="AN1291" s="8">
        <f t="shared" si="333"/>
        <v>104633.29</v>
      </c>
      <c r="AO1291" s="8">
        <f t="shared" si="333"/>
        <v>1397.1900000000055</v>
      </c>
      <c r="AP1291" s="8">
        <f t="shared" si="333"/>
        <v>871.46374630000003</v>
      </c>
      <c r="AQ1291" s="8">
        <f t="shared" si="333"/>
        <v>471.93279887827805</v>
      </c>
      <c r="AR1291" s="8">
        <f t="shared" si="333"/>
        <v>399.53094742172198</v>
      </c>
      <c r="AS1291" s="8">
        <f t="shared" si="337"/>
        <v>13882.825153000002</v>
      </c>
      <c r="AT1291" s="8">
        <f t="shared" si="337"/>
        <v>7987.7474188490396</v>
      </c>
      <c r="AU1291" s="8">
        <f t="shared" si="337"/>
        <v>5895.0777341509602</v>
      </c>
      <c r="AV1291" s="8">
        <f t="shared" si="331"/>
        <v>120784.76889929999</v>
      </c>
      <c r="AW1291" s="8">
        <f t="shared" si="331"/>
        <v>113092.9702177273</v>
      </c>
      <c r="AX1291" s="8">
        <f t="shared" si="331"/>
        <v>7691.7986815726872</v>
      </c>
    </row>
    <row r="1292" spans="1:50">
      <c r="A1292" s="7">
        <v>200538</v>
      </c>
      <c r="B1292" s="7">
        <v>38614</v>
      </c>
      <c r="C1292" s="3">
        <v>3778.03</v>
      </c>
      <c r="D1292" s="3">
        <v>3901.2</v>
      </c>
      <c r="E1292" s="3">
        <f t="shared" si="334"/>
        <v>-123.16999999999962</v>
      </c>
      <c r="F1292" s="3">
        <v>0</v>
      </c>
      <c r="G1292" s="3">
        <v>1.0079179</v>
      </c>
      <c r="H1292" s="3">
        <f t="shared" si="338"/>
        <v>-1.0079179</v>
      </c>
      <c r="I1292" s="3">
        <v>1158.2</v>
      </c>
      <c r="J1292" s="3">
        <v>797.97526000000005</v>
      </c>
      <c r="K1292" s="3">
        <f t="shared" si="339"/>
        <v>360.22474</v>
      </c>
      <c r="L1292" s="3">
        <f t="shared" si="340"/>
        <v>4936.2300000000005</v>
      </c>
      <c r="M1292" s="3">
        <f t="shared" si="340"/>
        <v>4700.1831778999995</v>
      </c>
      <c r="N1292" s="3">
        <f t="shared" si="340"/>
        <v>236.04682210000038</v>
      </c>
      <c r="O1292" s="4">
        <v>30410</v>
      </c>
      <c r="P1292" s="4">
        <v>29287.57</v>
      </c>
      <c r="Q1292" s="4">
        <f t="shared" si="335"/>
        <v>1122.4300000000003</v>
      </c>
      <c r="R1292" s="4">
        <v>119.5781388</v>
      </c>
      <c r="S1292" s="4">
        <v>231.98870871026301</v>
      </c>
      <c r="T1292" s="4">
        <f t="shared" si="341"/>
        <v>-112.41056991026301</v>
      </c>
      <c r="U1292" s="4">
        <v>4450.4786839999997</v>
      </c>
      <c r="V1292" s="4">
        <v>3126.21427467797</v>
      </c>
      <c r="W1292" s="4">
        <f t="shared" si="342"/>
        <v>1324.2644093220297</v>
      </c>
      <c r="X1292" s="4">
        <f t="shared" si="343"/>
        <v>34980.056822799997</v>
      </c>
      <c r="Y1292" s="4">
        <f t="shared" si="343"/>
        <v>32645.772983388233</v>
      </c>
      <c r="Z1292" s="4">
        <f t="shared" si="343"/>
        <v>2334.2838394117671</v>
      </c>
      <c r="AA1292" s="5">
        <v>72683</v>
      </c>
      <c r="AB1292" s="5">
        <v>72025.440000000002</v>
      </c>
      <c r="AC1292" s="5">
        <f t="shared" si="336"/>
        <v>657.55999999999767</v>
      </c>
      <c r="AD1292" s="5">
        <v>351.89</v>
      </c>
      <c r="AE1292" s="5">
        <v>450.3906882</v>
      </c>
      <c r="AF1292" s="5">
        <f t="shared" si="344"/>
        <v>-98.500688200000013</v>
      </c>
      <c r="AG1292" s="5">
        <v>5158.63</v>
      </c>
      <c r="AH1292" s="5">
        <v>4485.2561040000001</v>
      </c>
      <c r="AI1292" s="5">
        <f t="shared" si="345"/>
        <v>673.37389600000006</v>
      </c>
      <c r="AJ1292" s="5">
        <f t="shared" si="346"/>
        <v>78193.52</v>
      </c>
      <c r="AK1292" s="5">
        <f t="shared" si="346"/>
        <v>76961.086792200003</v>
      </c>
      <c r="AL1292" s="5">
        <f t="shared" si="346"/>
        <v>1232.4332077999977</v>
      </c>
      <c r="AM1292" s="8">
        <f t="shared" si="333"/>
        <v>106871.03</v>
      </c>
      <c r="AN1292" s="8">
        <f t="shared" si="333"/>
        <v>105214.20999999999</v>
      </c>
      <c r="AO1292" s="8">
        <f t="shared" si="333"/>
        <v>1656.8199999999983</v>
      </c>
      <c r="AP1292" s="8">
        <f t="shared" si="333"/>
        <v>471.46813880000002</v>
      </c>
      <c r="AQ1292" s="8">
        <f t="shared" si="333"/>
        <v>683.38731481026298</v>
      </c>
      <c r="AR1292" s="8">
        <f t="shared" si="333"/>
        <v>-211.91917601026302</v>
      </c>
      <c r="AS1292" s="8">
        <f t="shared" si="337"/>
        <v>10767.308684</v>
      </c>
      <c r="AT1292" s="8">
        <f t="shared" si="337"/>
        <v>8409.4456386779711</v>
      </c>
      <c r="AU1292" s="8">
        <f t="shared" si="337"/>
        <v>2357.8630453220298</v>
      </c>
      <c r="AV1292" s="8">
        <f t="shared" si="331"/>
        <v>118109.8068228</v>
      </c>
      <c r="AW1292" s="8">
        <f t="shared" si="331"/>
        <v>114307.04295348824</v>
      </c>
      <c r="AX1292" s="8">
        <f t="shared" si="331"/>
        <v>3802.7638693117651</v>
      </c>
    </row>
    <row r="1293" spans="1:50">
      <c r="A1293" s="7">
        <v>200539</v>
      </c>
      <c r="B1293" s="7">
        <v>38621</v>
      </c>
      <c r="C1293" s="3">
        <v>3769.72</v>
      </c>
      <c r="D1293" s="3">
        <v>3890.57</v>
      </c>
      <c r="E1293" s="3">
        <f t="shared" si="334"/>
        <v>-120.85000000000036</v>
      </c>
      <c r="F1293" s="3">
        <v>0</v>
      </c>
      <c r="G1293" s="3">
        <v>3.3505989</v>
      </c>
      <c r="H1293" s="3">
        <f t="shared" si="338"/>
        <v>-3.3505989</v>
      </c>
      <c r="I1293" s="3">
        <v>1164.9000000000001</v>
      </c>
      <c r="J1293" s="3">
        <v>862.42395999999997</v>
      </c>
      <c r="K1293" s="3">
        <f t="shared" si="339"/>
        <v>302.47604000000013</v>
      </c>
      <c r="L1293" s="3">
        <f t="shared" si="340"/>
        <v>4934.62</v>
      </c>
      <c r="M1293" s="3">
        <f t="shared" si="340"/>
        <v>4756.3445589000003</v>
      </c>
      <c r="N1293" s="3">
        <f t="shared" si="340"/>
        <v>178.27544109999977</v>
      </c>
      <c r="O1293" s="4">
        <v>30250</v>
      </c>
      <c r="P1293" s="4">
        <v>29177.59</v>
      </c>
      <c r="Q1293" s="4">
        <f t="shared" si="335"/>
        <v>1072.4099999999999</v>
      </c>
      <c r="R1293" s="4">
        <v>117.724862</v>
      </c>
      <c r="S1293" s="4">
        <v>263.85071995034701</v>
      </c>
      <c r="T1293" s="4">
        <f t="shared" si="341"/>
        <v>-146.12585795034701</v>
      </c>
      <c r="U1293" s="4">
        <v>3957.1801610000002</v>
      </c>
      <c r="V1293" s="4">
        <v>3273.1469262466899</v>
      </c>
      <c r="W1293" s="4">
        <f t="shared" si="342"/>
        <v>684.03323475331035</v>
      </c>
      <c r="X1293" s="4">
        <f t="shared" si="343"/>
        <v>34324.905022999999</v>
      </c>
      <c r="Y1293" s="4">
        <f t="shared" si="343"/>
        <v>32714.587646197037</v>
      </c>
      <c r="Z1293" s="4">
        <f t="shared" si="343"/>
        <v>1610.3173768029633</v>
      </c>
      <c r="AA1293" s="5">
        <v>73138</v>
      </c>
      <c r="AB1293" s="5">
        <v>72500.69</v>
      </c>
      <c r="AC1293" s="5">
        <f t="shared" si="336"/>
        <v>637.30999999999767</v>
      </c>
      <c r="AD1293" s="5">
        <v>285.49</v>
      </c>
      <c r="AE1293" s="5">
        <v>724.53806299999997</v>
      </c>
      <c r="AF1293" s="5">
        <f t="shared" si="344"/>
        <v>-439.04806299999996</v>
      </c>
      <c r="AG1293" s="5">
        <v>6059.61</v>
      </c>
      <c r="AH1293" s="5">
        <v>4628.0701300000001</v>
      </c>
      <c r="AI1293" s="5">
        <f t="shared" si="345"/>
        <v>1431.5398699999996</v>
      </c>
      <c r="AJ1293" s="5">
        <f t="shared" si="346"/>
        <v>79483.100000000006</v>
      </c>
      <c r="AK1293" s="5">
        <f t="shared" si="346"/>
        <v>77853.298192999995</v>
      </c>
      <c r="AL1293" s="5">
        <f t="shared" si="346"/>
        <v>1629.8018069999973</v>
      </c>
      <c r="AM1293" s="8">
        <f t="shared" si="333"/>
        <v>107157.72</v>
      </c>
      <c r="AN1293" s="8">
        <f t="shared" si="333"/>
        <v>105568.85</v>
      </c>
      <c r="AO1293" s="8">
        <f t="shared" si="333"/>
        <v>1588.8699999999972</v>
      </c>
      <c r="AP1293" s="8">
        <f t="shared" si="333"/>
        <v>403.21486200000004</v>
      </c>
      <c r="AQ1293" s="8">
        <f t="shared" si="333"/>
        <v>991.73938185034694</v>
      </c>
      <c r="AR1293" s="8">
        <f t="shared" si="333"/>
        <v>-588.52451985034691</v>
      </c>
      <c r="AS1293" s="8">
        <f t="shared" si="337"/>
        <v>11181.690160999999</v>
      </c>
      <c r="AT1293" s="8">
        <f t="shared" si="337"/>
        <v>8763.6410162466891</v>
      </c>
      <c r="AU1293" s="8">
        <f t="shared" si="337"/>
        <v>2418.04914475331</v>
      </c>
      <c r="AV1293" s="8">
        <f t="shared" si="331"/>
        <v>118742.625023</v>
      </c>
      <c r="AW1293" s="8">
        <f t="shared" si="331"/>
        <v>115324.23039809703</v>
      </c>
      <c r="AX1293" s="8">
        <f t="shared" si="331"/>
        <v>3418.3946249029605</v>
      </c>
    </row>
    <row r="1294" spans="1:50">
      <c r="A1294" s="7">
        <v>200540</v>
      </c>
      <c r="B1294" s="7">
        <v>38628</v>
      </c>
      <c r="C1294" s="3">
        <v>3736.09</v>
      </c>
      <c r="D1294" s="3">
        <v>3887.17</v>
      </c>
      <c r="E1294" s="3">
        <f t="shared" si="334"/>
        <v>-151.07999999999993</v>
      </c>
      <c r="F1294" s="3">
        <v>0</v>
      </c>
      <c r="G1294" s="3">
        <v>22.187021000000001</v>
      </c>
      <c r="H1294" s="3">
        <f t="shared" si="338"/>
        <v>-22.187021000000001</v>
      </c>
      <c r="I1294" s="3">
        <v>804.9</v>
      </c>
      <c r="J1294" s="3">
        <v>944.67559000000006</v>
      </c>
      <c r="K1294" s="3">
        <f t="shared" si="339"/>
        <v>-139.77559000000008</v>
      </c>
      <c r="L1294" s="3">
        <f t="shared" si="340"/>
        <v>4540.99</v>
      </c>
      <c r="M1294" s="3">
        <f t="shared" si="340"/>
        <v>4854.0326110000005</v>
      </c>
      <c r="N1294" s="3">
        <f t="shared" si="340"/>
        <v>-313.04261100000002</v>
      </c>
      <c r="O1294" s="4">
        <v>30126</v>
      </c>
      <c r="P1294" s="4">
        <v>28987.599999999999</v>
      </c>
      <c r="Q1294" s="4">
        <f t="shared" si="335"/>
        <v>1138.4000000000015</v>
      </c>
      <c r="R1294" s="4">
        <v>117.724862</v>
      </c>
      <c r="S1294" s="4">
        <v>333.56410749541902</v>
      </c>
      <c r="T1294" s="4">
        <f t="shared" si="341"/>
        <v>-215.83924549541902</v>
      </c>
      <c r="U1294" s="4">
        <v>2998.4253454999998</v>
      </c>
      <c r="V1294" s="4">
        <v>3356.4389949689198</v>
      </c>
      <c r="W1294" s="4">
        <f t="shared" si="342"/>
        <v>-358.01364946891999</v>
      </c>
      <c r="X1294" s="4">
        <f t="shared" si="343"/>
        <v>33242.150207500003</v>
      </c>
      <c r="Y1294" s="4">
        <f t="shared" si="343"/>
        <v>32677.603102464338</v>
      </c>
      <c r="Z1294" s="4">
        <f t="shared" si="343"/>
        <v>564.54710503566241</v>
      </c>
      <c r="AA1294" s="5">
        <v>73247</v>
      </c>
      <c r="AB1294" s="5">
        <v>72838.11</v>
      </c>
      <c r="AC1294" s="5">
        <f t="shared" si="336"/>
        <v>408.88999999999942</v>
      </c>
      <c r="AD1294" s="5">
        <v>41.36</v>
      </c>
      <c r="AE1294" s="5">
        <v>1089.9175660000001</v>
      </c>
      <c r="AF1294" s="5">
        <f t="shared" si="344"/>
        <v>-1048.5575660000002</v>
      </c>
      <c r="AG1294" s="5">
        <v>5370.46</v>
      </c>
      <c r="AH1294" s="5">
        <v>4734.1881599999997</v>
      </c>
      <c r="AI1294" s="5">
        <f t="shared" si="345"/>
        <v>636.27184000000034</v>
      </c>
      <c r="AJ1294" s="5">
        <f t="shared" si="346"/>
        <v>78658.820000000007</v>
      </c>
      <c r="AK1294" s="5">
        <f t="shared" si="346"/>
        <v>78662.215726000009</v>
      </c>
      <c r="AL1294" s="5">
        <f t="shared" si="346"/>
        <v>-3.3957260000004226</v>
      </c>
      <c r="AM1294" s="8">
        <f t="shared" si="333"/>
        <v>107109.09</v>
      </c>
      <c r="AN1294" s="8">
        <f t="shared" si="333"/>
        <v>105712.88</v>
      </c>
      <c r="AO1294" s="8">
        <f t="shared" si="333"/>
        <v>1396.2100000000009</v>
      </c>
      <c r="AP1294" s="8">
        <f t="shared" si="333"/>
        <v>159.08486199999999</v>
      </c>
      <c r="AQ1294" s="8">
        <f t="shared" si="333"/>
        <v>1445.668694495419</v>
      </c>
      <c r="AR1294" s="8">
        <f t="shared" si="333"/>
        <v>-1286.5838324954193</v>
      </c>
      <c r="AS1294" s="8">
        <f t="shared" si="337"/>
        <v>9173.7853455000004</v>
      </c>
      <c r="AT1294" s="8">
        <f t="shared" si="337"/>
        <v>9035.3027449689198</v>
      </c>
      <c r="AU1294" s="8">
        <f t="shared" si="337"/>
        <v>138.48260053108027</v>
      </c>
      <c r="AV1294" s="8">
        <f t="shared" si="331"/>
        <v>116441.9602075</v>
      </c>
      <c r="AW1294" s="8">
        <f t="shared" si="331"/>
        <v>116193.85143946434</v>
      </c>
      <c r="AX1294" s="8">
        <f t="shared" si="331"/>
        <v>248.10876803566197</v>
      </c>
    </row>
    <row r="1295" spans="1:50">
      <c r="A1295" s="7">
        <v>200541</v>
      </c>
      <c r="B1295" s="7">
        <v>38635</v>
      </c>
      <c r="C1295" s="3">
        <v>3663.28</v>
      </c>
      <c r="D1295" s="3">
        <v>3889.42</v>
      </c>
      <c r="E1295" s="3">
        <f t="shared" si="334"/>
        <v>-226.13999999999987</v>
      </c>
      <c r="F1295" s="3">
        <v>0</v>
      </c>
      <c r="G1295" s="3">
        <v>77.851467</v>
      </c>
      <c r="H1295" s="3">
        <f t="shared" si="338"/>
        <v>-77.851467</v>
      </c>
      <c r="I1295" s="3">
        <v>571.4</v>
      </c>
      <c r="J1295" s="3">
        <v>987.03353000000004</v>
      </c>
      <c r="K1295" s="3">
        <f t="shared" si="339"/>
        <v>-415.63353000000006</v>
      </c>
      <c r="L1295" s="3">
        <f t="shared" si="340"/>
        <v>4234.68</v>
      </c>
      <c r="M1295" s="3">
        <f t="shared" si="340"/>
        <v>4954.3049970000002</v>
      </c>
      <c r="N1295" s="3">
        <f t="shared" si="340"/>
        <v>-719.62499699999989</v>
      </c>
      <c r="O1295" s="4">
        <v>29817</v>
      </c>
      <c r="P1295" s="4">
        <v>28738.26</v>
      </c>
      <c r="Q1295" s="4">
        <f t="shared" si="335"/>
        <v>1078.7400000000016</v>
      </c>
      <c r="R1295" s="4">
        <v>127.500840408</v>
      </c>
      <c r="S1295" s="4">
        <v>461.85353274957498</v>
      </c>
      <c r="T1295" s="4">
        <f t="shared" si="341"/>
        <v>-334.35269234157499</v>
      </c>
      <c r="U1295" s="4">
        <v>2267.4138939999998</v>
      </c>
      <c r="V1295" s="4">
        <v>3363.7681601403501</v>
      </c>
      <c r="W1295" s="4">
        <f t="shared" si="342"/>
        <v>-1096.3542661403503</v>
      </c>
      <c r="X1295" s="4">
        <f t="shared" si="343"/>
        <v>32211.914734408001</v>
      </c>
      <c r="Y1295" s="4">
        <f t="shared" si="343"/>
        <v>32563.881692889921</v>
      </c>
      <c r="Z1295" s="4">
        <f t="shared" si="343"/>
        <v>-351.96695848192371</v>
      </c>
      <c r="AA1295" s="5">
        <v>72704</v>
      </c>
      <c r="AB1295" s="5">
        <v>72962.28</v>
      </c>
      <c r="AC1295" s="5">
        <f t="shared" si="336"/>
        <v>-258.27999999999884</v>
      </c>
      <c r="AD1295" s="5">
        <v>311.7</v>
      </c>
      <c r="AE1295" s="5">
        <v>1714.9746680000001</v>
      </c>
      <c r="AF1295" s="5">
        <f t="shared" si="344"/>
        <v>-1403.274668</v>
      </c>
      <c r="AG1295" s="5">
        <v>4718.68</v>
      </c>
      <c r="AH1295" s="5">
        <v>4576.94974</v>
      </c>
      <c r="AI1295" s="5">
        <f t="shared" si="345"/>
        <v>141.73026000000027</v>
      </c>
      <c r="AJ1295" s="5">
        <f t="shared" si="346"/>
        <v>77734.38</v>
      </c>
      <c r="AK1295" s="5">
        <f t="shared" si="346"/>
        <v>79254.204407999991</v>
      </c>
      <c r="AL1295" s="5">
        <f t="shared" si="346"/>
        <v>-1519.8244079999986</v>
      </c>
      <c r="AM1295" s="8">
        <f t="shared" si="333"/>
        <v>106184.28</v>
      </c>
      <c r="AN1295" s="8">
        <f t="shared" si="333"/>
        <v>105589.95999999999</v>
      </c>
      <c r="AO1295" s="8">
        <f t="shared" si="333"/>
        <v>594.32000000000289</v>
      </c>
      <c r="AP1295" s="8">
        <f t="shared" si="333"/>
        <v>439.20084040799998</v>
      </c>
      <c r="AQ1295" s="8">
        <f t="shared" si="333"/>
        <v>2254.6796677495749</v>
      </c>
      <c r="AR1295" s="8">
        <f t="shared" si="333"/>
        <v>-1815.478827341575</v>
      </c>
      <c r="AS1295" s="8">
        <f t="shared" si="337"/>
        <v>7557.4938940000002</v>
      </c>
      <c r="AT1295" s="8">
        <f t="shared" si="337"/>
        <v>8927.7514301403498</v>
      </c>
      <c r="AU1295" s="8">
        <f t="shared" si="337"/>
        <v>-1370.2575361403501</v>
      </c>
      <c r="AV1295" s="8">
        <f t="shared" si="337"/>
        <v>114180.97473440801</v>
      </c>
      <c r="AW1295" s="8">
        <f t="shared" si="337"/>
        <v>116772.39109788992</v>
      </c>
      <c r="AX1295" s="8">
        <f t="shared" si="337"/>
        <v>-2591.4163634819224</v>
      </c>
    </row>
    <row r="1296" spans="1:50">
      <c r="A1296" s="7">
        <v>200542</v>
      </c>
      <c r="B1296" s="7">
        <v>38642</v>
      </c>
      <c r="C1296" s="3">
        <v>3600.88</v>
      </c>
      <c r="D1296" s="3">
        <v>3895.71</v>
      </c>
      <c r="E1296" s="3">
        <f t="shared" si="334"/>
        <v>-294.82999999999993</v>
      </c>
      <c r="F1296" s="3">
        <v>175.8</v>
      </c>
      <c r="G1296" s="3">
        <v>161.92537999999999</v>
      </c>
      <c r="H1296" s="3">
        <f t="shared" si="338"/>
        <v>13.874620000000021</v>
      </c>
      <c r="I1296" s="3">
        <v>547.29999999999995</v>
      </c>
      <c r="J1296" s="3">
        <v>1016.5312</v>
      </c>
      <c r="K1296" s="3">
        <f t="shared" si="339"/>
        <v>-469.23120000000006</v>
      </c>
      <c r="L1296" s="3">
        <f t="shared" si="340"/>
        <v>4323.9800000000005</v>
      </c>
      <c r="M1296" s="3">
        <f t="shared" si="340"/>
        <v>5074.1665800000001</v>
      </c>
      <c r="N1296" s="3">
        <f t="shared" si="340"/>
        <v>-750.18657999999994</v>
      </c>
      <c r="O1296" s="4">
        <v>29322</v>
      </c>
      <c r="P1296" s="4">
        <v>28452.9</v>
      </c>
      <c r="Q1296" s="4">
        <f t="shared" si="335"/>
        <v>869.09999999999854</v>
      </c>
      <c r="R1296" s="4">
        <v>401.50471299999998</v>
      </c>
      <c r="S1296" s="4">
        <v>809.051479987991</v>
      </c>
      <c r="T1296" s="4">
        <f t="shared" si="341"/>
        <v>-407.54676698799102</v>
      </c>
      <c r="U1296" s="4">
        <v>1945.6533013999999</v>
      </c>
      <c r="V1296" s="4">
        <v>3293.7716316245501</v>
      </c>
      <c r="W1296" s="4">
        <f t="shared" si="342"/>
        <v>-1348.1183302245502</v>
      </c>
      <c r="X1296" s="4">
        <f t="shared" si="343"/>
        <v>31669.1580144</v>
      </c>
      <c r="Y1296" s="4">
        <f t="shared" si="343"/>
        <v>32555.72311161254</v>
      </c>
      <c r="Z1296" s="4">
        <f t="shared" si="343"/>
        <v>-886.5650972125427</v>
      </c>
      <c r="AA1296" s="5">
        <v>71402</v>
      </c>
      <c r="AB1296" s="5">
        <v>72890.2</v>
      </c>
      <c r="AC1296" s="5">
        <f t="shared" si="336"/>
        <v>-1488.1999999999971</v>
      </c>
      <c r="AD1296" s="5">
        <v>2132.0500000000002</v>
      </c>
      <c r="AE1296" s="5">
        <v>2684.5472070000001</v>
      </c>
      <c r="AF1296" s="5">
        <f t="shared" si="344"/>
        <v>-552.49720699999989</v>
      </c>
      <c r="AG1296" s="5">
        <v>4196.83</v>
      </c>
      <c r="AH1296" s="5">
        <v>4347.5410499999998</v>
      </c>
      <c r="AI1296" s="5">
        <f t="shared" si="345"/>
        <v>-150.71104999999989</v>
      </c>
      <c r="AJ1296" s="5">
        <f t="shared" si="346"/>
        <v>77730.880000000005</v>
      </c>
      <c r="AK1296" s="5">
        <f t="shared" si="346"/>
        <v>79922.288256999993</v>
      </c>
      <c r="AL1296" s="5">
        <f t="shared" si="346"/>
        <v>-2191.4082569999969</v>
      </c>
      <c r="AM1296" s="8">
        <f t="shared" si="333"/>
        <v>104324.88</v>
      </c>
      <c r="AN1296" s="8">
        <f t="shared" si="333"/>
        <v>105238.81</v>
      </c>
      <c r="AO1296" s="8">
        <f t="shared" si="333"/>
        <v>-913.92999999999847</v>
      </c>
      <c r="AP1296" s="8">
        <f t="shared" ref="AP1296:AX1344" si="347">F1296+R1296+AD1296</f>
        <v>2709.3547130000002</v>
      </c>
      <c r="AQ1296" s="8">
        <f t="shared" si="347"/>
        <v>3655.5240669879913</v>
      </c>
      <c r="AR1296" s="8">
        <f t="shared" si="347"/>
        <v>-946.16935398799092</v>
      </c>
      <c r="AS1296" s="8">
        <f t="shared" si="337"/>
        <v>6689.7833013999998</v>
      </c>
      <c r="AT1296" s="8">
        <f t="shared" si="337"/>
        <v>8657.8438816245507</v>
      </c>
      <c r="AU1296" s="8">
        <f t="shared" si="337"/>
        <v>-1968.06058022455</v>
      </c>
      <c r="AV1296" s="8">
        <f t="shared" si="337"/>
        <v>113724.0180144</v>
      </c>
      <c r="AW1296" s="8">
        <f t="shared" si="337"/>
        <v>117552.17794861253</v>
      </c>
      <c r="AX1296" s="8">
        <f t="shared" si="337"/>
        <v>-3828.1599342125396</v>
      </c>
    </row>
    <row r="1297" spans="1:50">
      <c r="A1297" s="7">
        <v>200543</v>
      </c>
      <c r="B1297" s="7">
        <v>38649</v>
      </c>
      <c r="C1297" s="3">
        <v>3506.24</v>
      </c>
      <c r="D1297" s="3">
        <v>3904.29</v>
      </c>
      <c r="E1297" s="3">
        <f t="shared" si="334"/>
        <v>-398.05000000000018</v>
      </c>
      <c r="F1297" s="3">
        <v>0</v>
      </c>
      <c r="G1297" s="3">
        <v>265.03312</v>
      </c>
      <c r="H1297" s="3">
        <f t="shared" si="338"/>
        <v>-265.03312</v>
      </c>
      <c r="I1297" s="3">
        <v>672.7</v>
      </c>
      <c r="J1297" s="3">
        <v>1077.8474000000001</v>
      </c>
      <c r="K1297" s="3">
        <f t="shared" si="339"/>
        <v>-405.14740000000006</v>
      </c>
      <c r="L1297" s="3">
        <f t="shared" si="340"/>
        <v>4178.9399999999996</v>
      </c>
      <c r="M1297" s="3">
        <f t="shared" si="340"/>
        <v>5247.1705199999997</v>
      </c>
      <c r="N1297" s="3">
        <f t="shared" si="340"/>
        <v>-1068.2305200000003</v>
      </c>
      <c r="O1297" s="4">
        <v>28772</v>
      </c>
      <c r="P1297" s="4">
        <v>28126.94</v>
      </c>
      <c r="Q1297" s="4">
        <f t="shared" si="335"/>
        <v>645.06000000000131</v>
      </c>
      <c r="R1297" s="4">
        <v>456.36925179999997</v>
      </c>
      <c r="S1297" s="4">
        <v>1527.3087056429399</v>
      </c>
      <c r="T1297" s="4">
        <f t="shared" si="341"/>
        <v>-1070.9394538429399</v>
      </c>
      <c r="U1297" s="4">
        <v>2575.4197981699999</v>
      </c>
      <c r="V1297" s="4">
        <v>3155.1846126003902</v>
      </c>
      <c r="W1297" s="4">
        <f t="shared" si="342"/>
        <v>-579.76481443039029</v>
      </c>
      <c r="X1297" s="4">
        <f t="shared" si="343"/>
        <v>31803.789049970001</v>
      </c>
      <c r="Y1297" s="4">
        <f t="shared" si="343"/>
        <v>32809.433318243326</v>
      </c>
      <c r="Z1297" s="4">
        <f t="shared" si="343"/>
        <v>-1005.6442682733289</v>
      </c>
      <c r="AA1297" s="5">
        <v>71443</v>
      </c>
      <c r="AB1297" s="5">
        <v>72618.429999999993</v>
      </c>
      <c r="AC1297" s="5">
        <f t="shared" si="336"/>
        <v>-1175.429999999993</v>
      </c>
      <c r="AD1297" s="5">
        <v>1991.24</v>
      </c>
      <c r="AE1297" s="5">
        <v>3957.0752649999999</v>
      </c>
      <c r="AF1297" s="5">
        <f t="shared" si="344"/>
        <v>-1965.8352649999999</v>
      </c>
      <c r="AG1297" s="5">
        <v>6504.58</v>
      </c>
      <c r="AH1297" s="5">
        <v>4240.8616050000001</v>
      </c>
      <c r="AI1297" s="5">
        <f t="shared" si="345"/>
        <v>2263.7183949999999</v>
      </c>
      <c r="AJ1297" s="5">
        <f t="shared" si="346"/>
        <v>79938.820000000007</v>
      </c>
      <c r="AK1297" s="5">
        <f t="shared" si="346"/>
        <v>80816.366869999998</v>
      </c>
      <c r="AL1297" s="5">
        <f t="shared" si="346"/>
        <v>-877.54686999999285</v>
      </c>
      <c r="AM1297" s="8">
        <f t="shared" ref="AM1297:AM1328" si="348">C1297+O1297+AA1297</f>
        <v>103721.23999999999</v>
      </c>
      <c r="AN1297" s="8">
        <f t="shared" ref="AN1297:AN1328" si="349">D1297+P1297+AB1297</f>
        <v>104649.65999999999</v>
      </c>
      <c r="AO1297" s="8">
        <f t="shared" ref="AO1297:AO1328" si="350">E1297+Q1297+AC1297</f>
        <v>-928.41999999999189</v>
      </c>
      <c r="AP1297" s="8">
        <f t="shared" si="347"/>
        <v>2447.6092518</v>
      </c>
      <c r="AQ1297" s="8">
        <f t="shared" si="347"/>
        <v>5749.4170906429399</v>
      </c>
      <c r="AR1297" s="8">
        <f t="shared" si="347"/>
        <v>-3301.8078388429399</v>
      </c>
      <c r="AS1297" s="8">
        <f t="shared" si="337"/>
        <v>9752.6997981700006</v>
      </c>
      <c r="AT1297" s="8">
        <f t="shared" si="337"/>
        <v>8473.8936176003899</v>
      </c>
      <c r="AU1297" s="8">
        <f t="shared" si="337"/>
        <v>1278.8061805696095</v>
      </c>
      <c r="AV1297" s="8">
        <f t="shared" si="337"/>
        <v>115921.54904997001</v>
      </c>
      <c r="AW1297" s="8">
        <f t="shared" si="337"/>
        <v>118872.97070824332</v>
      </c>
      <c r="AX1297" s="8">
        <f t="shared" si="337"/>
        <v>-2951.421658273322</v>
      </c>
    </row>
    <row r="1298" spans="1:50">
      <c r="A1298" s="7">
        <v>200544</v>
      </c>
      <c r="B1298" s="7">
        <v>38656</v>
      </c>
      <c r="C1298" s="3">
        <v>3561.84</v>
      </c>
      <c r="D1298" s="3">
        <v>3912.46</v>
      </c>
      <c r="E1298" s="3">
        <f t="shared" si="334"/>
        <v>-350.61999999999989</v>
      </c>
      <c r="F1298" s="3">
        <v>265.3</v>
      </c>
      <c r="G1298" s="3">
        <v>399.54315000000003</v>
      </c>
      <c r="H1298" s="3">
        <f t="shared" si="338"/>
        <v>-134.24315000000001</v>
      </c>
      <c r="I1298" s="3">
        <v>791.4</v>
      </c>
      <c r="J1298" s="3">
        <v>1133.6534999999999</v>
      </c>
      <c r="K1298" s="3">
        <f t="shared" si="339"/>
        <v>-342.25349999999992</v>
      </c>
      <c r="L1298" s="3">
        <f t="shared" si="340"/>
        <v>4618.54</v>
      </c>
      <c r="M1298" s="3">
        <f t="shared" si="340"/>
        <v>5445.6566500000008</v>
      </c>
      <c r="N1298" s="3">
        <f t="shared" si="340"/>
        <v>-827.11664999999982</v>
      </c>
      <c r="O1298" s="4">
        <v>28773</v>
      </c>
      <c r="P1298" s="4">
        <v>27773.98</v>
      </c>
      <c r="Q1298" s="4">
        <f t="shared" si="335"/>
        <v>999.02000000000044</v>
      </c>
      <c r="R1298" s="4">
        <v>453.37118099999998</v>
      </c>
      <c r="S1298" s="4">
        <v>2454.7311268450799</v>
      </c>
      <c r="T1298" s="4">
        <f t="shared" si="341"/>
        <v>-2001.3599458450799</v>
      </c>
      <c r="U1298" s="4">
        <v>2890.6625134000001</v>
      </c>
      <c r="V1298" s="4">
        <v>2964.6258570917298</v>
      </c>
      <c r="W1298" s="4">
        <f t="shared" si="342"/>
        <v>-73.963343691729733</v>
      </c>
      <c r="X1298" s="4">
        <f t="shared" si="343"/>
        <v>32117.033694399997</v>
      </c>
      <c r="Y1298" s="4">
        <f t="shared" si="343"/>
        <v>33193.33698393681</v>
      </c>
      <c r="Z1298" s="4">
        <f t="shared" si="343"/>
        <v>-1076.3032895368092</v>
      </c>
      <c r="AA1298" s="5">
        <v>73871</v>
      </c>
      <c r="AB1298" s="5">
        <v>72100.070000000007</v>
      </c>
      <c r="AC1298" s="5">
        <f t="shared" si="336"/>
        <v>1770.929999999993</v>
      </c>
      <c r="AD1298" s="5">
        <v>1371.81</v>
      </c>
      <c r="AE1298" s="5">
        <v>5461.8507</v>
      </c>
      <c r="AF1298" s="5">
        <f t="shared" si="344"/>
        <v>-4090.0407</v>
      </c>
      <c r="AG1298" s="5">
        <v>8124.11</v>
      </c>
      <c r="AH1298" s="5">
        <v>4010.095378</v>
      </c>
      <c r="AI1298" s="5">
        <f t="shared" si="345"/>
        <v>4114.0146219999997</v>
      </c>
      <c r="AJ1298" s="5">
        <f t="shared" si="346"/>
        <v>83366.92</v>
      </c>
      <c r="AK1298" s="5">
        <f t="shared" si="346"/>
        <v>81572.016078000001</v>
      </c>
      <c r="AL1298" s="5">
        <f t="shared" si="346"/>
        <v>1794.9039219999927</v>
      </c>
      <c r="AM1298" s="8">
        <f t="shared" si="348"/>
        <v>106205.84</v>
      </c>
      <c r="AN1298" s="8">
        <f t="shared" si="349"/>
        <v>103786.51000000001</v>
      </c>
      <c r="AO1298" s="8">
        <f t="shared" si="350"/>
        <v>2419.3299999999936</v>
      </c>
      <c r="AP1298" s="8">
        <f t="shared" si="347"/>
        <v>2090.4811810000001</v>
      </c>
      <c r="AQ1298" s="8">
        <f t="shared" si="347"/>
        <v>8316.1249768450798</v>
      </c>
      <c r="AR1298" s="8">
        <f t="shared" si="347"/>
        <v>-6225.6437958450806</v>
      </c>
      <c r="AS1298" s="8">
        <f t="shared" si="337"/>
        <v>11806.172513400001</v>
      </c>
      <c r="AT1298" s="8">
        <f t="shared" si="337"/>
        <v>8108.3747350917292</v>
      </c>
      <c r="AU1298" s="8">
        <f t="shared" si="337"/>
        <v>3697.7977783082702</v>
      </c>
      <c r="AV1298" s="8">
        <f t="shared" si="337"/>
        <v>120102.49369439999</v>
      </c>
      <c r="AW1298" s="8">
        <f t="shared" si="337"/>
        <v>120211.00971193681</v>
      </c>
      <c r="AX1298" s="8">
        <f t="shared" si="337"/>
        <v>-108.51601753681643</v>
      </c>
    </row>
    <row r="1299" spans="1:50">
      <c r="A1299" s="7">
        <v>200545</v>
      </c>
      <c r="B1299" s="7">
        <v>38663</v>
      </c>
      <c r="C1299" s="3">
        <v>3686.78</v>
      </c>
      <c r="D1299" s="3">
        <v>3917.07</v>
      </c>
      <c r="E1299" s="3">
        <f t="shared" si="334"/>
        <v>-230.28999999999996</v>
      </c>
      <c r="F1299" s="3">
        <v>0</v>
      </c>
      <c r="G1299" s="3">
        <v>561.34992999999997</v>
      </c>
      <c r="H1299" s="3">
        <f t="shared" si="338"/>
        <v>-561.34992999999997</v>
      </c>
      <c r="I1299" s="3">
        <v>1603.4</v>
      </c>
      <c r="J1299" s="3">
        <v>1139.1206999999999</v>
      </c>
      <c r="K1299" s="3">
        <f t="shared" si="339"/>
        <v>464.27930000000015</v>
      </c>
      <c r="L1299" s="3">
        <f t="shared" si="340"/>
        <v>5290.18</v>
      </c>
      <c r="M1299" s="3">
        <f t="shared" si="340"/>
        <v>5617.5406299999995</v>
      </c>
      <c r="N1299" s="3">
        <f t="shared" si="340"/>
        <v>-327.36062999999979</v>
      </c>
      <c r="O1299" s="4">
        <v>28586</v>
      </c>
      <c r="P1299" s="4">
        <v>27448.17</v>
      </c>
      <c r="Q1299" s="4">
        <f t="shared" si="335"/>
        <v>1137.8300000000017</v>
      </c>
      <c r="R1299" s="4">
        <v>916.11516800000004</v>
      </c>
      <c r="S1299" s="4">
        <v>3553.26362928957</v>
      </c>
      <c r="T1299" s="4">
        <f t="shared" si="341"/>
        <v>-2637.1484612895702</v>
      </c>
      <c r="U1299" s="4">
        <v>2655.5189500000001</v>
      </c>
      <c r="V1299" s="4">
        <v>2743.3668408806898</v>
      </c>
      <c r="W1299" s="4">
        <f t="shared" si="342"/>
        <v>-87.847890880689647</v>
      </c>
      <c r="X1299" s="4">
        <f t="shared" si="343"/>
        <v>32157.634118000002</v>
      </c>
      <c r="Y1299" s="4">
        <f t="shared" si="343"/>
        <v>33744.800470170259</v>
      </c>
      <c r="Z1299" s="4">
        <f t="shared" si="343"/>
        <v>-1587.1663521702581</v>
      </c>
      <c r="AA1299" s="5">
        <v>75338</v>
      </c>
      <c r="AB1299" s="5">
        <v>71251.350000000006</v>
      </c>
      <c r="AC1299" s="5">
        <f t="shared" si="336"/>
        <v>4086.6499999999942</v>
      </c>
      <c r="AD1299" s="5">
        <v>3143.88</v>
      </c>
      <c r="AE1299" s="5">
        <v>7210.9779900000003</v>
      </c>
      <c r="AF1299" s="5">
        <f t="shared" si="344"/>
        <v>-4067.0979900000002</v>
      </c>
      <c r="AG1299" s="5">
        <v>8156.22</v>
      </c>
      <c r="AH1299" s="5">
        <v>3527.889709</v>
      </c>
      <c r="AI1299" s="5">
        <f t="shared" si="345"/>
        <v>4628.3302910000002</v>
      </c>
      <c r="AJ1299" s="5">
        <f t="shared" si="346"/>
        <v>86638.1</v>
      </c>
      <c r="AK1299" s="5">
        <f t="shared" si="346"/>
        <v>81990.217699000001</v>
      </c>
      <c r="AL1299" s="5">
        <f t="shared" si="346"/>
        <v>4647.8823009999942</v>
      </c>
      <c r="AM1299" s="8">
        <f t="shared" si="348"/>
        <v>107610.78</v>
      </c>
      <c r="AN1299" s="8">
        <f t="shared" si="349"/>
        <v>102616.59</v>
      </c>
      <c r="AO1299" s="8">
        <f t="shared" si="350"/>
        <v>4994.189999999996</v>
      </c>
      <c r="AP1299" s="8">
        <f t="shared" si="347"/>
        <v>4059.9951680000004</v>
      </c>
      <c r="AQ1299" s="8">
        <f t="shared" si="347"/>
        <v>11325.591549289569</v>
      </c>
      <c r="AR1299" s="8">
        <f t="shared" si="347"/>
        <v>-7265.5963812895698</v>
      </c>
      <c r="AS1299" s="8">
        <f t="shared" si="337"/>
        <v>12415.13895</v>
      </c>
      <c r="AT1299" s="8">
        <f t="shared" si="337"/>
        <v>7410.3772498806902</v>
      </c>
      <c r="AU1299" s="8">
        <f t="shared" si="337"/>
        <v>5004.7617001193103</v>
      </c>
      <c r="AV1299" s="8">
        <f t="shared" si="337"/>
        <v>124085.91411800002</v>
      </c>
      <c r="AW1299" s="8">
        <f t="shared" si="337"/>
        <v>121352.55879917026</v>
      </c>
      <c r="AX1299" s="8">
        <f t="shared" si="337"/>
        <v>2733.3553188297365</v>
      </c>
    </row>
    <row r="1300" spans="1:50">
      <c r="A1300" s="7">
        <v>200546</v>
      </c>
      <c r="B1300" s="7">
        <v>38670</v>
      </c>
      <c r="C1300" s="3">
        <v>3759.52</v>
      </c>
      <c r="D1300" s="3">
        <v>3915.03</v>
      </c>
      <c r="E1300" s="3">
        <f t="shared" si="334"/>
        <v>-155.51000000000022</v>
      </c>
      <c r="F1300" s="3">
        <v>597.5</v>
      </c>
      <c r="G1300" s="3">
        <v>776.08807000000002</v>
      </c>
      <c r="H1300" s="3">
        <f t="shared" si="338"/>
        <v>-178.58807000000002</v>
      </c>
      <c r="I1300" s="3">
        <v>1315.9</v>
      </c>
      <c r="J1300" s="3">
        <v>1073.7041999999999</v>
      </c>
      <c r="K1300" s="3">
        <f t="shared" si="339"/>
        <v>242.19580000000019</v>
      </c>
      <c r="L1300" s="3">
        <f t="shared" si="340"/>
        <v>5672.92</v>
      </c>
      <c r="M1300" s="3">
        <f t="shared" si="340"/>
        <v>5764.8222700000006</v>
      </c>
      <c r="N1300" s="3">
        <f t="shared" si="340"/>
        <v>-91.902270000000044</v>
      </c>
      <c r="O1300" s="4">
        <v>28039</v>
      </c>
      <c r="P1300" s="4">
        <v>27104.62</v>
      </c>
      <c r="Q1300" s="4">
        <f t="shared" si="335"/>
        <v>934.38000000000102</v>
      </c>
      <c r="R1300" s="4">
        <v>1562.05884698</v>
      </c>
      <c r="S1300" s="4">
        <v>4776.3601333066199</v>
      </c>
      <c r="T1300" s="4">
        <f t="shared" si="341"/>
        <v>-3214.3012863266199</v>
      </c>
      <c r="U1300" s="4">
        <v>2318.4475404999998</v>
      </c>
      <c r="V1300" s="4">
        <v>2513.57326864579</v>
      </c>
      <c r="W1300" s="4">
        <f t="shared" si="342"/>
        <v>-195.12572814579016</v>
      </c>
      <c r="X1300" s="4">
        <f t="shared" si="343"/>
        <v>31919.50638748</v>
      </c>
      <c r="Y1300" s="4">
        <f t="shared" si="343"/>
        <v>34394.553401952413</v>
      </c>
      <c r="Z1300" s="4">
        <f t="shared" si="343"/>
        <v>-2475.047014472409</v>
      </c>
      <c r="AA1300" s="5">
        <v>75291</v>
      </c>
      <c r="AB1300" s="5">
        <v>70040.259999999995</v>
      </c>
      <c r="AC1300" s="5">
        <f t="shared" si="336"/>
        <v>5250.7400000000052</v>
      </c>
      <c r="AD1300" s="5">
        <v>4927.71</v>
      </c>
      <c r="AE1300" s="5">
        <v>9156.48279</v>
      </c>
      <c r="AF1300" s="5">
        <f t="shared" si="344"/>
        <v>-4228.77279</v>
      </c>
      <c r="AG1300" s="5">
        <v>6788.29</v>
      </c>
      <c r="AH1300" s="5">
        <v>2936.5666339999998</v>
      </c>
      <c r="AI1300" s="5">
        <f t="shared" si="345"/>
        <v>3851.7233660000002</v>
      </c>
      <c r="AJ1300" s="5">
        <f t="shared" si="346"/>
        <v>87007</v>
      </c>
      <c r="AK1300" s="5">
        <f t="shared" si="346"/>
        <v>82133.309423999992</v>
      </c>
      <c r="AL1300" s="5">
        <f t="shared" si="346"/>
        <v>4873.6905760000054</v>
      </c>
      <c r="AM1300" s="8">
        <f t="shared" si="348"/>
        <v>107089.52</v>
      </c>
      <c r="AN1300" s="8">
        <f t="shared" si="349"/>
        <v>101059.90999999999</v>
      </c>
      <c r="AO1300" s="8">
        <f t="shared" si="350"/>
        <v>6029.610000000006</v>
      </c>
      <c r="AP1300" s="8">
        <f t="shared" si="347"/>
        <v>7087.2688469799996</v>
      </c>
      <c r="AQ1300" s="8">
        <f t="shared" si="347"/>
        <v>14708.93099330662</v>
      </c>
      <c r="AR1300" s="8">
        <f t="shared" si="347"/>
        <v>-7621.6621463266201</v>
      </c>
      <c r="AS1300" s="8">
        <f t="shared" si="337"/>
        <v>10422.6375405</v>
      </c>
      <c r="AT1300" s="8">
        <f t="shared" si="337"/>
        <v>6523.8441026457895</v>
      </c>
      <c r="AU1300" s="8">
        <f t="shared" si="337"/>
        <v>3898.7934378542104</v>
      </c>
      <c r="AV1300" s="8">
        <f t="shared" si="337"/>
        <v>124599.42638747999</v>
      </c>
      <c r="AW1300" s="8">
        <f t="shared" si="337"/>
        <v>122292.6850959524</v>
      </c>
      <c r="AX1300" s="8">
        <f t="shared" si="337"/>
        <v>2306.7412915275963</v>
      </c>
    </row>
    <row r="1301" spans="1:50">
      <c r="A1301" s="7">
        <v>200547</v>
      </c>
      <c r="B1301" s="7">
        <v>38677</v>
      </c>
      <c r="C1301" s="3">
        <v>3778.97</v>
      </c>
      <c r="D1301" s="3">
        <v>3903.21</v>
      </c>
      <c r="E1301" s="3">
        <f t="shared" si="334"/>
        <v>-124.24000000000024</v>
      </c>
      <c r="F1301" s="3">
        <v>525.6</v>
      </c>
      <c r="G1301" s="3">
        <v>1008.0784</v>
      </c>
      <c r="H1301" s="3">
        <f t="shared" si="338"/>
        <v>-482.47839999999997</v>
      </c>
      <c r="I1301" s="3">
        <v>1524</v>
      </c>
      <c r="J1301" s="3">
        <v>997.96299999999997</v>
      </c>
      <c r="K1301" s="3">
        <f t="shared" si="339"/>
        <v>526.03700000000003</v>
      </c>
      <c r="L1301" s="3">
        <f t="shared" si="340"/>
        <v>5828.57</v>
      </c>
      <c r="M1301" s="3">
        <f t="shared" si="340"/>
        <v>5909.2514000000001</v>
      </c>
      <c r="N1301" s="3">
        <f t="shared" si="340"/>
        <v>-80.681400000000167</v>
      </c>
      <c r="O1301" s="4">
        <v>27559</v>
      </c>
      <c r="P1301" s="4">
        <v>26672.38</v>
      </c>
      <c r="Q1301" s="4">
        <f t="shared" si="335"/>
        <v>886.61999999999898</v>
      </c>
      <c r="R1301" s="4">
        <v>2570.3586309000002</v>
      </c>
      <c r="S1301" s="4">
        <v>6073.1490256857996</v>
      </c>
      <c r="T1301" s="4">
        <f t="shared" si="341"/>
        <v>-3502.7903947857994</v>
      </c>
      <c r="U1301" s="4">
        <v>2581.3063004999999</v>
      </c>
      <c r="V1301" s="4">
        <v>2294.5943217028798</v>
      </c>
      <c r="W1301" s="4">
        <f t="shared" si="342"/>
        <v>286.71197879712008</v>
      </c>
      <c r="X1301" s="4">
        <f t="shared" si="343"/>
        <v>32710.664931400002</v>
      </c>
      <c r="Y1301" s="4">
        <f t="shared" si="343"/>
        <v>35040.123347388682</v>
      </c>
      <c r="Z1301" s="4">
        <f t="shared" si="343"/>
        <v>-2329.4584159886804</v>
      </c>
      <c r="AA1301" s="5">
        <v>73829</v>
      </c>
      <c r="AB1301" s="5">
        <v>68534.94</v>
      </c>
      <c r="AC1301" s="5">
        <f t="shared" si="336"/>
        <v>5294.0599999999977</v>
      </c>
      <c r="AD1301" s="5">
        <v>6473.21</v>
      </c>
      <c r="AE1301" s="5">
        <v>11180.46364</v>
      </c>
      <c r="AF1301" s="5">
        <f t="shared" si="344"/>
        <v>-4707.2536399999999</v>
      </c>
      <c r="AG1301" s="5">
        <v>5658.76</v>
      </c>
      <c r="AH1301" s="5">
        <v>2546.8358330000001</v>
      </c>
      <c r="AI1301" s="5">
        <f t="shared" si="345"/>
        <v>3111.9241670000001</v>
      </c>
      <c r="AJ1301" s="5">
        <f t="shared" si="346"/>
        <v>85960.97</v>
      </c>
      <c r="AK1301" s="5">
        <f t="shared" si="346"/>
        <v>82262.239473000009</v>
      </c>
      <c r="AL1301" s="5">
        <f t="shared" si="346"/>
        <v>3698.7305269999979</v>
      </c>
      <c r="AM1301" s="8">
        <f t="shared" si="348"/>
        <v>105166.97</v>
      </c>
      <c r="AN1301" s="8">
        <f t="shared" si="349"/>
        <v>99110.53</v>
      </c>
      <c r="AO1301" s="8">
        <f t="shared" si="350"/>
        <v>6056.4399999999969</v>
      </c>
      <c r="AP1301" s="8">
        <f t="shared" si="347"/>
        <v>9569.1686308999997</v>
      </c>
      <c r="AQ1301" s="8">
        <f t="shared" si="347"/>
        <v>18261.691065685802</v>
      </c>
      <c r="AR1301" s="8">
        <f t="shared" si="347"/>
        <v>-8692.5224347857984</v>
      </c>
      <c r="AS1301" s="8">
        <f t="shared" si="337"/>
        <v>9764.0663005000006</v>
      </c>
      <c r="AT1301" s="8">
        <f t="shared" si="337"/>
        <v>5839.3931547028797</v>
      </c>
      <c r="AU1301" s="8">
        <f t="shared" si="337"/>
        <v>3924.67314579712</v>
      </c>
      <c r="AV1301" s="8">
        <f t="shared" si="337"/>
        <v>124500.2049314</v>
      </c>
      <c r="AW1301" s="8">
        <f t="shared" si="337"/>
        <v>123211.6142203887</v>
      </c>
      <c r="AX1301" s="8">
        <f t="shared" si="337"/>
        <v>1288.5907110113176</v>
      </c>
    </row>
    <row r="1302" spans="1:50">
      <c r="A1302" s="7">
        <v>200548</v>
      </c>
      <c r="B1302" s="7">
        <v>38684</v>
      </c>
      <c r="C1302" s="3">
        <v>3797.45</v>
      </c>
      <c r="D1302" s="3">
        <v>3878.74</v>
      </c>
      <c r="E1302" s="3">
        <f t="shared" si="334"/>
        <v>-81.289999999999964</v>
      </c>
      <c r="F1302" s="3">
        <v>912.1</v>
      </c>
      <c r="G1302" s="3">
        <v>1238.6201000000001</v>
      </c>
      <c r="H1302" s="3">
        <f t="shared" si="338"/>
        <v>-326.52010000000007</v>
      </c>
      <c r="I1302" s="3">
        <v>1352.1</v>
      </c>
      <c r="J1302" s="3">
        <v>929.55278999999996</v>
      </c>
      <c r="K1302" s="3">
        <f t="shared" si="339"/>
        <v>422.54720999999995</v>
      </c>
      <c r="L1302" s="3">
        <f t="shared" si="340"/>
        <v>6061.65</v>
      </c>
      <c r="M1302" s="3">
        <f t="shared" si="340"/>
        <v>6046.9128899999996</v>
      </c>
      <c r="N1302" s="3">
        <f t="shared" si="340"/>
        <v>14.737109999999916</v>
      </c>
      <c r="O1302" s="4">
        <v>26707</v>
      </c>
      <c r="P1302" s="4">
        <v>26055.93</v>
      </c>
      <c r="Q1302" s="4">
        <f t="shared" si="335"/>
        <v>651.06999999999971</v>
      </c>
      <c r="R1302" s="4">
        <v>3433.8102250000002</v>
      </c>
      <c r="S1302" s="4">
        <v>7396.0739876642101</v>
      </c>
      <c r="T1302" s="4">
        <f t="shared" si="341"/>
        <v>-3962.2637626642099</v>
      </c>
      <c r="U1302" s="4">
        <v>1914.0292494</v>
      </c>
      <c r="V1302" s="4">
        <v>2099.87857707894</v>
      </c>
      <c r="W1302" s="4">
        <f t="shared" si="342"/>
        <v>-185.84932767893997</v>
      </c>
      <c r="X1302" s="4">
        <f t="shared" si="343"/>
        <v>32054.8394744</v>
      </c>
      <c r="Y1302" s="4">
        <f t="shared" si="343"/>
        <v>35551.882564743151</v>
      </c>
      <c r="Z1302" s="4">
        <f t="shared" si="343"/>
        <v>-3497.0430903431502</v>
      </c>
      <c r="AA1302" s="5">
        <v>71389</v>
      </c>
      <c r="AB1302" s="5">
        <v>66858.47</v>
      </c>
      <c r="AC1302" s="5">
        <f t="shared" si="336"/>
        <v>4530.5299999999988</v>
      </c>
      <c r="AD1302" s="5">
        <v>8325.34</v>
      </c>
      <c r="AE1302" s="5">
        <v>13171.57777</v>
      </c>
      <c r="AF1302" s="5">
        <f t="shared" si="344"/>
        <v>-4846.2377699999997</v>
      </c>
      <c r="AG1302" s="5">
        <v>4297.13</v>
      </c>
      <c r="AH1302" s="5">
        <v>2310.946899</v>
      </c>
      <c r="AI1302" s="5">
        <f t="shared" si="345"/>
        <v>1986.1831010000001</v>
      </c>
      <c r="AJ1302" s="5">
        <f t="shared" si="346"/>
        <v>84011.47</v>
      </c>
      <c r="AK1302" s="5">
        <f t="shared" si="346"/>
        <v>82340.994669000007</v>
      </c>
      <c r="AL1302" s="5">
        <f t="shared" si="346"/>
        <v>1670.4753309999992</v>
      </c>
      <c r="AM1302" s="8">
        <f t="shared" si="348"/>
        <v>101893.45</v>
      </c>
      <c r="AN1302" s="8">
        <f t="shared" si="349"/>
        <v>96793.14</v>
      </c>
      <c r="AO1302" s="8">
        <f t="shared" si="350"/>
        <v>5100.3099999999986</v>
      </c>
      <c r="AP1302" s="8">
        <f t="shared" si="347"/>
        <v>12671.250225</v>
      </c>
      <c r="AQ1302" s="8">
        <f t="shared" si="347"/>
        <v>21806.271857664211</v>
      </c>
      <c r="AR1302" s="8">
        <f t="shared" si="347"/>
        <v>-9135.0216326642094</v>
      </c>
      <c r="AS1302" s="8">
        <f t="shared" si="337"/>
        <v>7563.2592494</v>
      </c>
      <c r="AT1302" s="8">
        <f t="shared" si="337"/>
        <v>5340.3782660789402</v>
      </c>
      <c r="AU1302" s="8">
        <f t="shared" si="337"/>
        <v>2222.8809833210598</v>
      </c>
      <c r="AV1302" s="8">
        <f t="shared" si="337"/>
        <v>122127.95947440001</v>
      </c>
      <c r="AW1302" s="8">
        <f t="shared" si="337"/>
        <v>123939.79012374315</v>
      </c>
      <c r="AX1302" s="8">
        <f t="shared" si="337"/>
        <v>-1811.830649343151</v>
      </c>
    </row>
    <row r="1303" spans="1:50">
      <c r="A1303" s="7">
        <v>200549</v>
      </c>
      <c r="B1303" s="7">
        <v>38691</v>
      </c>
      <c r="C1303" s="3">
        <v>3742.1</v>
      </c>
      <c r="D1303" s="3">
        <v>3838.99</v>
      </c>
      <c r="E1303" s="3">
        <f t="shared" si="334"/>
        <v>-96.889999999999873</v>
      </c>
      <c r="F1303" s="3">
        <v>1191.3</v>
      </c>
      <c r="G1303" s="3">
        <v>1474.894</v>
      </c>
      <c r="H1303" s="3">
        <f t="shared" si="338"/>
        <v>-283.59400000000005</v>
      </c>
      <c r="I1303" s="3">
        <v>1196.9000000000001</v>
      </c>
      <c r="J1303" s="3">
        <v>849.32592</v>
      </c>
      <c r="K1303" s="3">
        <f t="shared" si="339"/>
        <v>347.57408000000009</v>
      </c>
      <c r="L1303" s="3">
        <f t="shared" si="340"/>
        <v>6130.2999999999993</v>
      </c>
      <c r="M1303" s="3">
        <f t="shared" si="340"/>
        <v>6163.2099200000002</v>
      </c>
      <c r="N1303" s="3">
        <f t="shared" si="340"/>
        <v>-32.909919999999829</v>
      </c>
      <c r="O1303" s="4">
        <v>25851</v>
      </c>
      <c r="P1303" s="4">
        <v>25277.03</v>
      </c>
      <c r="Q1303" s="4">
        <f t="shared" si="335"/>
        <v>573.97000000000116</v>
      </c>
      <c r="R1303" s="4">
        <v>5245.1192359999995</v>
      </c>
      <c r="S1303" s="4">
        <v>8707.65927571467</v>
      </c>
      <c r="T1303" s="4">
        <f t="shared" si="341"/>
        <v>-3462.5400397146705</v>
      </c>
      <c r="U1303" s="4">
        <v>2315.8075279999998</v>
      </c>
      <c r="V1303" s="4">
        <v>1935.0102925819101</v>
      </c>
      <c r="W1303" s="4">
        <f t="shared" si="342"/>
        <v>380.79723541808971</v>
      </c>
      <c r="X1303" s="4">
        <f t="shared" si="343"/>
        <v>33411.926763999996</v>
      </c>
      <c r="Y1303" s="4">
        <f t="shared" si="343"/>
        <v>35919.699568296579</v>
      </c>
      <c r="Z1303" s="4">
        <f t="shared" si="343"/>
        <v>-2507.7728042965796</v>
      </c>
      <c r="AA1303" s="5">
        <v>69362</v>
      </c>
      <c r="AB1303" s="5">
        <v>65094.28</v>
      </c>
      <c r="AC1303" s="5">
        <f t="shared" si="336"/>
        <v>4267.7200000000012</v>
      </c>
      <c r="AD1303" s="5">
        <v>10097.700000000001</v>
      </c>
      <c r="AE1303" s="5">
        <v>15206.05293</v>
      </c>
      <c r="AF1303" s="5">
        <f t="shared" si="344"/>
        <v>-5108.3529299999991</v>
      </c>
      <c r="AG1303" s="5">
        <v>4296.3</v>
      </c>
      <c r="AH1303" s="5">
        <v>2045.876477</v>
      </c>
      <c r="AI1303" s="5">
        <f t="shared" si="345"/>
        <v>2250.4235230000004</v>
      </c>
      <c r="AJ1303" s="5">
        <f t="shared" si="346"/>
        <v>83756</v>
      </c>
      <c r="AK1303" s="5">
        <f t="shared" si="346"/>
        <v>82346.209407000002</v>
      </c>
      <c r="AL1303" s="5">
        <f t="shared" si="346"/>
        <v>1409.7905930000024</v>
      </c>
      <c r="AM1303" s="8">
        <f t="shared" si="348"/>
        <v>98955.1</v>
      </c>
      <c r="AN1303" s="8">
        <f t="shared" si="349"/>
        <v>94210.299999999988</v>
      </c>
      <c r="AO1303" s="8">
        <f t="shared" si="350"/>
        <v>4744.8000000000029</v>
      </c>
      <c r="AP1303" s="8">
        <f t="shared" si="347"/>
        <v>16534.119235999999</v>
      </c>
      <c r="AQ1303" s="8">
        <f t="shared" si="347"/>
        <v>25388.60620571467</v>
      </c>
      <c r="AR1303" s="8">
        <f t="shared" si="347"/>
        <v>-8854.4869697146696</v>
      </c>
      <c r="AS1303" s="8">
        <f t="shared" si="337"/>
        <v>7809.0075280000001</v>
      </c>
      <c r="AT1303" s="8">
        <f t="shared" si="337"/>
        <v>4830.2126895819101</v>
      </c>
      <c r="AU1303" s="8">
        <f t="shared" si="337"/>
        <v>2978.79483841809</v>
      </c>
      <c r="AV1303" s="8">
        <f t="shared" si="337"/>
        <v>123298.22676399999</v>
      </c>
      <c r="AW1303" s="8">
        <f t="shared" si="337"/>
        <v>124429.11889529659</v>
      </c>
      <c r="AX1303" s="8">
        <f t="shared" si="337"/>
        <v>-1130.8921312965767</v>
      </c>
    </row>
    <row r="1304" spans="1:50">
      <c r="A1304" s="7">
        <v>200550</v>
      </c>
      <c r="B1304" s="7">
        <v>38698</v>
      </c>
      <c r="C1304" s="3">
        <v>3733.51</v>
      </c>
      <c r="D1304" s="3">
        <v>3781.35</v>
      </c>
      <c r="E1304" s="3">
        <f t="shared" ref="E1304:E1367" si="351">C1304-D1304</f>
        <v>-47.839999999999691</v>
      </c>
      <c r="F1304" s="3">
        <v>1623.5</v>
      </c>
      <c r="G1304" s="3">
        <v>1729.8939</v>
      </c>
      <c r="H1304" s="3">
        <f t="shared" si="338"/>
        <v>-106.39390000000003</v>
      </c>
      <c r="I1304" s="3">
        <v>1052.0999999999999</v>
      </c>
      <c r="J1304" s="3">
        <v>761.64723000000004</v>
      </c>
      <c r="K1304" s="3">
        <f t="shared" si="339"/>
        <v>290.45276999999987</v>
      </c>
      <c r="L1304" s="3">
        <f t="shared" si="340"/>
        <v>6409.1100000000006</v>
      </c>
      <c r="M1304" s="3">
        <f t="shared" si="340"/>
        <v>6272.89113</v>
      </c>
      <c r="N1304" s="3">
        <f t="shared" si="340"/>
        <v>136.21887000000015</v>
      </c>
      <c r="O1304" s="4">
        <v>24888</v>
      </c>
      <c r="P1304" s="4">
        <v>24417.83</v>
      </c>
      <c r="Q1304" s="4">
        <f t="shared" ref="Q1304:Q1367" si="352">O1304-P1304</f>
        <v>470.16999999999825</v>
      </c>
      <c r="R1304" s="4">
        <v>6306.2826645300001</v>
      </c>
      <c r="S1304" s="4">
        <v>9985.3796176238702</v>
      </c>
      <c r="T1304" s="4">
        <f t="shared" si="341"/>
        <v>-3679.0969530938701</v>
      </c>
      <c r="U1304" s="4">
        <v>1795.439734</v>
      </c>
      <c r="V1304" s="4">
        <v>1797.19424403273</v>
      </c>
      <c r="W1304" s="4">
        <f t="shared" si="342"/>
        <v>-1.7545100327299679</v>
      </c>
      <c r="X1304" s="4">
        <f t="shared" si="343"/>
        <v>32989.722398530001</v>
      </c>
      <c r="Y1304" s="4">
        <f t="shared" si="343"/>
        <v>36200.403861656603</v>
      </c>
      <c r="Z1304" s="4">
        <f t="shared" si="343"/>
        <v>-3210.6814631266016</v>
      </c>
      <c r="AA1304" s="5">
        <v>67747</v>
      </c>
      <c r="AB1304" s="5">
        <v>63295.9</v>
      </c>
      <c r="AC1304" s="5">
        <f t="shared" ref="AC1304:AC1367" si="353">AA1304-AB1304</f>
        <v>4451.0999999999985</v>
      </c>
      <c r="AD1304" s="5">
        <v>13126.56</v>
      </c>
      <c r="AE1304" s="5">
        <v>17497.709050000001</v>
      </c>
      <c r="AF1304" s="5">
        <f t="shared" si="344"/>
        <v>-4371.1490500000018</v>
      </c>
      <c r="AG1304" s="5">
        <v>3443.06</v>
      </c>
      <c r="AH1304" s="5">
        <v>1707.4990310000001</v>
      </c>
      <c r="AI1304" s="5">
        <f t="shared" si="345"/>
        <v>1735.5609689999999</v>
      </c>
      <c r="AJ1304" s="5">
        <f t="shared" si="346"/>
        <v>84316.62</v>
      </c>
      <c r="AK1304" s="5">
        <f t="shared" si="346"/>
        <v>82501.108080999998</v>
      </c>
      <c r="AL1304" s="5">
        <f t="shared" si="346"/>
        <v>1815.5119189999966</v>
      </c>
      <c r="AM1304" s="8">
        <f t="shared" si="348"/>
        <v>96368.510000000009</v>
      </c>
      <c r="AN1304" s="8">
        <f t="shared" si="349"/>
        <v>91495.08</v>
      </c>
      <c r="AO1304" s="8">
        <f t="shared" si="350"/>
        <v>4873.4299999999967</v>
      </c>
      <c r="AP1304" s="8">
        <f t="shared" si="347"/>
        <v>21056.342664529999</v>
      </c>
      <c r="AQ1304" s="8">
        <f t="shared" si="347"/>
        <v>29212.982567623872</v>
      </c>
      <c r="AR1304" s="8">
        <f t="shared" si="347"/>
        <v>-8156.6399030938719</v>
      </c>
      <c r="AS1304" s="8">
        <f t="shared" si="337"/>
        <v>6290.5997339999994</v>
      </c>
      <c r="AT1304" s="8">
        <f t="shared" si="337"/>
        <v>4266.3405050327301</v>
      </c>
      <c r="AU1304" s="8">
        <f t="shared" si="337"/>
        <v>2024.2592289672698</v>
      </c>
      <c r="AV1304" s="8">
        <f t="shared" si="337"/>
        <v>123715.45239853</v>
      </c>
      <c r="AW1304" s="8">
        <f t="shared" si="337"/>
        <v>124974.4030726566</v>
      </c>
      <c r="AX1304" s="8">
        <f t="shared" si="337"/>
        <v>-1258.9506741266048</v>
      </c>
    </row>
    <row r="1305" spans="1:50">
      <c r="A1305" s="7">
        <v>200551</v>
      </c>
      <c r="B1305" s="7">
        <v>38705</v>
      </c>
      <c r="C1305" s="3">
        <v>3661.83</v>
      </c>
      <c r="D1305" s="3">
        <v>3703.22</v>
      </c>
      <c r="E1305" s="3">
        <f t="shared" si="351"/>
        <v>-41.389999999999873</v>
      </c>
      <c r="F1305" s="3">
        <v>1983.4</v>
      </c>
      <c r="G1305" s="3">
        <v>1993.9421</v>
      </c>
      <c r="H1305" s="3">
        <f t="shared" si="338"/>
        <v>-10.542099999999891</v>
      </c>
      <c r="I1305" s="3">
        <v>916.4</v>
      </c>
      <c r="J1305" s="3">
        <v>672.96290999999997</v>
      </c>
      <c r="K1305" s="3">
        <f t="shared" si="339"/>
        <v>243.43709000000001</v>
      </c>
      <c r="L1305" s="3">
        <f t="shared" si="340"/>
        <v>6561.6299999999992</v>
      </c>
      <c r="M1305" s="3">
        <f t="shared" si="340"/>
        <v>6370.1250099999997</v>
      </c>
      <c r="N1305" s="3">
        <f t="shared" si="340"/>
        <v>191.50499000000025</v>
      </c>
      <c r="O1305" s="4">
        <v>23880</v>
      </c>
      <c r="P1305" s="4">
        <v>23553.96</v>
      </c>
      <c r="Q1305" s="4">
        <f t="shared" si="352"/>
        <v>326.04000000000087</v>
      </c>
      <c r="R1305" s="4">
        <v>8109.4999162000004</v>
      </c>
      <c r="S1305" s="4">
        <v>11223.8914363474</v>
      </c>
      <c r="T1305" s="4">
        <f t="shared" si="341"/>
        <v>-3114.3915201473992</v>
      </c>
      <c r="U1305" s="4">
        <v>1310.9446742</v>
      </c>
      <c r="V1305" s="4">
        <v>1676.2937915309899</v>
      </c>
      <c r="W1305" s="4">
        <f t="shared" si="342"/>
        <v>-365.34911733098988</v>
      </c>
      <c r="X1305" s="4">
        <f t="shared" si="343"/>
        <v>33300.444590400002</v>
      </c>
      <c r="Y1305" s="4">
        <f t="shared" si="343"/>
        <v>36454.145227878384</v>
      </c>
      <c r="Z1305" s="4">
        <f t="shared" si="343"/>
        <v>-3153.7006374783882</v>
      </c>
      <c r="AA1305" s="5">
        <v>65756</v>
      </c>
      <c r="AB1305" s="5">
        <v>61538.96</v>
      </c>
      <c r="AC1305" s="5">
        <f t="shared" si="353"/>
        <v>4217.0400000000009</v>
      </c>
      <c r="AD1305" s="5">
        <v>15701.4</v>
      </c>
      <c r="AE1305" s="5">
        <v>19970.137009999999</v>
      </c>
      <c r="AF1305" s="5">
        <f t="shared" si="344"/>
        <v>-4268.7370099999989</v>
      </c>
      <c r="AG1305" s="5">
        <v>2745.71</v>
      </c>
      <c r="AH1305" s="5">
        <v>1344.827313</v>
      </c>
      <c r="AI1305" s="5">
        <f t="shared" si="345"/>
        <v>1400.882687</v>
      </c>
      <c r="AJ1305" s="5">
        <f t="shared" si="346"/>
        <v>84203.11</v>
      </c>
      <c r="AK1305" s="5">
        <f t="shared" si="346"/>
        <v>82853.924322999999</v>
      </c>
      <c r="AL1305" s="5">
        <f t="shared" si="346"/>
        <v>1349.185677000002</v>
      </c>
      <c r="AM1305" s="8">
        <f t="shared" si="348"/>
        <v>93297.83</v>
      </c>
      <c r="AN1305" s="8">
        <f t="shared" si="349"/>
        <v>88796.14</v>
      </c>
      <c r="AO1305" s="8">
        <f t="shared" si="350"/>
        <v>4501.6900000000023</v>
      </c>
      <c r="AP1305" s="8">
        <f t="shared" si="347"/>
        <v>25794.299916199998</v>
      </c>
      <c r="AQ1305" s="8">
        <f t="shared" si="347"/>
        <v>33187.970546347395</v>
      </c>
      <c r="AR1305" s="8">
        <f t="shared" si="347"/>
        <v>-7393.6706301473978</v>
      </c>
      <c r="AS1305" s="8">
        <f t="shared" si="337"/>
        <v>4973.0546742000006</v>
      </c>
      <c r="AT1305" s="8">
        <f t="shared" si="337"/>
        <v>3694.0840145309894</v>
      </c>
      <c r="AU1305" s="8">
        <f t="shared" si="337"/>
        <v>1278.9706596690103</v>
      </c>
      <c r="AV1305" s="8">
        <f t="shared" si="337"/>
        <v>124065.18459039999</v>
      </c>
      <c r="AW1305" s="8">
        <f t="shared" si="337"/>
        <v>125678.19456087839</v>
      </c>
      <c r="AX1305" s="8">
        <f t="shared" si="337"/>
        <v>-1613.0099704783859</v>
      </c>
    </row>
    <row r="1306" spans="1:50">
      <c r="A1306" s="7">
        <v>200552</v>
      </c>
      <c r="B1306" s="7">
        <v>38712</v>
      </c>
      <c r="C1306" s="3">
        <v>3550</v>
      </c>
      <c r="D1306" s="3">
        <v>3605.22</v>
      </c>
      <c r="E1306" s="3">
        <f t="shared" si="351"/>
        <v>-55.2199999999998</v>
      </c>
      <c r="F1306" s="3">
        <v>2431.9</v>
      </c>
      <c r="G1306" s="3">
        <v>2329.4029999999998</v>
      </c>
      <c r="H1306" s="3">
        <f t="shared" si="338"/>
        <v>102.4970000000003</v>
      </c>
      <c r="I1306" s="3">
        <v>788.9</v>
      </c>
      <c r="J1306" s="3">
        <v>642.12251000000003</v>
      </c>
      <c r="K1306" s="3">
        <f t="shared" si="339"/>
        <v>146.77748999999994</v>
      </c>
      <c r="L1306" s="3">
        <f t="shared" si="340"/>
        <v>6770.7999999999993</v>
      </c>
      <c r="M1306" s="3">
        <f t="shared" si="340"/>
        <v>6576.7455099999997</v>
      </c>
      <c r="N1306" s="3">
        <f t="shared" si="340"/>
        <v>194.05449000000044</v>
      </c>
      <c r="O1306" s="4">
        <v>22830</v>
      </c>
      <c r="P1306" s="4">
        <v>22716.16</v>
      </c>
      <c r="Q1306" s="4">
        <f t="shared" si="352"/>
        <v>113.84000000000015</v>
      </c>
      <c r="R1306" s="4">
        <v>9897.5153750000009</v>
      </c>
      <c r="S1306" s="4">
        <v>12434.262949964999</v>
      </c>
      <c r="T1306" s="4">
        <f t="shared" si="341"/>
        <v>-2536.7475749649984</v>
      </c>
      <c r="U1306" s="4">
        <v>893.53804600000001</v>
      </c>
      <c r="V1306" s="4">
        <v>1557.2785423795999</v>
      </c>
      <c r="W1306" s="4">
        <f t="shared" si="342"/>
        <v>-663.7404963795999</v>
      </c>
      <c r="X1306" s="4">
        <f t="shared" si="343"/>
        <v>33621.053421000004</v>
      </c>
      <c r="Y1306" s="4">
        <f t="shared" si="343"/>
        <v>36707.701492344597</v>
      </c>
      <c r="Z1306" s="4">
        <f t="shared" si="343"/>
        <v>-3086.6480713445981</v>
      </c>
      <c r="AA1306" s="5">
        <v>63271</v>
      </c>
      <c r="AB1306" s="5">
        <v>59879.53</v>
      </c>
      <c r="AC1306" s="5">
        <f t="shared" si="353"/>
        <v>3391.4700000000012</v>
      </c>
      <c r="AD1306" s="5">
        <v>16443.39</v>
      </c>
      <c r="AE1306" s="5">
        <v>22427.102180000002</v>
      </c>
      <c r="AF1306" s="5">
        <f t="shared" si="344"/>
        <v>-5983.7121800000023</v>
      </c>
      <c r="AG1306" s="5">
        <v>1970.05</v>
      </c>
      <c r="AH1306" s="5">
        <v>902.75189999999998</v>
      </c>
      <c r="AI1306" s="5">
        <f t="shared" si="345"/>
        <v>1067.2981</v>
      </c>
      <c r="AJ1306" s="5">
        <f t="shared" si="346"/>
        <v>81684.44</v>
      </c>
      <c r="AK1306" s="5">
        <f t="shared" si="346"/>
        <v>83209.384080000003</v>
      </c>
      <c r="AL1306" s="5">
        <f t="shared" si="346"/>
        <v>-1524.9440800000011</v>
      </c>
      <c r="AM1306" s="8">
        <f t="shared" si="348"/>
        <v>89651</v>
      </c>
      <c r="AN1306" s="8">
        <f t="shared" si="349"/>
        <v>86200.91</v>
      </c>
      <c r="AO1306" s="8">
        <f t="shared" si="350"/>
        <v>3450.0900000000015</v>
      </c>
      <c r="AP1306" s="8">
        <f t="shared" si="347"/>
        <v>28772.805375</v>
      </c>
      <c r="AQ1306" s="8">
        <f t="shared" si="347"/>
        <v>37190.768129964999</v>
      </c>
      <c r="AR1306" s="8">
        <f t="shared" si="347"/>
        <v>-8417.9627549649995</v>
      </c>
      <c r="AS1306" s="8">
        <f t="shared" si="337"/>
        <v>3652.4880459999999</v>
      </c>
      <c r="AT1306" s="8">
        <f t="shared" si="337"/>
        <v>3102.1529523795998</v>
      </c>
      <c r="AU1306" s="8">
        <f t="shared" si="337"/>
        <v>550.33509362040002</v>
      </c>
      <c r="AV1306" s="8">
        <f t="shared" si="337"/>
        <v>122076.29342100001</v>
      </c>
      <c r="AW1306" s="8">
        <f t="shared" si="337"/>
        <v>126493.83108234461</v>
      </c>
      <c r="AX1306" s="8">
        <f t="shared" si="337"/>
        <v>-4417.5376613445987</v>
      </c>
    </row>
    <row r="1307" spans="1:50">
      <c r="A1307" s="7">
        <v>200601</v>
      </c>
      <c r="B1307" s="7">
        <v>38719</v>
      </c>
      <c r="C1307" s="3">
        <v>3423</v>
      </c>
      <c r="D1307" s="3">
        <v>3474.32</v>
      </c>
      <c r="E1307" s="3">
        <f t="shared" si="351"/>
        <v>-51.320000000000164</v>
      </c>
      <c r="F1307" s="3">
        <v>2593.4</v>
      </c>
      <c r="G1307" s="3">
        <v>2618.1959000000002</v>
      </c>
      <c r="H1307" s="3">
        <f t="shared" si="338"/>
        <v>-24.795900000000074</v>
      </c>
      <c r="I1307" s="3">
        <v>668.7</v>
      </c>
      <c r="J1307" s="3">
        <v>541.88495</v>
      </c>
      <c r="K1307" s="3">
        <f t="shared" si="339"/>
        <v>126.81505000000004</v>
      </c>
      <c r="L1307" s="3">
        <f t="shared" si="340"/>
        <v>6685.0999999999995</v>
      </c>
      <c r="M1307" s="3">
        <f t="shared" si="340"/>
        <v>6634.40085</v>
      </c>
      <c r="N1307" s="3">
        <f t="shared" si="340"/>
        <v>50.699149999999804</v>
      </c>
      <c r="O1307" s="4">
        <v>21618</v>
      </c>
      <c r="P1307" s="4">
        <v>22135.31</v>
      </c>
      <c r="Q1307" s="4">
        <f t="shared" si="352"/>
        <v>-517.31000000000131</v>
      </c>
      <c r="R1307" s="4">
        <v>9927.5035220000009</v>
      </c>
      <c r="S1307" s="4">
        <v>13640.2743071645</v>
      </c>
      <c r="T1307" s="4">
        <f t="shared" si="341"/>
        <v>-3712.7707851644991</v>
      </c>
      <c r="U1307" s="4">
        <v>497.88053860000002</v>
      </c>
      <c r="V1307" s="4">
        <v>1423.70395934772</v>
      </c>
      <c r="W1307" s="4">
        <f t="shared" si="342"/>
        <v>-925.82342074771998</v>
      </c>
      <c r="X1307" s="4">
        <f t="shared" si="343"/>
        <v>32043.384060599998</v>
      </c>
      <c r="Y1307" s="4">
        <f t="shared" si="343"/>
        <v>37199.288266512216</v>
      </c>
      <c r="Z1307" s="4">
        <f t="shared" si="343"/>
        <v>-5155.9042059122203</v>
      </c>
      <c r="AA1307" s="5">
        <v>60431</v>
      </c>
      <c r="AB1307" s="5">
        <v>57198.92</v>
      </c>
      <c r="AC1307" s="5">
        <f t="shared" si="353"/>
        <v>3232.0800000000017</v>
      </c>
      <c r="AD1307" s="5">
        <v>16653.21</v>
      </c>
      <c r="AE1307" s="5">
        <v>25136.731039999999</v>
      </c>
      <c r="AF1307" s="5">
        <f t="shared" si="344"/>
        <v>-8483.5210399999996</v>
      </c>
      <c r="AG1307" s="5">
        <v>1367.78</v>
      </c>
      <c r="AH1307" s="5">
        <v>802.83642199999997</v>
      </c>
      <c r="AI1307" s="5">
        <f t="shared" si="345"/>
        <v>564.943578</v>
      </c>
      <c r="AJ1307" s="5">
        <f t="shared" si="346"/>
        <v>78451.989999999991</v>
      </c>
      <c r="AK1307" s="5">
        <f t="shared" si="346"/>
        <v>83138.48746199999</v>
      </c>
      <c r="AL1307" s="5">
        <f t="shared" si="346"/>
        <v>-4686.4974619999975</v>
      </c>
      <c r="AM1307" s="8">
        <f t="shared" si="348"/>
        <v>85472</v>
      </c>
      <c r="AN1307" s="8">
        <f t="shared" si="349"/>
        <v>82808.55</v>
      </c>
      <c r="AO1307" s="8">
        <f t="shared" si="350"/>
        <v>2663.4500000000003</v>
      </c>
      <c r="AP1307" s="8">
        <f t="shared" si="347"/>
        <v>29174.113522</v>
      </c>
      <c r="AQ1307" s="8">
        <f t="shared" si="347"/>
        <v>41395.201247164499</v>
      </c>
      <c r="AR1307" s="8">
        <f t="shared" si="347"/>
        <v>-12221.0877251645</v>
      </c>
      <c r="AS1307" s="8">
        <f t="shared" si="337"/>
        <v>2534.3605385999999</v>
      </c>
      <c r="AT1307" s="8">
        <f t="shared" si="337"/>
        <v>2768.4253313477197</v>
      </c>
      <c r="AU1307" s="8">
        <f t="shared" si="337"/>
        <v>-234.06479274771993</v>
      </c>
      <c r="AV1307" s="8">
        <f t="shared" si="337"/>
        <v>117180.47406059998</v>
      </c>
      <c r="AW1307" s="8">
        <f t="shared" si="337"/>
        <v>126972.17657851221</v>
      </c>
      <c r="AX1307" s="8">
        <f t="shared" si="337"/>
        <v>-9791.7025179122174</v>
      </c>
    </row>
    <row r="1308" spans="1:50">
      <c r="A1308" s="7">
        <v>200602</v>
      </c>
      <c r="B1308" s="7">
        <v>38726</v>
      </c>
      <c r="C1308" s="3">
        <v>3284</v>
      </c>
      <c r="D1308" s="3">
        <v>3347.89</v>
      </c>
      <c r="E1308" s="3">
        <f t="shared" si="351"/>
        <v>-63.889999999999873</v>
      </c>
      <c r="F1308" s="3">
        <v>2737</v>
      </c>
      <c r="G1308" s="3">
        <v>2932.8015999999998</v>
      </c>
      <c r="H1308" s="3">
        <f t="shared" si="338"/>
        <v>-195.80159999999978</v>
      </c>
      <c r="I1308" s="3">
        <v>614.70000000000005</v>
      </c>
      <c r="J1308" s="3">
        <v>450.46231999999998</v>
      </c>
      <c r="K1308" s="3">
        <f t="shared" si="339"/>
        <v>164.23768000000007</v>
      </c>
      <c r="L1308" s="3">
        <f t="shared" si="340"/>
        <v>6635.7</v>
      </c>
      <c r="M1308" s="3">
        <f t="shared" si="340"/>
        <v>6731.1539199999997</v>
      </c>
      <c r="N1308" s="3">
        <f t="shared" si="340"/>
        <v>-95.453919999999584</v>
      </c>
      <c r="O1308" s="4">
        <v>20421</v>
      </c>
      <c r="P1308" s="4">
        <v>21258.47</v>
      </c>
      <c r="Q1308" s="4">
        <f t="shared" si="352"/>
        <v>-837.47000000000116</v>
      </c>
      <c r="R1308" s="4">
        <v>10396.117522</v>
      </c>
      <c r="S1308" s="4">
        <v>14872.286605382</v>
      </c>
      <c r="T1308" s="4">
        <f t="shared" si="341"/>
        <v>-4476.1690833819994</v>
      </c>
      <c r="U1308" s="4">
        <v>463.547911</v>
      </c>
      <c r="V1308" s="4">
        <v>1261.6640952089599</v>
      </c>
      <c r="W1308" s="4">
        <f t="shared" si="342"/>
        <v>-798.11618420895991</v>
      </c>
      <c r="X1308" s="4">
        <f t="shared" si="343"/>
        <v>31280.665433000002</v>
      </c>
      <c r="Y1308" s="4">
        <f t="shared" si="343"/>
        <v>37392.420700590963</v>
      </c>
      <c r="Z1308" s="4">
        <f t="shared" si="343"/>
        <v>-6111.7552675909601</v>
      </c>
      <c r="AA1308" s="5">
        <v>58325</v>
      </c>
      <c r="AB1308" s="5">
        <v>55291.69</v>
      </c>
      <c r="AC1308" s="5">
        <f t="shared" si="353"/>
        <v>3033.3099999999977</v>
      </c>
      <c r="AD1308" s="5">
        <v>18861.45</v>
      </c>
      <c r="AE1308" s="5">
        <v>27861.172750000002</v>
      </c>
      <c r="AF1308" s="5">
        <f t="shared" si="344"/>
        <v>-8999.7227500000008</v>
      </c>
      <c r="AG1308" s="5">
        <v>1781.81</v>
      </c>
      <c r="AH1308" s="5">
        <v>778.60751400000004</v>
      </c>
      <c r="AI1308" s="5">
        <f t="shared" si="345"/>
        <v>1003.2024859999999</v>
      </c>
      <c r="AJ1308" s="5">
        <f t="shared" si="346"/>
        <v>78968.259999999995</v>
      </c>
      <c r="AK1308" s="5">
        <f t="shared" si="346"/>
        <v>83931.470264000003</v>
      </c>
      <c r="AL1308" s="5">
        <f t="shared" si="346"/>
        <v>-4963.210264000003</v>
      </c>
      <c r="AM1308" s="8">
        <f t="shared" si="348"/>
        <v>82030</v>
      </c>
      <c r="AN1308" s="8">
        <f t="shared" si="349"/>
        <v>79898.05</v>
      </c>
      <c r="AO1308" s="8">
        <f t="shared" si="350"/>
        <v>2131.9499999999966</v>
      </c>
      <c r="AP1308" s="8">
        <f t="shared" si="347"/>
        <v>31994.567522000001</v>
      </c>
      <c r="AQ1308" s="8">
        <f t="shared" si="347"/>
        <v>45666.260955382</v>
      </c>
      <c r="AR1308" s="8">
        <f t="shared" si="347"/>
        <v>-13671.693433381999</v>
      </c>
      <c r="AS1308" s="8">
        <f t="shared" si="337"/>
        <v>2860.0579109999999</v>
      </c>
      <c r="AT1308" s="8">
        <f t="shared" si="337"/>
        <v>2490.73392920896</v>
      </c>
      <c r="AU1308" s="8">
        <f t="shared" si="337"/>
        <v>369.32398179104007</v>
      </c>
      <c r="AV1308" s="8">
        <f t="shared" si="337"/>
        <v>116884.62543299999</v>
      </c>
      <c r="AW1308" s="8">
        <f t="shared" si="337"/>
        <v>128055.04488459096</v>
      </c>
      <c r="AX1308" s="8">
        <f t="shared" si="337"/>
        <v>-11170.419451590962</v>
      </c>
    </row>
    <row r="1309" spans="1:50">
      <c r="A1309" s="7">
        <v>200603</v>
      </c>
      <c r="B1309" s="7">
        <v>38733</v>
      </c>
      <c r="C1309" s="3">
        <v>3137</v>
      </c>
      <c r="D1309" s="3">
        <v>3214.7</v>
      </c>
      <c r="E1309" s="3">
        <f t="shared" si="351"/>
        <v>-77.699999999999818</v>
      </c>
      <c r="F1309" s="3">
        <v>2777.6</v>
      </c>
      <c r="G1309" s="3">
        <v>3226.6837999999998</v>
      </c>
      <c r="H1309" s="3">
        <f t="shared" si="338"/>
        <v>-449.08379999999988</v>
      </c>
      <c r="I1309" s="3">
        <v>505.3</v>
      </c>
      <c r="J1309" s="3">
        <v>365.58636999999999</v>
      </c>
      <c r="K1309" s="3">
        <f t="shared" si="339"/>
        <v>139.71363000000002</v>
      </c>
      <c r="L1309" s="3">
        <f t="shared" si="340"/>
        <v>6419.9000000000005</v>
      </c>
      <c r="M1309" s="3">
        <f t="shared" si="340"/>
        <v>6806.9701699999996</v>
      </c>
      <c r="N1309" s="3">
        <f t="shared" si="340"/>
        <v>-387.07016999999968</v>
      </c>
      <c r="O1309" s="4">
        <v>19069</v>
      </c>
      <c r="P1309" s="4">
        <v>20325.04</v>
      </c>
      <c r="Q1309" s="4">
        <f t="shared" si="352"/>
        <v>-1256.0400000000009</v>
      </c>
      <c r="R1309" s="4">
        <v>12542.896129999999</v>
      </c>
      <c r="S1309" s="4">
        <v>16159.542256963599</v>
      </c>
      <c r="T1309" s="4">
        <f t="shared" si="341"/>
        <v>-3616.6461269636002</v>
      </c>
      <c r="U1309" s="4">
        <v>124.707843</v>
      </c>
      <c r="V1309" s="4">
        <v>1063.5616793904001</v>
      </c>
      <c r="W1309" s="4">
        <f t="shared" si="342"/>
        <v>-938.85383639040003</v>
      </c>
      <c r="X1309" s="4">
        <f t="shared" si="343"/>
        <v>31736.603973000001</v>
      </c>
      <c r="Y1309" s="4">
        <f t="shared" si="343"/>
        <v>37548.143936353998</v>
      </c>
      <c r="Z1309" s="4">
        <f t="shared" si="343"/>
        <v>-5811.539963354001</v>
      </c>
      <c r="AA1309" s="5">
        <v>55659</v>
      </c>
      <c r="AB1309" s="5">
        <v>53415.14</v>
      </c>
      <c r="AC1309" s="5">
        <f t="shared" si="353"/>
        <v>2243.8600000000006</v>
      </c>
      <c r="AD1309" s="5">
        <v>23432.85</v>
      </c>
      <c r="AE1309" s="5">
        <v>30423.049500000001</v>
      </c>
      <c r="AF1309" s="5">
        <f t="shared" si="344"/>
        <v>-6990.1995000000024</v>
      </c>
      <c r="AG1309" s="5">
        <v>1079.8</v>
      </c>
      <c r="AH1309" s="5">
        <v>668.678946</v>
      </c>
      <c r="AI1309" s="5">
        <f t="shared" si="345"/>
        <v>411.12105399999996</v>
      </c>
      <c r="AJ1309" s="5">
        <f t="shared" si="346"/>
        <v>80171.650000000009</v>
      </c>
      <c r="AK1309" s="5">
        <f t="shared" si="346"/>
        <v>84506.868446000008</v>
      </c>
      <c r="AL1309" s="5">
        <f t="shared" si="346"/>
        <v>-4335.2184460000017</v>
      </c>
      <c r="AM1309" s="8">
        <f t="shared" si="348"/>
        <v>77865</v>
      </c>
      <c r="AN1309" s="8">
        <f t="shared" si="349"/>
        <v>76954.880000000005</v>
      </c>
      <c r="AO1309" s="8">
        <f t="shared" si="350"/>
        <v>910.11999999999989</v>
      </c>
      <c r="AP1309" s="8">
        <f t="shared" si="347"/>
        <v>38753.346129999998</v>
      </c>
      <c r="AQ1309" s="8">
        <f t="shared" si="347"/>
        <v>49809.275556963599</v>
      </c>
      <c r="AR1309" s="8">
        <f t="shared" si="347"/>
        <v>-11055.929426963603</v>
      </c>
      <c r="AS1309" s="8">
        <f t="shared" si="337"/>
        <v>1709.807843</v>
      </c>
      <c r="AT1309" s="8">
        <f t="shared" si="337"/>
        <v>2097.8269953904</v>
      </c>
      <c r="AU1309" s="8">
        <f t="shared" si="337"/>
        <v>-388.0191523904</v>
      </c>
      <c r="AV1309" s="8">
        <f t="shared" si="337"/>
        <v>118328.15397300001</v>
      </c>
      <c r="AW1309" s="8">
        <f t="shared" si="337"/>
        <v>128861.98255235401</v>
      </c>
      <c r="AX1309" s="8">
        <f t="shared" si="337"/>
        <v>-10533.828579354002</v>
      </c>
    </row>
    <row r="1310" spans="1:50">
      <c r="A1310" s="7">
        <v>200604</v>
      </c>
      <c r="B1310" s="7">
        <v>38740</v>
      </c>
      <c r="C1310" s="3">
        <v>2978</v>
      </c>
      <c r="D1310" s="3">
        <v>3078.37</v>
      </c>
      <c r="E1310" s="3">
        <f t="shared" si="351"/>
        <v>-100.36999999999989</v>
      </c>
      <c r="F1310" s="3">
        <v>3352.3</v>
      </c>
      <c r="G1310" s="3">
        <v>3477.9852000000001</v>
      </c>
      <c r="H1310" s="3">
        <f t="shared" si="338"/>
        <v>-125.6851999999999</v>
      </c>
      <c r="I1310" s="3">
        <v>401.7</v>
      </c>
      <c r="J1310" s="3">
        <v>287.00047000000001</v>
      </c>
      <c r="K1310" s="3">
        <f t="shared" si="339"/>
        <v>114.69952999999998</v>
      </c>
      <c r="L1310" s="3">
        <f t="shared" si="340"/>
        <v>6732</v>
      </c>
      <c r="M1310" s="3">
        <f t="shared" si="340"/>
        <v>6843.3556699999999</v>
      </c>
      <c r="N1310" s="3">
        <f t="shared" si="340"/>
        <v>-111.3556699999998</v>
      </c>
      <c r="O1310" s="4">
        <v>17875</v>
      </c>
      <c r="P1310" s="4">
        <v>19272.25</v>
      </c>
      <c r="Q1310" s="4">
        <f t="shared" si="352"/>
        <v>-1397.25</v>
      </c>
      <c r="R1310" s="4">
        <v>13452.825430000001</v>
      </c>
      <c r="S1310" s="4">
        <v>17522.008806198701</v>
      </c>
      <c r="T1310" s="4">
        <f t="shared" si="341"/>
        <v>-4069.1833761987</v>
      </c>
      <c r="U1310" s="4">
        <v>578.20108570000002</v>
      </c>
      <c r="V1310" s="4">
        <v>831.04551486349999</v>
      </c>
      <c r="W1310" s="4">
        <f t="shared" si="342"/>
        <v>-252.84442916349997</v>
      </c>
      <c r="X1310" s="4">
        <f t="shared" si="343"/>
        <v>31906.026515699999</v>
      </c>
      <c r="Y1310" s="4">
        <f t="shared" si="343"/>
        <v>37625.304321062205</v>
      </c>
      <c r="Z1310" s="4">
        <f t="shared" si="343"/>
        <v>-5719.2778053621996</v>
      </c>
      <c r="AA1310" s="5">
        <v>53014</v>
      </c>
      <c r="AB1310" s="5">
        <v>51513.71</v>
      </c>
      <c r="AC1310" s="5">
        <f t="shared" si="353"/>
        <v>1500.2900000000009</v>
      </c>
      <c r="AD1310" s="5">
        <v>24508.68</v>
      </c>
      <c r="AE1310" s="5">
        <v>32810.112800000003</v>
      </c>
      <c r="AF1310" s="5">
        <f t="shared" si="344"/>
        <v>-8301.4328000000023</v>
      </c>
      <c r="AG1310" s="5">
        <v>1189.18</v>
      </c>
      <c r="AH1310" s="5">
        <v>519.21513600000003</v>
      </c>
      <c r="AI1310" s="5">
        <f t="shared" si="345"/>
        <v>669.96486400000003</v>
      </c>
      <c r="AJ1310" s="5">
        <f t="shared" si="346"/>
        <v>78711.859999999986</v>
      </c>
      <c r="AK1310" s="5">
        <f t="shared" si="346"/>
        <v>84843.037935999993</v>
      </c>
      <c r="AL1310" s="5">
        <f t="shared" si="346"/>
        <v>-6131.1779360000019</v>
      </c>
      <c r="AM1310" s="8">
        <f t="shared" si="348"/>
        <v>73867</v>
      </c>
      <c r="AN1310" s="8">
        <f t="shared" si="349"/>
        <v>73864.33</v>
      </c>
      <c r="AO1310" s="8">
        <f t="shared" si="350"/>
        <v>2.6700000000009823</v>
      </c>
      <c r="AP1310" s="8">
        <f t="shared" si="347"/>
        <v>41313.80543</v>
      </c>
      <c r="AQ1310" s="8">
        <f t="shared" si="347"/>
        <v>53810.106806198703</v>
      </c>
      <c r="AR1310" s="8">
        <f t="shared" si="347"/>
        <v>-12496.301376198702</v>
      </c>
      <c r="AS1310" s="8">
        <f t="shared" si="337"/>
        <v>2169.0810857000001</v>
      </c>
      <c r="AT1310" s="8">
        <f t="shared" si="337"/>
        <v>1637.2611208635001</v>
      </c>
      <c r="AU1310" s="8">
        <f t="shared" si="337"/>
        <v>531.81996483650005</v>
      </c>
      <c r="AV1310" s="8">
        <f t="shared" si="337"/>
        <v>117349.88651569998</v>
      </c>
      <c r="AW1310" s="8">
        <f t="shared" si="337"/>
        <v>129311.6979270622</v>
      </c>
      <c r="AX1310" s="8">
        <f t="shared" si="337"/>
        <v>-11961.811411362201</v>
      </c>
    </row>
    <row r="1311" spans="1:50">
      <c r="A1311" s="7">
        <v>200605</v>
      </c>
      <c r="B1311" s="7">
        <v>38747</v>
      </c>
      <c r="C1311" s="3">
        <v>2816</v>
      </c>
      <c r="D1311" s="3">
        <v>2940.19</v>
      </c>
      <c r="E1311" s="3">
        <f t="shared" si="351"/>
        <v>-124.19000000000005</v>
      </c>
      <c r="F1311" s="3">
        <v>3479.5</v>
      </c>
      <c r="G1311" s="3">
        <v>3736.0149000000001</v>
      </c>
      <c r="H1311" s="3">
        <f t="shared" si="338"/>
        <v>-256.51490000000013</v>
      </c>
      <c r="I1311" s="3">
        <v>303.5</v>
      </c>
      <c r="J1311" s="3">
        <v>214.88237000000001</v>
      </c>
      <c r="K1311" s="3">
        <f t="shared" si="339"/>
        <v>88.617629999999991</v>
      </c>
      <c r="L1311" s="3">
        <f t="shared" si="340"/>
        <v>6599</v>
      </c>
      <c r="M1311" s="3">
        <f t="shared" si="340"/>
        <v>6891.0872700000009</v>
      </c>
      <c r="N1311" s="3">
        <f t="shared" si="340"/>
        <v>-292.08727000000022</v>
      </c>
      <c r="O1311" s="4">
        <v>17072</v>
      </c>
      <c r="P1311" s="4">
        <v>18070.43</v>
      </c>
      <c r="Q1311" s="4">
        <f t="shared" si="352"/>
        <v>-998.43000000000029</v>
      </c>
      <c r="R1311" s="4">
        <v>14299.97365</v>
      </c>
      <c r="S1311" s="4">
        <v>18962.978900859602</v>
      </c>
      <c r="T1311" s="4">
        <f t="shared" si="341"/>
        <v>-4663.0052508596018</v>
      </c>
      <c r="U1311" s="4">
        <v>1068.0193910999999</v>
      </c>
      <c r="V1311" s="4">
        <v>576.57554379385601</v>
      </c>
      <c r="W1311" s="4">
        <f t="shared" si="342"/>
        <v>491.44384730614388</v>
      </c>
      <c r="X1311" s="4">
        <f t="shared" si="343"/>
        <v>32439.993041099999</v>
      </c>
      <c r="Y1311" s="4">
        <f t="shared" si="343"/>
        <v>37609.984444653463</v>
      </c>
      <c r="Z1311" s="4">
        <f t="shared" si="343"/>
        <v>-5169.9914035534584</v>
      </c>
      <c r="AA1311" s="5">
        <v>50603</v>
      </c>
      <c r="AB1311" s="5">
        <v>49546.32</v>
      </c>
      <c r="AC1311" s="5">
        <f t="shared" si="353"/>
        <v>1056.6800000000003</v>
      </c>
      <c r="AD1311" s="5">
        <v>26838.19</v>
      </c>
      <c r="AE1311" s="5">
        <v>35063.6705</v>
      </c>
      <c r="AF1311" s="5">
        <f t="shared" si="344"/>
        <v>-8225.4805000000015</v>
      </c>
      <c r="AG1311" s="5">
        <v>951.09</v>
      </c>
      <c r="AH1311" s="5">
        <v>433.92545200000001</v>
      </c>
      <c r="AI1311" s="5">
        <f t="shared" si="345"/>
        <v>517.16454799999997</v>
      </c>
      <c r="AJ1311" s="5">
        <f t="shared" si="346"/>
        <v>78392.28</v>
      </c>
      <c r="AK1311" s="5">
        <f t="shared" si="346"/>
        <v>85043.915951999996</v>
      </c>
      <c r="AL1311" s="5">
        <f t="shared" si="346"/>
        <v>-6651.6359520000015</v>
      </c>
      <c r="AM1311" s="8">
        <f t="shared" si="348"/>
        <v>70491</v>
      </c>
      <c r="AN1311" s="8">
        <f t="shared" si="349"/>
        <v>70556.94</v>
      </c>
      <c r="AO1311" s="8">
        <f t="shared" si="350"/>
        <v>-65.940000000000055</v>
      </c>
      <c r="AP1311" s="8">
        <f t="shared" si="347"/>
        <v>44617.663650000002</v>
      </c>
      <c r="AQ1311" s="8">
        <f t="shared" si="347"/>
        <v>57762.6643008596</v>
      </c>
      <c r="AR1311" s="8">
        <f t="shared" si="347"/>
        <v>-13145.000650859603</v>
      </c>
      <c r="AS1311" s="8">
        <f t="shared" si="337"/>
        <v>2322.6093910999998</v>
      </c>
      <c r="AT1311" s="8">
        <f t="shared" si="337"/>
        <v>1225.383365793856</v>
      </c>
      <c r="AU1311" s="8">
        <f t="shared" si="337"/>
        <v>1097.2260253061438</v>
      </c>
      <c r="AV1311" s="8">
        <f t="shared" si="337"/>
        <v>117431.27304109999</v>
      </c>
      <c r="AW1311" s="8">
        <f t="shared" si="337"/>
        <v>129544.98766665347</v>
      </c>
      <c r="AX1311" s="8">
        <f t="shared" si="337"/>
        <v>-12113.714625553461</v>
      </c>
    </row>
    <row r="1312" spans="1:50">
      <c r="A1312" s="7">
        <v>200606</v>
      </c>
      <c r="B1312" s="7">
        <v>38754</v>
      </c>
      <c r="C1312" s="3">
        <v>2622</v>
      </c>
      <c r="D1312" s="3">
        <v>2800.72</v>
      </c>
      <c r="E1312" s="3">
        <f t="shared" si="351"/>
        <v>-178.7199999999998</v>
      </c>
      <c r="F1312" s="3">
        <v>3642.6</v>
      </c>
      <c r="G1312" s="3">
        <v>4002.6228999999998</v>
      </c>
      <c r="H1312" s="3">
        <f t="shared" si="338"/>
        <v>-360.02289999999994</v>
      </c>
      <c r="I1312" s="3">
        <v>210.4</v>
      </c>
      <c r="J1312" s="3">
        <v>144.77153000000001</v>
      </c>
      <c r="K1312" s="3">
        <f t="shared" si="339"/>
        <v>65.628469999999993</v>
      </c>
      <c r="L1312" s="3">
        <f t="shared" si="340"/>
        <v>6475</v>
      </c>
      <c r="M1312" s="3">
        <f t="shared" si="340"/>
        <v>6948.1144299999996</v>
      </c>
      <c r="N1312" s="3">
        <f t="shared" si="340"/>
        <v>-473.11442999999974</v>
      </c>
      <c r="O1312" s="4">
        <v>16039</v>
      </c>
      <c r="P1312" s="4">
        <v>16741.400000000001</v>
      </c>
      <c r="Q1312" s="4">
        <f t="shared" si="352"/>
        <v>-702.40000000000146</v>
      </c>
      <c r="R1312" s="4">
        <v>16325.843639999999</v>
      </c>
      <c r="S1312" s="4">
        <v>20463.5751791</v>
      </c>
      <c r="T1312" s="4">
        <f t="shared" si="341"/>
        <v>-4137.7315391000011</v>
      </c>
      <c r="U1312" s="4">
        <v>596.30998196999997</v>
      </c>
      <c r="V1312" s="4">
        <v>323.27570433299599</v>
      </c>
      <c r="W1312" s="4">
        <f t="shared" si="342"/>
        <v>273.03427763700398</v>
      </c>
      <c r="X1312" s="4">
        <f t="shared" si="343"/>
        <v>32961.153621969999</v>
      </c>
      <c r="Y1312" s="4">
        <f t="shared" si="343"/>
        <v>37528.250883433</v>
      </c>
      <c r="Z1312" s="4">
        <f t="shared" si="343"/>
        <v>-4567.0972614629982</v>
      </c>
      <c r="AA1312" s="5">
        <v>48104</v>
      </c>
      <c r="AB1312" s="5">
        <v>47449.82</v>
      </c>
      <c r="AC1312" s="5">
        <f t="shared" si="353"/>
        <v>654.18000000000029</v>
      </c>
      <c r="AD1312" s="5">
        <v>29618.53</v>
      </c>
      <c r="AE1312" s="5">
        <v>37074.010699999999</v>
      </c>
      <c r="AF1312" s="5">
        <f t="shared" si="344"/>
        <v>-7455.4807000000001</v>
      </c>
      <c r="AG1312" s="5">
        <v>538.92999999999995</v>
      </c>
      <c r="AH1312" s="5">
        <v>246.57433599999999</v>
      </c>
      <c r="AI1312" s="5">
        <f t="shared" si="345"/>
        <v>292.35566399999993</v>
      </c>
      <c r="AJ1312" s="5">
        <f t="shared" si="346"/>
        <v>78261.459999999992</v>
      </c>
      <c r="AK1312" s="5">
        <f t="shared" si="346"/>
        <v>84770.405035999996</v>
      </c>
      <c r="AL1312" s="5">
        <f t="shared" si="346"/>
        <v>-6508.9450360000001</v>
      </c>
      <c r="AM1312" s="8">
        <f t="shared" si="348"/>
        <v>66765</v>
      </c>
      <c r="AN1312" s="8">
        <f t="shared" si="349"/>
        <v>66991.94</v>
      </c>
      <c r="AO1312" s="8">
        <f t="shared" si="350"/>
        <v>-226.94000000000096</v>
      </c>
      <c r="AP1312" s="8">
        <f t="shared" si="347"/>
        <v>49586.973639999997</v>
      </c>
      <c r="AQ1312" s="8">
        <f t="shared" si="347"/>
        <v>61540.208779099994</v>
      </c>
      <c r="AR1312" s="8">
        <f t="shared" si="347"/>
        <v>-11953.235139100001</v>
      </c>
      <c r="AS1312" s="8">
        <f t="shared" si="337"/>
        <v>1345.63998197</v>
      </c>
      <c r="AT1312" s="8">
        <f t="shared" si="337"/>
        <v>714.62157033299604</v>
      </c>
      <c r="AU1312" s="8">
        <f t="shared" si="337"/>
        <v>631.01841163700396</v>
      </c>
      <c r="AV1312" s="8">
        <f t="shared" si="337"/>
        <v>117697.61362197</v>
      </c>
      <c r="AW1312" s="8">
        <f t="shared" si="337"/>
        <v>129246.77034943301</v>
      </c>
      <c r="AX1312" s="8">
        <f t="shared" si="337"/>
        <v>-11549.156727462998</v>
      </c>
    </row>
    <row r="1313" spans="1:50">
      <c r="A1313" s="7">
        <v>200607</v>
      </c>
      <c r="B1313" s="7">
        <v>38761</v>
      </c>
      <c r="C1313" s="3">
        <v>2434</v>
      </c>
      <c r="D1313" s="3">
        <v>2660.5</v>
      </c>
      <c r="E1313" s="3">
        <f t="shared" si="351"/>
        <v>-226.5</v>
      </c>
      <c r="F1313" s="3">
        <v>3838.5</v>
      </c>
      <c r="G1313" s="3">
        <v>4227.9525000000003</v>
      </c>
      <c r="H1313" s="3">
        <f t="shared" si="338"/>
        <v>-389.45250000000033</v>
      </c>
      <c r="I1313" s="3">
        <v>121.8</v>
      </c>
      <c r="J1313" s="3">
        <v>81.033109999999994</v>
      </c>
      <c r="K1313" s="3">
        <f t="shared" si="339"/>
        <v>40.766890000000004</v>
      </c>
      <c r="L1313" s="3">
        <f t="shared" si="340"/>
        <v>6394.3</v>
      </c>
      <c r="M1313" s="3">
        <f t="shared" si="340"/>
        <v>6969.4856100000006</v>
      </c>
      <c r="N1313" s="3">
        <f t="shared" si="340"/>
        <v>-575.18561000000034</v>
      </c>
      <c r="O1313" s="4">
        <v>14855</v>
      </c>
      <c r="P1313" s="4">
        <v>15346.75</v>
      </c>
      <c r="Q1313" s="4">
        <f t="shared" si="352"/>
        <v>-491.75</v>
      </c>
      <c r="R1313" s="4">
        <v>17054.426319999999</v>
      </c>
      <c r="S1313" s="4">
        <v>21980.086538958702</v>
      </c>
      <c r="T1313" s="4">
        <f t="shared" si="341"/>
        <v>-4925.6602189587029</v>
      </c>
      <c r="U1313" s="4">
        <v>244.00551229999999</v>
      </c>
      <c r="V1313" s="4">
        <v>102.99348244977401</v>
      </c>
      <c r="W1313" s="4">
        <f t="shared" si="342"/>
        <v>141.01202985022599</v>
      </c>
      <c r="X1313" s="4">
        <f t="shared" si="343"/>
        <v>32153.431832299997</v>
      </c>
      <c r="Y1313" s="4">
        <f t="shared" si="343"/>
        <v>37429.830021408474</v>
      </c>
      <c r="Z1313" s="4">
        <f t="shared" si="343"/>
        <v>-5276.3981891084768</v>
      </c>
      <c r="AA1313" s="5">
        <v>45370</v>
      </c>
      <c r="AB1313" s="5">
        <v>45221.51</v>
      </c>
      <c r="AC1313" s="5">
        <f t="shared" si="353"/>
        <v>148.48999999999796</v>
      </c>
      <c r="AD1313" s="5">
        <v>31178.9</v>
      </c>
      <c r="AE1313" s="5">
        <v>38838.092199999999</v>
      </c>
      <c r="AF1313" s="5">
        <f t="shared" si="344"/>
        <v>-7659.1921999999977</v>
      </c>
      <c r="AG1313" s="5">
        <v>80.290000000000006</v>
      </c>
      <c r="AH1313" s="5">
        <v>32.041921000000002</v>
      </c>
      <c r="AI1313" s="5">
        <f t="shared" si="345"/>
        <v>48.248079000000004</v>
      </c>
      <c r="AJ1313" s="5">
        <f t="shared" si="346"/>
        <v>76629.189999999988</v>
      </c>
      <c r="AK1313" s="5">
        <f t="shared" si="346"/>
        <v>84091.64412099999</v>
      </c>
      <c r="AL1313" s="5">
        <f t="shared" si="346"/>
        <v>-7462.4541209999998</v>
      </c>
      <c r="AM1313" s="8">
        <f t="shared" si="348"/>
        <v>62659</v>
      </c>
      <c r="AN1313" s="8">
        <f t="shared" si="349"/>
        <v>63228.76</v>
      </c>
      <c r="AO1313" s="8">
        <f t="shared" si="350"/>
        <v>-569.76000000000204</v>
      </c>
      <c r="AP1313" s="8">
        <f t="shared" si="347"/>
        <v>52071.82632</v>
      </c>
      <c r="AQ1313" s="8">
        <f t="shared" si="347"/>
        <v>65046.131238958696</v>
      </c>
      <c r="AR1313" s="8">
        <f t="shared" si="347"/>
        <v>-12974.3049189587</v>
      </c>
      <c r="AS1313" s="8">
        <f t="shared" si="337"/>
        <v>446.0955123</v>
      </c>
      <c r="AT1313" s="8">
        <f t="shared" si="337"/>
        <v>216.068513449774</v>
      </c>
      <c r="AU1313" s="8">
        <f t="shared" si="337"/>
        <v>230.02699885022599</v>
      </c>
      <c r="AV1313" s="8">
        <f t="shared" si="337"/>
        <v>115176.9218323</v>
      </c>
      <c r="AW1313" s="8">
        <f t="shared" si="337"/>
        <v>128490.95975240847</v>
      </c>
      <c r="AX1313" s="8">
        <f t="shared" si="337"/>
        <v>-13314.037920108476</v>
      </c>
    </row>
    <row r="1314" spans="1:50">
      <c r="A1314" s="7">
        <v>200608</v>
      </c>
      <c r="B1314" s="7">
        <v>38768</v>
      </c>
      <c r="C1314" s="3">
        <v>2263</v>
      </c>
      <c r="D1314" s="3">
        <v>2520.08</v>
      </c>
      <c r="E1314" s="3">
        <f t="shared" si="351"/>
        <v>-257.07999999999993</v>
      </c>
      <c r="F1314" s="3">
        <v>3916.4</v>
      </c>
      <c r="G1314" s="3">
        <v>4433.9304000000002</v>
      </c>
      <c r="H1314" s="3">
        <f t="shared" si="338"/>
        <v>-517.5304000000001</v>
      </c>
      <c r="I1314" s="3">
        <v>37.6</v>
      </c>
      <c r="J1314" s="3">
        <v>25.961362999999999</v>
      </c>
      <c r="K1314" s="3">
        <f t="shared" si="339"/>
        <v>11.638637000000003</v>
      </c>
      <c r="L1314" s="3">
        <f t="shared" si="340"/>
        <v>6217</v>
      </c>
      <c r="M1314" s="3">
        <f t="shared" si="340"/>
        <v>6979.9717630000005</v>
      </c>
      <c r="N1314" s="3">
        <f t="shared" si="340"/>
        <v>-762.97176300000001</v>
      </c>
      <c r="O1314" s="4">
        <v>13744</v>
      </c>
      <c r="P1314" s="4">
        <v>13982.42</v>
      </c>
      <c r="Q1314" s="4">
        <f t="shared" si="352"/>
        <v>-238.42000000000007</v>
      </c>
      <c r="R1314" s="4">
        <v>17315.521359999999</v>
      </c>
      <c r="S1314" s="4">
        <v>23444.708826735201</v>
      </c>
      <c r="T1314" s="4">
        <f t="shared" si="341"/>
        <v>-6129.1874667352022</v>
      </c>
      <c r="U1314" s="4">
        <v>190.08165460000001</v>
      </c>
      <c r="V1314" s="4">
        <v>-47.237598244260298</v>
      </c>
      <c r="W1314" s="4">
        <f t="shared" si="342"/>
        <v>237.31925284426029</v>
      </c>
      <c r="X1314" s="4">
        <f t="shared" si="343"/>
        <v>31249.603014599998</v>
      </c>
      <c r="Y1314" s="4">
        <f t="shared" si="343"/>
        <v>37379.891228490938</v>
      </c>
      <c r="Z1314" s="4">
        <f t="shared" si="343"/>
        <v>-6130.2882138909417</v>
      </c>
      <c r="AA1314" s="5">
        <v>42724</v>
      </c>
      <c r="AB1314" s="5">
        <v>42869.96</v>
      </c>
      <c r="AC1314" s="5">
        <f t="shared" si="353"/>
        <v>-145.95999999999913</v>
      </c>
      <c r="AD1314" s="5">
        <v>31903.08</v>
      </c>
      <c r="AE1314" s="5">
        <v>40652.157299999999</v>
      </c>
      <c r="AF1314" s="5">
        <f t="shared" si="344"/>
        <v>-8749.0772999999972</v>
      </c>
      <c r="AG1314" s="5">
        <v>251.52</v>
      </c>
      <c r="AH1314" s="5">
        <v>-162.03996900000001</v>
      </c>
      <c r="AI1314" s="5">
        <f t="shared" si="345"/>
        <v>413.55996900000002</v>
      </c>
      <c r="AJ1314" s="5">
        <f t="shared" si="346"/>
        <v>74878.600000000006</v>
      </c>
      <c r="AK1314" s="5">
        <f t="shared" si="346"/>
        <v>83360.077330999993</v>
      </c>
      <c r="AL1314" s="5">
        <f t="shared" si="346"/>
        <v>-8481.4773309999964</v>
      </c>
      <c r="AM1314" s="8">
        <f t="shared" si="348"/>
        <v>58731</v>
      </c>
      <c r="AN1314" s="8">
        <f t="shared" si="349"/>
        <v>59372.46</v>
      </c>
      <c r="AO1314" s="8">
        <f t="shared" si="350"/>
        <v>-641.45999999999913</v>
      </c>
      <c r="AP1314" s="8">
        <f t="shared" si="347"/>
        <v>53135.001360000002</v>
      </c>
      <c r="AQ1314" s="8">
        <f t="shared" si="347"/>
        <v>68530.796526735197</v>
      </c>
      <c r="AR1314" s="8">
        <f t="shared" si="347"/>
        <v>-15395.795166735199</v>
      </c>
      <c r="AS1314" s="8">
        <f t="shared" si="337"/>
        <v>479.20165459999998</v>
      </c>
      <c r="AT1314" s="8">
        <f t="shared" si="337"/>
        <v>-183.31620424426032</v>
      </c>
      <c r="AU1314" s="8">
        <f t="shared" si="337"/>
        <v>662.51785884426033</v>
      </c>
      <c r="AV1314" s="8">
        <f t="shared" si="337"/>
        <v>112345.2030146</v>
      </c>
      <c r="AW1314" s="8">
        <f t="shared" si="337"/>
        <v>127719.94032249093</v>
      </c>
      <c r="AX1314" s="8">
        <f t="shared" si="337"/>
        <v>-15374.737307890939</v>
      </c>
    </row>
    <row r="1315" spans="1:50">
      <c r="A1315" s="7">
        <v>200609</v>
      </c>
      <c r="B1315" s="7">
        <v>38775</v>
      </c>
      <c r="C1315" s="3">
        <v>2100</v>
      </c>
      <c r="D1315" s="3">
        <v>2379.3000000000002</v>
      </c>
      <c r="E1315" s="3">
        <f t="shared" si="351"/>
        <v>-279.30000000000018</v>
      </c>
      <c r="F1315" s="3">
        <v>3960.1</v>
      </c>
      <c r="G1315" s="3">
        <v>4666.3445000000002</v>
      </c>
      <c r="H1315" s="3">
        <f t="shared" si="338"/>
        <v>-706.24450000000024</v>
      </c>
      <c r="I1315" s="3">
        <v>-42.5</v>
      </c>
      <c r="J1315" s="3">
        <v>-28.478162999999999</v>
      </c>
      <c r="K1315" s="3">
        <f t="shared" si="339"/>
        <v>-14.021837000000001</v>
      </c>
      <c r="L1315" s="3">
        <f t="shared" si="340"/>
        <v>6017.6</v>
      </c>
      <c r="M1315" s="3">
        <f t="shared" si="340"/>
        <v>7017.1663370000006</v>
      </c>
      <c r="N1315" s="3">
        <f t="shared" si="340"/>
        <v>-999.56633700000043</v>
      </c>
      <c r="O1315" s="4">
        <v>12495</v>
      </c>
      <c r="P1315" s="4">
        <v>12705.48</v>
      </c>
      <c r="Q1315" s="4">
        <f t="shared" si="352"/>
        <v>-210.47999999999956</v>
      </c>
      <c r="R1315" s="4">
        <v>17972.959879999999</v>
      </c>
      <c r="S1315" s="4">
        <v>24769.8232184029</v>
      </c>
      <c r="T1315" s="4">
        <f t="shared" si="341"/>
        <v>-6796.8633384029017</v>
      </c>
      <c r="U1315" s="4">
        <v>-124.56264222</v>
      </c>
      <c r="V1315" s="4">
        <v>-89.884237983482194</v>
      </c>
      <c r="W1315" s="4">
        <f t="shared" si="342"/>
        <v>-34.678404236517807</v>
      </c>
      <c r="X1315" s="4">
        <f t="shared" si="343"/>
        <v>30343.397237779998</v>
      </c>
      <c r="Y1315" s="4">
        <f t="shared" si="343"/>
        <v>37385.418980419417</v>
      </c>
      <c r="Z1315" s="4">
        <f t="shared" si="343"/>
        <v>-7042.0217426394192</v>
      </c>
      <c r="AA1315" s="5">
        <v>39843</v>
      </c>
      <c r="AB1315" s="5">
        <v>40460.339999999997</v>
      </c>
      <c r="AC1315" s="5">
        <f t="shared" si="353"/>
        <v>-617.33999999999651</v>
      </c>
      <c r="AD1315" s="5">
        <v>33469.03</v>
      </c>
      <c r="AE1315" s="5">
        <v>42627.4234</v>
      </c>
      <c r="AF1315" s="5">
        <f t="shared" si="344"/>
        <v>-9158.3934000000008</v>
      </c>
      <c r="AG1315" s="5">
        <v>-337.31</v>
      </c>
      <c r="AH1315" s="5">
        <v>-336.19019600000001</v>
      </c>
      <c r="AI1315" s="5">
        <f t="shared" si="345"/>
        <v>-1.1198039999999878</v>
      </c>
      <c r="AJ1315" s="5">
        <f t="shared" si="346"/>
        <v>72974.720000000001</v>
      </c>
      <c r="AK1315" s="5">
        <f t="shared" si="346"/>
        <v>82751.573204</v>
      </c>
      <c r="AL1315" s="5">
        <f t="shared" si="346"/>
        <v>-9776.8532039999973</v>
      </c>
      <c r="AM1315" s="8">
        <f t="shared" si="348"/>
        <v>54438</v>
      </c>
      <c r="AN1315" s="8">
        <f t="shared" si="349"/>
        <v>55545.119999999995</v>
      </c>
      <c r="AO1315" s="8">
        <f t="shared" si="350"/>
        <v>-1107.1199999999963</v>
      </c>
      <c r="AP1315" s="8">
        <f t="shared" si="347"/>
        <v>55402.08988</v>
      </c>
      <c r="AQ1315" s="8">
        <f t="shared" si="347"/>
        <v>72063.591118402896</v>
      </c>
      <c r="AR1315" s="8">
        <f t="shared" si="347"/>
        <v>-16661.501238402903</v>
      </c>
      <c r="AS1315" s="8">
        <f t="shared" si="337"/>
        <v>-504.37264221999999</v>
      </c>
      <c r="AT1315" s="8">
        <f t="shared" si="337"/>
        <v>-454.5525969834822</v>
      </c>
      <c r="AU1315" s="8">
        <f t="shared" si="337"/>
        <v>-49.820045236517799</v>
      </c>
      <c r="AV1315" s="8">
        <f t="shared" si="337"/>
        <v>109335.71723778</v>
      </c>
      <c r="AW1315" s="8">
        <f t="shared" si="337"/>
        <v>127154.15852141942</v>
      </c>
      <c r="AX1315" s="8">
        <f t="shared" si="337"/>
        <v>-17818.441283639419</v>
      </c>
    </row>
    <row r="1316" spans="1:50">
      <c r="A1316" s="7">
        <v>200610</v>
      </c>
      <c r="B1316" s="7">
        <v>38782</v>
      </c>
      <c r="C1316" s="3">
        <v>1931</v>
      </c>
      <c r="D1316" s="3">
        <v>2237.54</v>
      </c>
      <c r="E1316" s="3">
        <f t="shared" si="351"/>
        <v>-306.53999999999996</v>
      </c>
      <c r="F1316" s="3">
        <v>4048.4</v>
      </c>
      <c r="G1316" s="3">
        <v>4874.0887000000002</v>
      </c>
      <c r="H1316" s="3">
        <f t="shared" si="338"/>
        <v>-825.68870000000015</v>
      </c>
      <c r="I1316" s="3">
        <v>-118.9</v>
      </c>
      <c r="J1316" s="3">
        <v>-65.371841000000003</v>
      </c>
      <c r="K1316" s="3">
        <f t="shared" si="339"/>
        <v>-53.528159000000002</v>
      </c>
      <c r="L1316" s="3">
        <f t="shared" si="340"/>
        <v>5860.5</v>
      </c>
      <c r="M1316" s="3">
        <f t="shared" si="340"/>
        <v>7046.2568590000001</v>
      </c>
      <c r="N1316" s="3">
        <f t="shared" si="340"/>
        <v>-1185.7568590000001</v>
      </c>
      <c r="O1316" s="4">
        <v>11190</v>
      </c>
      <c r="P1316" s="4">
        <v>11537.58</v>
      </c>
      <c r="Q1316" s="4">
        <f t="shared" si="352"/>
        <v>-347.57999999999993</v>
      </c>
      <c r="R1316" s="4">
        <v>18169.437809999999</v>
      </c>
      <c r="S1316" s="4">
        <v>25855.476135419802</v>
      </c>
      <c r="T1316" s="4">
        <f t="shared" si="341"/>
        <v>-7686.0383254198023</v>
      </c>
      <c r="U1316" s="4">
        <v>-409.08500120000002</v>
      </c>
      <c r="V1316" s="4">
        <v>7.8868872800748004</v>
      </c>
      <c r="W1316" s="4">
        <f t="shared" si="342"/>
        <v>-416.97188848007482</v>
      </c>
      <c r="X1316" s="4">
        <f t="shared" si="343"/>
        <v>28950.352808799998</v>
      </c>
      <c r="Y1316" s="4">
        <f t="shared" si="343"/>
        <v>37400.943022699874</v>
      </c>
      <c r="Z1316" s="4">
        <f t="shared" si="343"/>
        <v>-8450.5902138998772</v>
      </c>
      <c r="AA1316" s="5">
        <v>36973</v>
      </c>
      <c r="AB1316" s="5">
        <v>38047.17</v>
      </c>
      <c r="AC1316" s="5">
        <f t="shared" si="353"/>
        <v>-1074.1699999999983</v>
      </c>
      <c r="AD1316" s="5">
        <v>33880.26</v>
      </c>
      <c r="AE1316" s="5">
        <v>44402.265599999999</v>
      </c>
      <c r="AF1316" s="5">
        <f t="shared" si="344"/>
        <v>-10522.005599999997</v>
      </c>
      <c r="AG1316" s="5">
        <v>-801.02</v>
      </c>
      <c r="AH1316" s="5">
        <v>-357.02838300000002</v>
      </c>
      <c r="AI1316" s="5">
        <f t="shared" si="345"/>
        <v>-443.99161699999996</v>
      </c>
      <c r="AJ1316" s="5">
        <f t="shared" si="346"/>
        <v>70052.240000000005</v>
      </c>
      <c r="AK1316" s="5">
        <f t="shared" si="346"/>
        <v>82092.407217</v>
      </c>
      <c r="AL1316" s="5">
        <f t="shared" si="346"/>
        <v>-12040.167216999995</v>
      </c>
      <c r="AM1316" s="8">
        <f t="shared" si="348"/>
        <v>50094</v>
      </c>
      <c r="AN1316" s="8">
        <f t="shared" si="349"/>
        <v>51822.289999999994</v>
      </c>
      <c r="AO1316" s="8">
        <f t="shared" si="350"/>
        <v>-1728.2899999999981</v>
      </c>
      <c r="AP1316" s="8">
        <f t="shared" si="347"/>
        <v>56098.097810000007</v>
      </c>
      <c r="AQ1316" s="8">
        <f t="shared" si="347"/>
        <v>75131.830435419804</v>
      </c>
      <c r="AR1316" s="8">
        <f t="shared" si="347"/>
        <v>-19033.732625419798</v>
      </c>
      <c r="AS1316" s="8">
        <f t="shared" si="337"/>
        <v>-1329.0050012000002</v>
      </c>
      <c r="AT1316" s="8">
        <f t="shared" si="337"/>
        <v>-414.51333671992523</v>
      </c>
      <c r="AU1316" s="8">
        <f t="shared" si="337"/>
        <v>-914.49166448007486</v>
      </c>
      <c r="AV1316" s="8">
        <f t="shared" si="337"/>
        <v>104863.09280880001</v>
      </c>
      <c r="AW1316" s="8">
        <f t="shared" si="337"/>
        <v>126539.60709869987</v>
      </c>
      <c r="AX1316" s="8">
        <f t="shared" si="337"/>
        <v>-21676.514289899871</v>
      </c>
    </row>
    <row r="1317" spans="1:50">
      <c r="A1317" s="7">
        <v>200611</v>
      </c>
      <c r="B1317" s="7">
        <v>38789</v>
      </c>
      <c r="C1317" s="3">
        <v>1826</v>
      </c>
      <c r="D1317" s="3">
        <v>2094.14</v>
      </c>
      <c r="E1317" s="3">
        <f t="shared" si="351"/>
        <v>-268.13999999999987</v>
      </c>
      <c r="F1317" s="3">
        <v>4244.7</v>
      </c>
      <c r="G1317" s="3">
        <v>5035.24</v>
      </c>
      <c r="H1317" s="3">
        <f t="shared" si="338"/>
        <v>-790.54</v>
      </c>
      <c r="I1317" s="3">
        <v>-191.8</v>
      </c>
      <c r="J1317" s="3">
        <v>-75.565066999999999</v>
      </c>
      <c r="K1317" s="3">
        <f t="shared" si="339"/>
        <v>-116.23493300000001</v>
      </c>
      <c r="L1317" s="3">
        <f t="shared" si="340"/>
        <v>5878.9</v>
      </c>
      <c r="M1317" s="3">
        <f t="shared" si="340"/>
        <v>7053.8149329999997</v>
      </c>
      <c r="N1317" s="3">
        <f t="shared" si="340"/>
        <v>-1174.9149329999998</v>
      </c>
      <c r="O1317" s="4">
        <v>10012</v>
      </c>
      <c r="P1317" s="4">
        <v>10463.469999999999</v>
      </c>
      <c r="Q1317" s="4">
        <f t="shared" si="352"/>
        <v>-451.46999999999935</v>
      </c>
      <c r="R1317" s="4">
        <v>18448.813880000002</v>
      </c>
      <c r="S1317" s="4">
        <v>26599.286636171</v>
      </c>
      <c r="T1317" s="4">
        <f t="shared" si="341"/>
        <v>-8150.4727561709988</v>
      </c>
      <c r="U1317" s="4">
        <v>-482.94778860000002</v>
      </c>
      <c r="V1317" s="4">
        <v>269.223744259304</v>
      </c>
      <c r="W1317" s="4">
        <f t="shared" si="342"/>
        <v>-752.17153285930408</v>
      </c>
      <c r="X1317" s="4">
        <f t="shared" si="343"/>
        <v>27977.866091400003</v>
      </c>
      <c r="Y1317" s="4">
        <f t="shared" si="343"/>
        <v>37331.980380430301</v>
      </c>
      <c r="Z1317" s="4">
        <f t="shared" si="343"/>
        <v>-9354.1142890303017</v>
      </c>
      <c r="AA1317" s="5">
        <v>34270</v>
      </c>
      <c r="AB1317" s="5">
        <v>35662.6</v>
      </c>
      <c r="AC1317" s="5">
        <f t="shared" si="353"/>
        <v>-1392.5999999999985</v>
      </c>
      <c r="AD1317" s="5">
        <v>34204.93</v>
      </c>
      <c r="AE1317" s="5">
        <v>45812.161599999999</v>
      </c>
      <c r="AF1317" s="5">
        <f t="shared" si="344"/>
        <v>-11607.231599999999</v>
      </c>
      <c r="AG1317" s="5">
        <v>-920.63</v>
      </c>
      <c r="AH1317" s="5">
        <v>-279.72922699999998</v>
      </c>
      <c r="AI1317" s="5">
        <f t="shared" si="345"/>
        <v>-640.90077300000007</v>
      </c>
      <c r="AJ1317" s="5">
        <f t="shared" si="346"/>
        <v>67554.299999999988</v>
      </c>
      <c r="AK1317" s="5">
        <f t="shared" si="346"/>
        <v>81195.032372999995</v>
      </c>
      <c r="AL1317" s="5">
        <f t="shared" si="346"/>
        <v>-13640.732372999997</v>
      </c>
      <c r="AM1317" s="8">
        <f t="shared" si="348"/>
        <v>46108</v>
      </c>
      <c r="AN1317" s="8">
        <f t="shared" si="349"/>
        <v>48220.21</v>
      </c>
      <c r="AO1317" s="8">
        <f t="shared" si="350"/>
        <v>-2112.2099999999978</v>
      </c>
      <c r="AP1317" s="8">
        <f t="shared" si="347"/>
        <v>56898.443880000006</v>
      </c>
      <c r="AQ1317" s="8">
        <f t="shared" si="347"/>
        <v>77446.688236171001</v>
      </c>
      <c r="AR1317" s="8">
        <f t="shared" si="347"/>
        <v>-20548.244356170999</v>
      </c>
      <c r="AS1317" s="8">
        <f t="shared" si="337"/>
        <v>-1595.3777886</v>
      </c>
      <c r="AT1317" s="8">
        <f t="shared" si="337"/>
        <v>-86.070549740695981</v>
      </c>
      <c r="AU1317" s="8">
        <f t="shared" si="337"/>
        <v>-1509.3072388593041</v>
      </c>
      <c r="AV1317" s="8">
        <f t="shared" si="337"/>
        <v>101411.06609139999</v>
      </c>
      <c r="AW1317" s="8">
        <f t="shared" si="337"/>
        <v>125580.8276864303</v>
      </c>
      <c r="AX1317" s="8">
        <f t="shared" si="337"/>
        <v>-24169.761595030301</v>
      </c>
    </row>
    <row r="1318" spans="1:50">
      <c r="A1318" s="7">
        <v>200612</v>
      </c>
      <c r="B1318" s="7">
        <v>38796</v>
      </c>
      <c r="C1318" s="3">
        <v>1703</v>
      </c>
      <c r="D1318" s="3">
        <v>1948.52</v>
      </c>
      <c r="E1318" s="3">
        <f t="shared" si="351"/>
        <v>-245.51999999999998</v>
      </c>
      <c r="F1318" s="3">
        <v>4350.8</v>
      </c>
      <c r="G1318" s="3">
        <v>5186.2236999999996</v>
      </c>
      <c r="H1318" s="3">
        <f t="shared" si="338"/>
        <v>-835.42369999999937</v>
      </c>
      <c r="I1318" s="3">
        <v>-261.2</v>
      </c>
      <c r="J1318" s="3">
        <v>-56.763007999999999</v>
      </c>
      <c r="K1318" s="3">
        <f t="shared" si="339"/>
        <v>-204.43699199999998</v>
      </c>
      <c r="L1318" s="3">
        <f t="shared" si="340"/>
        <v>5792.6</v>
      </c>
      <c r="M1318" s="3">
        <f t="shared" si="340"/>
        <v>7077.9806919999992</v>
      </c>
      <c r="N1318" s="3">
        <f t="shared" si="340"/>
        <v>-1285.3806919999993</v>
      </c>
      <c r="O1318" s="4">
        <v>9037</v>
      </c>
      <c r="P1318" s="4">
        <v>9469.84</v>
      </c>
      <c r="Q1318" s="4">
        <f t="shared" si="352"/>
        <v>-432.84000000000015</v>
      </c>
      <c r="R1318" s="4">
        <v>18957.54998</v>
      </c>
      <c r="S1318" s="4">
        <v>26907.658664336199</v>
      </c>
      <c r="T1318" s="4">
        <f t="shared" si="341"/>
        <v>-7950.1086843361991</v>
      </c>
      <c r="U1318" s="4">
        <v>-727.27578300000005</v>
      </c>
      <c r="V1318" s="4">
        <v>703.53014617114002</v>
      </c>
      <c r="W1318" s="4">
        <f t="shared" si="342"/>
        <v>-1430.8059291711402</v>
      </c>
      <c r="X1318" s="4">
        <f t="shared" si="343"/>
        <v>27267.274196999999</v>
      </c>
      <c r="Y1318" s="4">
        <f t="shared" si="343"/>
        <v>37081.028810507341</v>
      </c>
      <c r="Z1318" s="4">
        <f t="shared" si="343"/>
        <v>-9813.7546135073389</v>
      </c>
      <c r="AA1318" s="5">
        <v>31800</v>
      </c>
      <c r="AB1318" s="5">
        <v>33346.449999999997</v>
      </c>
      <c r="AC1318" s="5">
        <f t="shared" si="353"/>
        <v>-1546.4499999999971</v>
      </c>
      <c r="AD1318" s="5">
        <v>35263.67</v>
      </c>
      <c r="AE1318" s="5">
        <v>46985.468800000002</v>
      </c>
      <c r="AF1318" s="5">
        <f t="shared" si="344"/>
        <v>-11721.798800000004</v>
      </c>
      <c r="AG1318" s="5">
        <v>-1335.28</v>
      </c>
      <c r="AH1318" s="5">
        <v>-195.74612300000001</v>
      </c>
      <c r="AI1318" s="5">
        <f t="shared" si="345"/>
        <v>-1139.5338769999998</v>
      </c>
      <c r="AJ1318" s="5">
        <f t="shared" si="346"/>
        <v>65728.39</v>
      </c>
      <c r="AK1318" s="5">
        <f t="shared" si="346"/>
        <v>80136.172676999995</v>
      </c>
      <c r="AL1318" s="5">
        <f t="shared" si="346"/>
        <v>-14407.782677000001</v>
      </c>
      <c r="AM1318" s="8">
        <f t="shared" si="348"/>
        <v>42540</v>
      </c>
      <c r="AN1318" s="8">
        <f t="shared" si="349"/>
        <v>44764.81</v>
      </c>
      <c r="AO1318" s="8">
        <f t="shared" si="350"/>
        <v>-2224.8099999999972</v>
      </c>
      <c r="AP1318" s="8">
        <f t="shared" si="347"/>
        <v>58572.019979999997</v>
      </c>
      <c r="AQ1318" s="8">
        <f t="shared" si="347"/>
        <v>79079.3511643362</v>
      </c>
      <c r="AR1318" s="8">
        <f t="shared" si="347"/>
        <v>-20507.331184336203</v>
      </c>
      <c r="AS1318" s="8">
        <f t="shared" si="337"/>
        <v>-2323.7557830000001</v>
      </c>
      <c r="AT1318" s="8">
        <f t="shared" si="337"/>
        <v>451.02101517113999</v>
      </c>
      <c r="AU1318" s="8">
        <f t="shared" si="337"/>
        <v>-2774.7767981711399</v>
      </c>
      <c r="AV1318" s="8">
        <f t="shared" si="337"/>
        <v>98788.264196999997</v>
      </c>
      <c r="AW1318" s="8">
        <f t="shared" si="337"/>
        <v>124295.18217950733</v>
      </c>
      <c r="AX1318" s="8">
        <f t="shared" si="337"/>
        <v>-25506.917982507337</v>
      </c>
    </row>
    <row r="1319" spans="1:50">
      <c r="A1319" s="7">
        <v>200613</v>
      </c>
      <c r="B1319" s="7">
        <v>38803</v>
      </c>
      <c r="C1319" s="3">
        <v>1618</v>
      </c>
      <c r="D1319" s="3">
        <v>1809.84</v>
      </c>
      <c r="E1319" s="3">
        <f t="shared" si="351"/>
        <v>-191.83999999999992</v>
      </c>
      <c r="F1319" s="3">
        <v>4995.8</v>
      </c>
      <c r="G1319" s="3">
        <v>5300.4458000000004</v>
      </c>
      <c r="H1319" s="3">
        <f t="shared" si="338"/>
        <v>-304.64580000000024</v>
      </c>
      <c r="I1319" s="3">
        <v>-327.5</v>
      </c>
      <c r="J1319" s="3">
        <v>29.972878000000001</v>
      </c>
      <c r="K1319" s="3">
        <f t="shared" si="339"/>
        <v>-357.47287799999998</v>
      </c>
      <c r="L1319" s="3">
        <f t="shared" si="340"/>
        <v>6286.3</v>
      </c>
      <c r="M1319" s="3">
        <f t="shared" si="340"/>
        <v>7140.2586780000001</v>
      </c>
      <c r="N1319" s="3">
        <f t="shared" si="340"/>
        <v>-853.95867800000019</v>
      </c>
      <c r="O1319" s="4">
        <v>8176</v>
      </c>
      <c r="P1319" s="4">
        <v>8569.06</v>
      </c>
      <c r="Q1319" s="4">
        <f t="shared" si="352"/>
        <v>-393.05999999999949</v>
      </c>
      <c r="R1319" s="4">
        <v>20686.17988</v>
      </c>
      <c r="S1319" s="4">
        <v>26706.9631879767</v>
      </c>
      <c r="T1319" s="4">
        <f t="shared" si="341"/>
        <v>-6020.7833079767006</v>
      </c>
      <c r="U1319" s="4">
        <v>-523.04150700000002</v>
      </c>
      <c r="V1319" s="4">
        <v>1303.9253160139999</v>
      </c>
      <c r="W1319" s="4">
        <f t="shared" si="342"/>
        <v>-1826.9668230140001</v>
      </c>
      <c r="X1319" s="4">
        <f t="shared" si="343"/>
        <v>28339.138372999998</v>
      </c>
      <c r="Y1319" s="4">
        <f t="shared" si="343"/>
        <v>36579.948503990701</v>
      </c>
      <c r="Z1319" s="4">
        <f t="shared" si="343"/>
        <v>-8240.8101309906997</v>
      </c>
      <c r="AA1319" s="5">
        <v>29623</v>
      </c>
      <c r="AB1319" s="5">
        <v>31148.7</v>
      </c>
      <c r="AC1319" s="5">
        <f t="shared" si="353"/>
        <v>-1525.7000000000007</v>
      </c>
      <c r="AD1319" s="5">
        <v>37454.19</v>
      </c>
      <c r="AE1319" s="5">
        <v>47814.373500000002</v>
      </c>
      <c r="AF1319" s="5">
        <f t="shared" si="344"/>
        <v>-10360.183499999999</v>
      </c>
      <c r="AG1319" s="5">
        <v>-1243.8699999999999</v>
      </c>
      <c r="AH1319" s="5">
        <v>-6.8173674999999996</v>
      </c>
      <c r="AI1319" s="5">
        <f t="shared" si="345"/>
        <v>-1237.0526324999998</v>
      </c>
      <c r="AJ1319" s="5">
        <f t="shared" si="346"/>
        <v>65833.320000000007</v>
      </c>
      <c r="AK1319" s="5">
        <f t="shared" si="346"/>
        <v>78956.256132499999</v>
      </c>
      <c r="AL1319" s="5">
        <f t="shared" si="346"/>
        <v>-13122.936132499999</v>
      </c>
      <c r="AM1319" s="8">
        <f t="shared" si="348"/>
        <v>39417</v>
      </c>
      <c r="AN1319" s="8">
        <f t="shared" si="349"/>
        <v>41527.599999999999</v>
      </c>
      <c r="AO1319" s="8">
        <f t="shared" si="350"/>
        <v>-2110.6000000000004</v>
      </c>
      <c r="AP1319" s="8">
        <f t="shared" si="347"/>
        <v>63136.169880000001</v>
      </c>
      <c r="AQ1319" s="8">
        <f t="shared" si="347"/>
        <v>79821.782487976699</v>
      </c>
      <c r="AR1319" s="8">
        <f t="shared" si="347"/>
        <v>-16685.612607976698</v>
      </c>
      <c r="AS1319" s="8">
        <f t="shared" si="337"/>
        <v>-2094.4115069999998</v>
      </c>
      <c r="AT1319" s="8">
        <f t="shared" si="337"/>
        <v>1327.0808265139999</v>
      </c>
      <c r="AU1319" s="8">
        <f t="shared" si="337"/>
        <v>-3421.4923335140002</v>
      </c>
      <c r="AV1319" s="8">
        <f t="shared" si="337"/>
        <v>100458.758373</v>
      </c>
      <c r="AW1319" s="8">
        <f t="shared" si="337"/>
        <v>122676.4633144907</v>
      </c>
      <c r="AX1319" s="8">
        <f t="shared" si="337"/>
        <v>-22217.704941490701</v>
      </c>
    </row>
    <row r="1320" spans="1:50">
      <c r="A1320" s="7">
        <v>200614</v>
      </c>
      <c r="B1320" s="7">
        <v>38810</v>
      </c>
      <c r="C1320" s="3">
        <v>1551</v>
      </c>
      <c r="D1320" s="3">
        <v>1706.07</v>
      </c>
      <c r="E1320" s="3">
        <f t="shared" si="351"/>
        <v>-155.06999999999994</v>
      </c>
      <c r="F1320" s="3">
        <v>5094.8999999999996</v>
      </c>
      <c r="G1320" s="3">
        <v>5251.6360000000004</v>
      </c>
      <c r="H1320" s="3">
        <f t="shared" si="338"/>
        <v>-156.73600000000079</v>
      </c>
      <c r="I1320" s="3">
        <v>-179.5</v>
      </c>
      <c r="J1320" s="3">
        <v>233.99538999999999</v>
      </c>
      <c r="K1320" s="3">
        <f t="shared" si="339"/>
        <v>-413.49538999999999</v>
      </c>
      <c r="L1320" s="3">
        <f t="shared" si="340"/>
        <v>6466.4</v>
      </c>
      <c r="M1320" s="3">
        <f t="shared" si="340"/>
        <v>7191.7013900000002</v>
      </c>
      <c r="N1320" s="3">
        <f t="shared" si="340"/>
        <v>-725.30139000000077</v>
      </c>
      <c r="O1320" s="4">
        <v>7367</v>
      </c>
      <c r="P1320" s="4">
        <v>7836.63</v>
      </c>
      <c r="Q1320" s="4">
        <f t="shared" si="352"/>
        <v>-469.63000000000011</v>
      </c>
      <c r="R1320" s="4">
        <v>21759.262245000002</v>
      </c>
      <c r="S1320" s="4">
        <v>25953.308904128098</v>
      </c>
      <c r="T1320" s="4">
        <f t="shared" si="341"/>
        <v>-4194.0466591280965</v>
      </c>
      <c r="U1320" s="4">
        <v>-281.42257599999999</v>
      </c>
      <c r="V1320" s="4">
        <v>2046.60813160416</v>
      </c>
      <c r="W1320" s="4">
        <f t="shared" si="342"/>
        <v>-2328.0307076041599</v>
      </c>
      <c r="X1320" s="4">
        <f t="shared" si="343"/>
        <v>28844.839669000001</v>
      </c>
      <c r="Y1320" s="4">
        <f t="shared" si="343"/>
        <v>35836.547035732256</v>
      </c>
      <c r="Z1320" s="4">
        <f t="shared" si="343"/>
        <v>-6991.7073667322566</v>
      </c>
      <c r="AA1320" s="5">
        <v>27619</v>
      </c>
      <c r="AB1320" s="5">
        <v>29155.75</v>
      </c>
      <c r="AC1320" s="5">
        <f t="shared" si="353"/>
        <v>-1536.75</v>
      </c>
      <c r="AD1320" s="5">
        <v>39340.69</v>
      </c>
      <c r="AE1320" s="5">
        <v>48183.383000000002</v>
      </c>
      <c r="AF1320" s="5">
        <f t="shared" si="344"/>
        <v>-8842.6929999999993</v>
      </c>
      <c r="AG1320" s="5">
        <v>-1312.95</v>
      </c>
      <c r="AH1320" s="5">
        <v>277.21310560000001</v>
      </c>
      <c r="AI1320" s="5">
        <f t="shared" si="345"/>
        <v>-1590.1631056000001</v>
      </c>
      <c r="AJ1320" s="5">
        <f t="shared" si="346"/>
        <v>65646.740000000005</v>
      </c>
      <c r="AK1320" s="5">
        <f t="shared" si="346"/>
        <v>77616.346105600009</v>
      </c>
      <c r="AL1320" s="5">
        <f t="shared" si="346"/>
        <v>-11969.6061056</v>
      </c>
      <c r="AM1320" s="8">
        <f t="shared" si="348"/>
        <v>36537</v>
      </c>
      <c r="AN1320" s="8">
        <f t="shared" si="349"/>
        <v>38698.449999999997</v>
      </c>
      <c r="AO1320" s="8">
        <f t="shared" si="350"/>
        <v>-2161.4499999999998</v>
      </c>
      <c r="AP1320" s="8">
        <f t="shared" si="347"/>
        <v>66194.852245000002</v>
      </c>
      <c r="AQ1320" s="8">
        <f t="shared" si="347"/>
        <v>79388.327904128091</v>
      </c>
      <c r="AR1320" s="8">
        <f t="shared" si="347"/>
        <v>-13193.475659128097</v>
      </c>
      <c r="AS1320" s="8">
        <f t="shared" si="337"/>
        <v>-1773.872576</v>
      </c>
      <c r="AT1320" s="8">
        <f t="shared" si="337"/>
        <v>2557.8166272041599</v>
      </c>
      <c r="AU1320" s="8">
        <f t="shared" si="337"/>
        <v>-4331.6892032041596</v>
      </c>
      <c r="AV1320" s="8">
        <f t="shared" si="337"/>
        <v>100957.97966900001</v>
      </c>
      <c r="AW1320" s="8">
        <f t="shared" si="337"/>
        <v>120644.59453133226</v>
      </c>
      <c r="AX1320" s="8">
        <f t="shared" si="337"/>
        <v>-19686.614862332259</v>
      </c>
    </row>
    <row r="1321" spans="1:50">
      <c r="A1321" s="7">
        <v>200615</v>
      </c>
      <c r="B1321" s="7">
        <v>38817</v>
      </c>
      <c r="C1321" s="3">
        <v>1540</v>
      </c>
      <c r="D1321" s="3">
        <v>1667.37</v>
      </c>
      <c r="E1321" s="3">
        <f t="shared" si="351"/>
        <v>-127.36999999999989</v>
      </c>
      <c r="F1321" s="3">
        <v>4379.3999999999996</v>
      </c>
      <c r="G1321" s="3">
        <v>4995.6615000000002</v>
      </c>
      <c r="H1321" s="3">
        <f t="shared" si="338"/>
        <v>-616.26150000000052</v>
      </c>
      <c r="I1321" s="3">
        <v>498.8</v>
      </c>
      <c r="J1321" s="3">
        <v>555.67593999999997</v>
      </c>
      <c r="K1321" s="3">
        <f t="shared" si="339"/>
        <v>-56.875939999999957</v>
      </c>
      <c r="L1321" s="3">
        <f t="shared" si="340"/>
        <v>6418.2</v>
      </c>
      <c r="M1321" s="3">
        <f t="shared" si="340"/>
        <v>7218.7074400000001</v>
      </c>
      <c r="N1321" s="3">
        <f t="shared" si="340"/>
        <v>-800.50744000000032</v>
      </c>
      <c r="O1321" s="4">
        <v>6714</v>
      </c>
      <c r="P1321" s="4">
        <v>7408.49</v>
      </c>
      <c r="Q1321" s="4">
        <f t="shared" si="352"/>
        <v>-694.48999999999978</v>
      </c>
      <c r="R1321" s="4">
        <v>21196.330549999999</v>
      </c>
      <c r="S1321" s="4">
        <v>24639.6485123532</v>
      </c>
      <c r="T1321" s="4">
        <f t="shared" si="341"/>
        <v>-3443.3179623532014</v>
      </c>
      <c r="U1321" s="4">
        <v>1021.4707398</v>
      </c>
      <c r="V1321" s="4">
        <v>2892.2542844170998</v>
      </c>
      <c r="W1321" s="4">
        <f t="shared" si="342"/>
        <v>-1870.7835446170998</v>
      </c>
      <c r="X1321" s="4">
        <f t="shared" si="343"/>
        <v>28931.801289799998</v>
      </c>
      <c r="Y1321" s="4">
        <f t="shared" si="343"/>
        <v>34940.392796770298</v>
      </c>
      <c r="Z1321" s="4">
        <f t="shared" si="343"/>
        <v>-6008.5915069703005</v>
      </c>
      <c r="AA1321" s="5">
        <v>25966</v>
      </c>
      <c r="AB1321" s="5">
        <v>27569.03</v>
      </c>
      <c r="AC1321" s="5">
        <f t="shared" si="353"/>
        <v>-1603.0299999999988</v>
      </c>
      <c r="AD1321" s="5">
        <v>39971.21</v>
      </c>
      <c r="AE1321" s="5">
        <v>47870.500500000002</v>
      </c>
      <c r="AF1321" s="5">
        <f t="shared" si="344"/>
        <v>-7899.2905000000028</v>
      </c>
      <c r="AG1321" s="5">
        <v>-343.4</v>
      </c>
      <c r="AH1321" s="5">
        <v>808.62007210000002</v>
      </c>
      <c r="AI1321" s="5">
        <f t="shared" si="345"/>
        <v>-1152.0200721000001</v>
      </c>
      <c r="AJ1321" s="5">
        <f t="shared" si="346"/>
        <v>65593.81</v>
      </c>
      <c r="AK1321" s="5">
        <f t="shared" si="346"/>
        <v>76248.150572099999</v>
      </c>
      <c r="AL1321" s="5">
        <f t="shared" si="346"/>
        <v>-10654.340572100002</v>
      </c>
      <c r="AM1321" s="8">
        <f t="shared" si="348"/>
        <v>34220</v>
      </c>
      <c r="AN1321" s="8">
        <f t="shared" si="349"/>
        <v>36644.89</v>
      </c>
      <c r="AO1321" s="8">
        <f t="shared" si="350"/>
        <v>-2424.8899999999985</v>
      </c>
      <c r="AP1321" s="8">
        <f t="shared" si="347"/>
        <v>65546.940549999999</v>
      </c>
      <c r="AQ1321" s="8">
        <f t="shared" si="347"/>
        <v>77505.8105123532</v>
      </c>
      <c r="AR1321" s="8">
        <f t="shared" si="347"/>
        <v>-11958.869962353205</v>
      </c>
      <c r="AS1321" s="8">
        <f t="shared" si="337"/>
        <v>1176.8707398000001</v>
      </c>
      <c r="AT1321" s="8">
        <f t="shared" si="337"/>
        <v>4256.5502965170999</v>
      </c>
      <c r="AU1321" s="8">
        <f t="shared" si="337"/>
        <v>-3079.6795567170998</v>
      </c>
      <c r="AV1321" s="8">
        <f t="shared" si="337"/>
        <v>100943.8112898</v>
      </c>
      <c r="AW1321" s="8">
        <f t="shared" si="337"/>
        <v>118407.2508088703</v>
      </c>
      <c r="AX1321" s="8">
        <f t="shared" si="337"/>
        <v>-17463.439519070304</v>
      </c>
    </row>
    <row r="1322" spans="1:50">
      <c r="A1322" s="7">
        <v>200616</v>
      </c>
      <c r="B1322" s="7">
        <v>38824</v>
      </c>
      <c r="C1322" s="3">
        <v>1637</v>
      </c>
      <c r="D1322" s="3">
        <v>1723.9</v>
      </c>
      <c r="E1322" s="3">
        <f t="shared" si="351"/>
        <v>-86.900000000000091</v>
      </c>
      <c r="F1322" s="3">
        <v>3485.9</v>
      </c>
      <c r="G1322" s="3">
        <v>4469.5802000000003</v>
      </c>
      <c r="H1322" s="3">
        <f t="shared" si="338"/>
        <v>-983.68020000000024</v>
      </c>
      <c r="I1322" s="3">
        <v>1300.3</v>
      </c>
      <c r="J1322" s="3">
        <v>1018.4628</v>
      </c>
      <c r="K1322" s="3">
        <f t="shared" si="339"/>
        <v>281.83719999999994</v>
      </c>
      <c r="L1322" s="3">
        <f t="shared" si="340"/>
        <v>6423.2</v>
      </c>
      <c r="M1322" s="3">
        <f t="shared" si="340"/>
        <v>7211.9430000000002</v>
      </c>
      <c r="N1322" s="3">
        <f t="shared" si="340"/>
        <v>-788.74300000000039</v>
      </c>
      <c r="O1322" s="4">
        <v>6284</v>
      </c>
      <c r="P1322" s="4">
        <v>7436.26</v>
      </c>
      <c r="Q1322" s="4">
        <f t="shared" si="352"/>
        <v>-1152.2600000000002</v>
      </c>
      <c r="R1322" s="4">
        <v>19745.131509999999</v>
      </c>
      <c r="S1322" s="4">
        <v>22799.256921301301</v>
      </c>
      <c r="T1322" s="4">
        <f t="shared" si="341"/>
        <v>-3054.1254113013019</v>
      </c>
      <c r="U1322" s="4">
        <v>1850.8464059999999</v>
      </c>
      <c r="V1322" s="4">
        <v>3789.3030922602202</v>
      </c>
      <c r="W1322" s="4">
        <f t="shared" si="342"/>
        <v>-1938.4566862602203</v>
      </c>
      <c r="X1322" s="4">
        <f t="shared" si="343"/>
        <v>27879.977916</v>
      </c>
      <c r="Y1322" s="4">
        <f t="shared" si="343"/>
        <v>34024.820013561519</v>
      </c>
      <c r="Z1322" s="4">
        <f t="shared" si="343"/>
        <v>-6144.8420975615227</v>
      </c>
      <c r="AA1322" s="5">
        <v>24455</v>
      </c>
      <c r="AB1322" s="5">
        <v>26630</v>
      </c>
      <c r="AC1322" s="5">
        <f t="shared" si="353"/>
        <v>-2175</v>
      </c>
      <c r="AD1322" s="5">
        <v>39373.620000000003</v>
      </c>
      <c r="AE1322" s="5">
        <v>46653.413800000002</v>
      </c>
      <c r="AF1322" s="5">
        <f t="shared" si="344"/>
        <v>-7279.7937999999995</v>
      </c>
      <c r="AG1322" s="5">
        <v>90.98</v>
      </c>
      <c r="AH1322" s="5">
        <v>1774.167993</v>
      </c>
      <c r="AI1322" s="5">
        <f t="shared" si="345"/>
        <v>-1683.187993</v>
      </c>
      <c r="AJ1322" s="5">
        <f t="shared" si="346"/>
        <v>63919.600000000006</v>
      </c>
      <c r="AK1322" s="5">
        <f t="shared" si="346"/>
        <v>75057.581793000005</v>
      </c>
      <c r="AL1322" s="5">
        <f t="shared" si="346"/>
        <v>-11137.981792999999</v>
      </c>
      <c r="AM1322" s="8">
        <f t="shared" si="348"/>
        <v>32376</v>
      </c>
      <c r="AN1322" s="8">
        <f t="shared" si="349"/>
        <v>35790.160000000003</v>
      </c>
      <c r="AO1322" s="8">
        <f t="shared" si="350"/>
        <v>-3414.1600000000003</v>
      </c>
      <c r="AP1322" s="8">
        <f t="shared" si="347"/>
        <v>62604.651510000003</v>
      </c>
      <c r="AQ1322" s="8">
        <f t="shared" si="347"/>
        <v>73922.250921301311</v>
      </c>
      <c r="AR1322" s="8">
        <f t="shared" si="347"/>
        <v>-11317.599411301302</v>
      </c>
      <c r="AS1322" s="8">
        <f t="shared" si="337"/>
        <v>3242.1264059999999</v>
      </c>
      <c r="AT1322" s="8">
        <f t="shared" si="337"/>
        <v>6581.9338852602204</v>
      </c>
      <c r="AU1322" s="8">
        <f t="shared" si="337"/>
        <v>-3339.8074792602201</v>
      </c>
      <c r="AV1322" s="8">
        <f t="shared" si="337"/>
        <v>98222.777916000006</v>
      </c>
      <c r="AW1322" s="8">
        <f t="shared" si="337"/>
        <v>116294.34480656152</v>
      </c>
      <c r="AX1322" s="8">
        <f t="shared" si="337"/>
        <v>-18071.566890561524</v>
      </c>
    </row>
    <row r="1323" spans="1:50">
      <c r="A1323" s="7">
        <v>200617</v>
      </c>
      <c r="B1323" s="7">
        <v>38831</v>
      </c>
      <c r="C1323" s="3">
        <v>1902</v>
      </c>
      <c r="D1323" s="3">
        <v>1897.55</v>
      </c>
      <c r="E1323" s="3">
        <f t="shared" si="351"/>
        <v>4.4500000000000455</v>
      </c>
      <c r="F1323" s="3">
        <v>1624.6</v>
      </c>
      <c r="G1323" s="3">
        <v>3650.7712999999999</v>
      </c>
      <c r="H1323" s="3">
        <f t="shared" si="338"/>
        <v>-2026.1713</v>
      </c>
      <c r="I1323" s="3">
        <v>2441.1</v>
      </c>
      <c r="J1323" s="3">
        <v>1616.2411999999999</v>
      </c>
      <c r="K1323" s="3">
        <f t="shared" si="339"/>
        <v>824.85879999999997</v>
      </c>
      <c r="L1323" s="3">
        <f t="shared" si="340"/>
        <v>5967.7</v>
      </c>
      <c r="M1323" s="3">
        <f t="shared" si="340"/>
        <v>7164.5625</v>
      </c>
      <c r="N1323" s="3">
        <f t="shared" si="340"/>
        <v>-1196.8625</v>
      </c>
      <c r="O1323" s="4">
        <v>6835</v>
      </c>
      <c r="P1323" s="4">
        <v>8000.18</v>
      </c>
      <c r="Q1323" s="4">
        <f t="shared" si="352"/>
        <v>-1165.1800000000003</v>
      </c>
      <c r="R1323" s="4">
        <v>15004.90238</v>
      </c>
      <c r="S1323" s="4">
        <v>20505.033732711901</v>
      </c>
      <c r="T1323" s="4">
        <f t="shared" si="341"/>
        <v>-5500.1313527119019</v>
      </c>
      <c r="U1323" s="4">
        <v>5337.9106099999999</v>
      </c>
      <c r="V1323" s="4">
        <v>4678.7453225667796</v>
      </c>
      <c r="W1323" s="4">
        <f t="shared" si="342"/>
        <v>659.16528743322033</v>
      </c>
      <c r="X1323" s="4">
        <f t="shared" si="343"/>
        <v>27177.812989999999</v>
      </c>
      <c r="Y1323" s="4">
        <f t="shared" si="343"/>
        <v>33183.959055278683</v>
      </c>
      <c r="Z1323" s="4">
        <f t="shared" si="343"/>
        <v>-6006.1460652786818</v>
      </c>
      <c r="AA1323" s="5">
        <v>23828</v>
      </c>
      <c r="AB1323" s="5">
        <v>26586.94</v>
      </c>
      <c r="AC1323" s="5">
        <f t="shared" si="353"/>
        <v>-2758.9399999999987</v>
      </c>
      <c r="AD1323" s="5">
        <v>36041.35</v>
      </c>
      <c r="AE1323" s="5">
        <v>44334.327019999997</v>
      </c>
      <c r="AF1323" s="5">
        <f t="shared" si="344"/>
        <v>-8292.9770199999984</v>
      </c>
      <c r="AG1323" s="5">
        <v>3171.9</v>
      </c>
      <c r="AH1323" s="5">
        <v>3194.9288139999999</v>
      </c>
      <c r="AI1323" s="5">
        <f t="shared" si="345"/>
        <v>-23.028813999999784</v>
      </c>
      <c r="AJ1323" s="5">
        <f t="shared" si="346"/>
        <v>63041.25</v>
      </c>
      <c r="AK1323" s="5">
        <f t="shared" si="346"/>
        <v>74116.195833999998</v>
      </c>
      <c r="AL1323" s="5">
        <f t="shared" si="346"/>
        <v>-11074.945833999996</v>
      </c>
      <c r="AM1323" s="8">
        <f t="shared" si="348"/>
        <v>32565</v>
      </c>
      <c r="AN1323" s="8">
        <f t="shared" si="349"/>
        <v>36484.67</v>
      </c>
      <c r="AO1323" s="8">
        <f t="shared" si="350"/>
        <v>-3919.6699999999992</v>
      </c>
      <c r="AP1323" s="8">
        <f t="shared" si="347"/>
        <v>52670.852379999997</v>
      </c>
      <c r="AQ1323" s="8">
        <f t="shared" si="347"/>
        <v>68490.132052711895</v>
      </c>
      <c r="AR1323" s="8">
        <f t="shared" si="347"/>
        <v>-15819.2796727119</v>
      </c>
      <c r="AS1323" s="8">
        <f t="shared" si="337"/>
        <v>10950.910609999999</v>
      </c>
      <c r="AT1323" s="8">
        <f t="shared" si="337"/>
        <v>9489.9153365667808</v>
      </c>
      <c r="AU1323" s="8">
        <f t="shared" si="337"/>
        <v>1460.9952734332205</v>
      </c>
      <c r="AV1323" s="8">
        <f t="shared" si="337"/>
        <v>96186.762989999988</v>
      </c>
      <c r="AW1323" s="8">
        <f t="shared" si="337"/>
        <v>114464.71738927868</v>
      </c>
      <c r="AX1323" s="8">
        <f t="shared" si="337"/>
        <v>-18277.954399278678</v>
      </c>
    </row>
    <row r="1324" spans="1:50">
      <c r="A1324" s="7">
        <v>200618</v>
      </c>
      <c r="B1324" s="7">
        <v>38838</v>
      </c>
      <c r="C1324" s="3">
        <v>2527</v>
      </c>
      <c r="D1324" s="3">
        <v>2166.12</v>
      </c>
      <c r="E1324" s="3">
        <f t="shared" si="351"/>
        <v>360.88000000000011</v>
      </c>
      <c r="F1324" s="3">
        <v>61.9</v>
      </c>
      <c r="G1324" s="3">
        <v>2687.3766999999998</v>
      </c>
      <c r="H1324" s="3">
        <f t="shared" si="338"/>
        <v>-2625.4766999999997</v>
      </c>
      <c r="I1324" s="3">
        <v>2804.9</v>
      </c>
      <c r="J1324" s="3">
        <v>2192.1768999999999</v>
      </c>
      <c r="K1324" s="3">
        <f t="shared" si="339"/>
        <v>612.72310000000016</v>
      </c>
      <c r="L1324" s="3">
        <f t="shared" si="340"/>
        <v>5393.8</v>
      </c>
      <c r="M1324" s="3">
        <f t="shared" si="340"/>
        <v>7045.6736000000001</v>
      </c>
      <c r="N1324" s="3">
        <f t="shared" si="340"/>
        <v>-1651.8735999999994</v>
      </c>
      <c r="O1324" s="4">
        <v>9139</v>
      </c>
      <c r="P1324" s="4">
        <v>9135.92</v>
      </c>
      <c r="Q1324" s="4">
        <f t="shared" si="352"/>
        <v>3.0799999999999272</v>
      </c>
      <c r="R1324" s="4">
        <v>8162.6593009999997</v>
      </c>
      <c r="S1324" s="4">
        <v>17864.654205524799</v>
      </c>
      <c r="T1324" s="4">
        <f t="shared" si="341"/>
        <v>-9701.9949045247995</v>
      </c>
      <c r="U1324" s="4">
        <v>7910.2987899999998</v>
      </c>
      <c r="V1324" s="4">
        <v>5499.8376401660598</v>
      </c>
      <c r="W1324" s="4">
        <f t="shared" si="342"/>
        <v>2410.46114983394</v>
      </c>
      <c r="X1324" s="4">
        <f t="shared" si="343"/>
        <v>25211.958091</v>
      </c>
      <c r="Y1324" s="4">
        <f t="shared" si="343"/>
        <v>32500.411845690858</v>
      </c>
      <c r="Z1324" s="4">
        <f t="shared" si="343"/>
        <v>-7288.4537546908596</v>
      </c>
      <c r="AA1324" s="5">
        <v>26296</v>
      </c>
      <c r="AB1324" s="5">
        <v>27622.58</v>
      </c>
      <c r="AC1324" s="5">
        <f t="shared" si="353"/>
        <v>-1326.5800000000017</v>
      </c>
      <c r="AD1324" s="5">
        <v>26545.15</v>
      </c>
      <c r="AE1324" s="5">
        <v>40932.615039999997</v>
      </c>
      <c r="AF1324" s="5">
        <f t="shared" si="344"/>
        <v>-14387.465039999995</v>
      </c>
      <c r="AG1324" s="5">
        <v>8290.18</v>
      </c>
      <c r="AH1324" s="5">
        <v>4746.4232300000003</v>
      </c>
      <c r="AI1324" s="5">
        <f t="shared" si="345"/>
        <v>3543.75677</v>
      </c>
      <c r="AJ1324" s="5">
        <f t="shared" si="346"/>
        <v>61131.33</v>
      </c>
      <c r="AK1324" s="5">
        <f t="shared" si="346"/>
        <v>73301.618269999992</v>
      </c>
      <c r="AL1324" s="5">
        <f t="shared" si="346"/>
        <v>-12170.288269999997</v>
      </c>
      <c r="AM1324" s="8">
        <f t="shared" si="348"/>
        <v>37962</v>
      </c>
      <c r="AN1324" s="8">
        <f t="shared" si="349"/>
        <v>38924.620000000003</v>
      </c>
      <c r="AO1324" s="8">
        <f t="shared" si="350"/>
        <v>-962.62000000000171</v>
      </c>
      <c r="AP1324" s="8">
        <f t="shared" si="347"/>
        <v>34769.709301000003</v>
      </c>
      <c r="AQ1324" s="8">
        <f t="shared" si="347"/>
        <v>61484.645945524797</v>
      </c>
      <c r="AR1324" s="8">
        <f t="shared" si="347"/>
        <v>-26714.936644524794</v>
      </c>
      <c r="AS1324" s="8">
        <f t="shared" si="337"/>
        <v>19005.378790000002</v>
      </c>
      <c r="AT1324" s="8">
        <f t="shared" si="337"/>
        <v>12438.43777016606</v>
      </c>
      <c r="AU1324" s="8">
        <f t="shared" si="337"/>
        <v>6566.9410198339401</v>
      </c>
      <c r="AV1324" s="8">
        <f t="shared" si="337"/>
        <v>91737.088090999998</v>
      </c>
      <c r="AW1324" s="8">
        <f t="shared" si="337"/>
        <v>112847.70371569085</v>
      </c>
      <c r="AX1324" s="8">
        <f t="shared" si="337"/>
        <v>-21110.615624690858</v>
      </c>
    </row>
    <row r="1325" spans="1:50">
      <c r="A1325" s="7">
        <v>200619</v>
      </c>
      <c r="B1325" s="7">
        <v>38845</v>
      </c>
      <c r="C1325" s="3">
        <v>3022</v>
      </c>
      <c r="D1325" s="3">
        <v>2492.79</v>
      </c>
      <c r="E1325" s="3">
        <f t="shared" si="351"/>
        <v>529.21</v>
      </c>
      <c r="F1325" s="3">
        <v>0</v>
      </c>
      <c r="G1325" s="3">
        <v>1728.8368</v>
      </c>
      <c r="H1325" s="3">
        <f t="shared" si="338"/>
        <v>-1728.8368</v>
      </c>
      <c r="I1325" s="3">
        <v>2158.1</v>
      </c>
      <c r="J1325" s="3">
        <v>2601.9929999999999</v>
      </c>
      <c r="K1325" s="3">
        <f t="shared" si="339"/>
        <v>-443.89300000000003</v>
      </c>
      <c r="L1325" s="3">
        <f t="shared" si="340"/>
        <v>5180.1000000000004</v>
      </c>
      <c r="M1325" s="3">
        <f t="shared" si="340"/>
        <v>6823.6198000000004</v>
      </c>
      <c r="N1325" s="3">
        <f t="shared" si="340"/>
        <v>-1643.5198</v>
      </c>
      <c r="O1325" s="4">
        <v>12204</v>
      </c>
      <c r="P1325" s="4">
        <v>10769.55</v>
      </c>
      <c r="Q1325" s="4">
        <f t="shared" si="352"/>
        <v>1434.4500000000007</v>
      </c>
      <c r="R1325" s="4">
        <v>5222.3612979999998</v>
      </c>
      <c r="S1325" s="4">
        <v>15014.554558756599</v>
      </c>
      <c r="T1325" s="4">
        <f t="shared" si="341"/>
        <v>-9792.1932607565996</v>
      </c>
      <c r="U1325" s="4">
        <v>6622.1655849999997</v>
      </c>
      <c r="V1325" s="4">
        <v>6196.0659065827504</v>
      </c>
      <c r="W1325" s="4">
        <f t="shared" si="342"/>
        <v>426.09967841724938</v>
      </c>
      <c r="X1325" s="4">
        <f t="shared" si="343"/>
        <v>24048.526882999999</v>
      </c>
      <c r="Y1325" s="4">
        <f t="shared" si="343"/>
        <v>31980.170465339346</v>
      </c>
      <c r="Z1325" s="4">
        <f t="shared" si="343"/>
        <v>-7931.6435823393495</v>
      </c>
      <c r="AA1325" s="5">
        <v>30496</v>
      </c>
      <c r="AB1325" s="5">
        <v>29742.1</v>
      </c>
      <c r="AC1325" s="5">
        <f t="shared" si="353"/>
        <v>753.90000000000146</v>
      </c>
      <c r="AD1325" s="5">
        <v>20505.95</v>
      </c>
      <c r="AE1325" s="5">
        <v>36536.359210000002</v>
      </c>
      <c r="AF1325" s="5">
        <f t="shared" si="344"/>
        <v>-16030.409210000002</v>
      </c>
      <c r="AG1325" s="5">
        <v>7314.24</v>
      </c>
      <c r="AH1325" s="5">
        <v>6196.7764900000002</v>
      </c>
      <c r="AI1325" s="5">
        <f t="shared" si="345"/>
        <v>1117.4635099999996</v>
      </c>
      <c r="AJ1325" s="5">
        <f t="shared" si="346"/>
        <v>58316.189999999995</v>
      </c>
      <c r="AK1325" s="5">
        <f t="shared" si="346"/>
        <v>72475.235700000005</v>
      </c>
      <c r="AL1325" s="5">
        <f t="shared" si="346"/>
        <v>-14159.045700000001</v>
      </c>
      <c r="AM1325" s="8">
        <f t="shared" si="348"/>
        <v>45722</v>
      </c>
      <c r="AN1325" s="8">
        <f t="shared" si="349"/>
        <v>43004.44</v>
      </c>
      <c r="AO1325" s="8">
        <f t="shared" si="350"/>
        <v>2717.5600000000022</v>
      </c>
      <c r="AP1325" s="8">
        <f t="shared" si="347"/>
        <v>25728.311298000001</v>
      </c>
      <c r="AQ1325" s="8">
        <f t="shared" si="347"/>
        <v>53279.750568756601</v>
      </c>
      <c r="AR1325" s="8">
        <f t="shared" si="347"/>
        <v>-27551.4392707566</v>
      </c>
      <c r="AS1325" s="8">
        <f t="shared" si="337"/>
        <v>16094.505584999999</v>
      </c>
      <c r="AT1325" s="8">
        <f t="shared" si="337"/>
        <v>14994.83539658275</v>
      </c>
      <c r="AU1325" s="8">
        <f t="shared" si="337"/>
        <v>1099.6701884172489</v>
      </c>
      <c r="AV1325" s="8">
        <f t="shared" si="337"/>
        <v>87544.816882999992</v>
      </c>
      <c r="AW1325" s="8">
        <f t="shared" si="337"/>
        <v>111279.02596533936</v>
      </c>
      <c r="AX1325" s="8">
        <f t="shared" si="337"/>
        <v>-23734.209082339352</v>
      </c>
    </row>
    <row r="1326" spans="1:50">
      <c r="A1326" s="7">
        <v>200620</v>
      </c>
      <c r="B1326" s="7">
        <v>38852</v>
      </c>
      <c r="C1326" s="3">
        <v>3247</v>
      </c>
      <c r="D1326" s="3">
        <v>2840.73</v>
      </c>
      <c r="E1326" s="3">
        <f t="shared" si="351"/>
        <v>406.27</v>
      </c>
      <c r="F1326" s="3">
        <v>0</v>
      </c>
      <c r="G1326" s="3">
        <v>925.04596000000004</v>
      </c>
      <c r="H1326" s="3">
        <f t="shared" si="338"/>
        <v>-925.04596000000004</v>
      </c>
      <c r="I1326" s="3">
        <v>1681.5</v>
      </c>
      <c r="J1326" s="3">
        <v>2800.6945999999998</v>
      </c>
      <c r="K1326" s="3">
        <f t="shared" si="339"/>
        <v>-1119.1945999999998</v>
      </c>
      <c r="L1326" s="3">
        <f t="shared" si="340"/>
        <v>4928.5</v>
      </c>
      <c r="M1326" s="3">
        <f t="shared" si="340"/>
        <v>6566.4705599999998</v>
      </c>
      <c r="N1326" s="3">
        <f t="shared" si="340"/>
        <v>-1637.9705599999998</v>
      </c>
      <c r="O1326" s="4">
        <v>13379</v>
      </c>
      <c r="P1326" s="4">
        <v>12754.3</v>
      </c>
      <c r="Q1326" s="4">
        <f t="shared" si="352"/>
        <v>624.70000000000073</v>
      </c>
      <c r="R1326" s="4">
        <v>4204.1901745949999</v>
      </c>
      <c r="S1326" s="4">
        <v>12098.208442707</v>
      </c>
      <c r="T1326" s="4">
        <f t="shared" si="341"/>
        <v>-7894.0182681120004</v>
      </c>
      <c r="U1326" s="4">
        <v>6048.9827569999998</v>
      </c>
      <c r="V1326" s="4">
        <v>6720.6677514640896</v>
      </c>
      <c r="W1326" s="4">
        <f t="shared" si="342"/>
        <v>-671.68499446408987</v>
      </c>
      <c r="X1326" s="4">
        <f t="shared" si="343"/>
        <v>23632.172931595</v>
      </c>
      <c r="Y1326" s="4">
        <f t="shared" si="343"/>
        <v>31573.17619417109</v>
      </c>
      <c r="Z1326" s="4">
        <f t="shared" si="343"/>
        <v>-7941.0032625760896</v>
      </c>
      <c r="AA1326" s="5">
        <v>32391</v>
      </c>
      <c r="AB1326" s="5">
        <v>32759.85</v>
      </c>
      <c r="AC1326" s="5">
        <f t="shared" si="353"/>
        <v>-368.84999999999854</v>
      </c>
      <c r="AD1326" s="5">
        <v>18467.22</v>
      </c>
      <c r="AE1326" s="5">
        <v>31717.434799999999</v>
      </c>
      <c r="AF1326" s="5">
        <f t="shared" si="344"/>
        <v>-13250.214799999998</v>
      </c>
      <c r="AG1326" s="5">
        <v>8029.9</v>
      </c>
      <c r="AH1326" s="5">
        <v>7331.4197000000004</v>
      </c>
      <c r="AI1326" s="5">
        <f t="shared" si="345"/>
        <v>698.48029999999926</v>
      </c>
      <c r="AJ1326" s="5">
        <f t="shared" si="346"/>
        <v>58888.12</v>
      </c>
      <c r="AK1326" s="5">
        <f t="shared" si="346"/>
        <v>71808.704499999993</v>
      </c>
      <c r="AL1326" s="5">
        <f t="shared" si="346"/>
        <v>-12920.584499999997</v>
      </c>
      <c r="AM1326" s="8">
        <f t="shared" si="348"/>
        <v>49017</v>
      </c>
      <c r="AN1326" s="8">
        <f t="shared" si="349"/>
        <v>48354.879999999997</v>
      </c>
      <c r="AO1326" s="8">
        <f t="shared" si="350"/>
        <v>662.12000000000216</v>
      </c>
      <c r="AP1326" s="8">
        <f t="shared" si="347"/>
        <v>22671.410174595003</v>
      </c>
      <c r="AQ1326" s="8">
        <f t="shared" si="347"/>
        <v>44740.689202706999</v>
      </c>
      <c r="AR1326" s="8">
        <f t="shared" si="347"/>
        <v>-22069.279028111996</v>
      </c>
      <c r="AS1326" s="8">
        <f t="shared" si="337"/>
        <v>15760.382756999999</v>
      </c>
      <c r="AT1326" s="8">
        <f t="shared" si="337"/>
        <v>16852.782051464092</v>
      </c>
      <c r="AU1326" s="8">
        <f t="shared" si="337"/>
        <v>-1092.3992944640904</v>
      </c>
      <c r="AV1326" s="8">
        <f t="shared" si="337"/>
        <v>87448.792931595002</v>
      </c>
      <c r="AW1326" s="8">
        <f t="shared" si="337"/>
        <v>109948.35125417108</v>
      </c>
      <c r="AX1326" s="8">
        <f t="shared" si="337"/>
        <v>-22499.558322576086</v>
      </c>
    </row>
    <row r="1327" spans="1:50">
      <c r="A1327" s="7">
        <v>200621</v>
      </c>
      <c r="B1327" s="7">
        <v>38859</v>
      </c>
      <c r="C1327" s="3">
        <v>3459</v>
      </c>
      <c r="D1327" s="3">
        <v>3173.93</v>
      </c>
      <c r="E1327" s="3">
        <f t="shared" si="351"/>
        <v>285.07000000000016</v>
      </c>
      <c r="F1327" s="3">
        <v>0</v>
      </c>
      <c r="G1327" s="3">
        <v>379.78467999999998</v>
      </c>
      <c r="H1327" s="3">
        <f t="shared" si="338"/>
        <v>-379.78467999999998</v>
      </c>
      <c r="I1327" s="3">
        <v>2531.4</v>
      </c>
      <c r="J1327" s="3">
        <v>2767.8020000000001</v>
      </c>
      <c r="K1327" s="3">
        <f t="shared" si="339"/>
        <v>-236.40200000000004</v>
      </c>
      <c r="L1327" s="3">
        <f t="shared" si="340"/>
        <v>5990.4</v>
      </c>
      <c r="M1327" s="3">
        <f t="shared" si="340"/>
        <v>6321.5166800000006</v>
      </c>
      <c r="N1327" s="3">
        <f t="shared" si="340"/>
        <v>-331.11667999999986</v>
      </c>
      <c r="O1327" s="4">
        <v>15855</v>
      </c>
      <c r="P1327" s="4">
        <v>14960.11</v>
      </c>
      <c r="Q1327" s="4">
        <f t="shared" si="352"/>
        <v>894.88999999999942</v>
      </c>
      <c r="R1327" s="4">
        <v>2616.1134000000002</v>
      </c>
      <c r="S1327" s="4">
        <v>9265.0645910533203</v>
      </c>
      <c r="T1327" s="4">
        <f t="shared" si="341"/>
        <v>-6648.9511910533201</v>
      </c>
      <c r="U1327" s="4">
        <v>7683.8310579999998</v>
      </c>
      <c r="V1327" s="4">
        <v>7041.1001166468996</v>
      </c>
      <c r="W1327" s="4">
        <f t="shared" si="342"/>
        <v>642.73094135310021</v>
      </c>
      <c r="X1327" s="4">
        <f t="shared" si="343"/>
        <v>26154.944458000002</v>
      </c>
      <c r="Y1327" s="4">
        <f t="shared" si="343"/>
        <v>31266.27470770022</v>
      </c>
      <c r="Z1327" s="4">
        <f t="shared" si="343"/>
        <v>-5111.3302497002205</v>
      </c>
      <c r="AA1327" s="5">
        <v>35223</v>
      </c>
      <c r="AB1327" s="5">
        <v>36383.61</v>
      </c>
      <c r="AC1327" s="5">
        <f t="shared" si="353"/>
        <v>-1160.6100000000006</v>
      </c>
      <c r="AD1327" s="5">
        <v>16190.96</v>
      </c>
      <c r="AE1327" s="5">
        <v>26780.30848</v>
      </c>
      <c r="AF1327" s="5">
        <f t="shared" si="344"/>
        <v>-10589.348480000001</v>
      </c>
      <c r="AG1327" s="5">
        <v>7906.51</v>
      </c>
      <c r="AH1327" s="5">
        <v>8173.0547699999997</v>
      </c>
      <c r="AI1327" s="5">
        <f t="shared" si="345"/>
        <v>-266.54476999999952</v>
      </c>
      <c r="AJ1327" s="5">
        <f t="shared" si="346"/>
        <v>59320.47</v>
      </c>
      <c r="AK1327" s="5">
        <f t="shared" si="346"/>
        <v>71336.973249999995</v>
      </c>
      <c r="AL1327" s="5">
        <f t="shared" si="346"/>
        <v>-12016.503250000002</v>
      </c>
      <c r="AM1327" s="8">
        <f t="shared" si="348"/>
        <v>54537</v>
      </c>
      <c r="AN1327" s="8">
        <f t="shared" si="349"/>
        <v>54517.65</v>
      </c>
      <c r="AO1327" s="8">
        <f t="shared" si="350"/>
        <v>19.349999999999</v>
      </c>
      <c r="AP1327" s="8">
        <f t="shared" si="347"/>
        <v>18807.073400000001</v>
      </c>
      <c r="AQ1327" s="8">
        <f t="shared" si="347"/>
        <v>36425.157751053324</v>
      </c>
      <c r="AR1327" s="8">
        <f t="shared" si="347"/>
        <v>-17618.08435105332</v>
      </c>
      <c r="AS1327" s="8">
        <f t="shared" si="347"/>
        <v>18121.741058</v>
      </c>
      <c r="AT1327" s="8">
        <f t="shared" si="347"/>
        <v>17981.956886646898</v>
      </c>
      <c r="AU1327" s="8">
        <f t="shared" si="347"/>
        <v>139.78417135310065</v>
      </c>
      <c r="AV1327" s="8">
        <f t="shared" si="347"/>
        <v>91465.814458000008</v>
      </c>
      <c r="AW1327" s="8">
        <f t="shared" si="347"/>
        <v>108924.76463770022</v>
      </c>
      <c r="AX1327" s="8">
        <f t="shared" si="347"/>
        <v>-17458.950179700223</v>
      </c>
    </row>
    <row r="1328" spans="1:50">
      <c r="A1328" s="7">
        <v>200622</v>
      </c>
      <c r="B1328" s="7">
        <v>38866</v>
      </c>
      <c r="C1328" s="3">
        <v>3670</v>
      </c>
      <c r="D1328" s="3">
        <v>3470.8</v>
      </c>
      <c r="E1328" s="3">
        <f t="shared" si="351"/>
        <v>199.19999999999982</v>
      </c>
      <c r="F1328" s="3">
        <v>0</v>
      </c>
      <c r="G1328" s="3">
        <v>91.536306999999994</v>
      </c>
      <c r="H1328" s="3">
        <f t="shared" si="338"/>
        <v>-91.536306999999994</v>
      </c>
      <c r="I1328" s="3">
        <v>2235.3000000000002</v>
      </c>
      <c r="J1328" s="3">
        <v>2554.1167</v>
      </c>
      <c r="K1328" s="3">
        <f t="shared" si="339"/>
        <v>-318.81669999999986</v>
      </c>
      <c r="L1328" s="3">
        <f t="shared" si="340"/>
        <v>5905.3</v>
      </c>
      <c r="M1328" s="3">
        <f t="shared" si="340"/>
        <v>6116.4530070000001</v>
      </c>
      <c r="N1328" s="3">
        <f t="shared" si="340"/>
        <v>-211.15300700000003</v>
      </c>
      <c r="O1328" s="4">
        <v>17414</v>
      </c>
      <c r="P1328" s="4">
        <v>17292.22</v>
      </c>
      <c r="Q1328" s="4">
        <f t="shared" si="352"/>
        <v>121.77999999999884</v>
      </c>
      <c r="R1328" s="4">
        <v>1766.4599002</v>
      </c>
      <c r="S1328" s="4">
        <v>6652.5185591437103</v>
      </c>
      <c r="T1328" s="4">
        <f t="shared" si="341"/>
        <v>-4886.0586589437098</v>
      </c>
      <c r="U1328" s="4">
        <v>6355.9878150000004</v>
      </c>
      <c r="V1328" s="4">
        <v>7141.9836581806503</v>
      </c>
      <c r="W1328" s="4">
        <f t="shared" si="342"/>
        <v>-785.9958431806499</v>
      </c>
      <c r="X1328" s="4">
        <f t="shared" si="343"/>
        <v>25536.4477152</v>
      </c>
      <c r="Y1328" s="4">
        <f t="shared" si="343"/>
        <v>31086.722217324364</v>
      </c>
      <c r="Z1328" s="4">
        <f t="shared" si="343"/>
        <v>-5550.2745021243609</v>
      </c>
      <c r="AA1328" s="5">
        <v>37036</v>
      </c>
      <c r="AB1328" s="5">
        <v>40238.120000000003</v>
      </c>
      <c r="AC1328" s="5">
        <f t="shared" si="353"/>
        <v>-3202.1200000000026</v>
      </c>
      <c r="AD1328" s="5">
        <v>13546.43</v>
      </c>
      <c r="AE1328" s="5">
        <v>21872.32893</v>
      </c>
      <c r="AF1328" s="5">
        <f t="shared" si="344"/>
        <v>-8325.8989299999994</v>
      </c>
      <c r="AG1328" s="5">
        <v>7533.69</v>
      </c>
      <c r="AH1328" s="5">
        <v>8706.5814900000005</v>
      </c>
      <c r="AI1328" s="5">
        <f t="shared" si="345"/>
        <v>-1172.8914900000009</v>
      </c>
      <c r="AJ1328" s="5">
        <f t="shared" si="346"/>
        <v>58116.12</v>
      </c>
      <c r="AK1328" s="5">
        <f t="shared" si="346"/>
        <v>70817.030419999996</v>
      </c>
      <c r="AL1328" s="5">
        <f t="shared" si="346"/>
        <v>-12700.910420000004</v>
      </c>
      <c r="AM1328" s="8">
        <f t="shared" si="348"/>
        <v>58120</v>
      </c>
      <c r="AN1328" s="8">
        <f t="shared" si="349"/>
        <v>61001.14</v>
      </c>
      <c r="AO1328" s="8">
        <f t="shared" si="350"/>
        <v>-2881.140000000004</v>
      </c>
      <c r="AP1328" s="8">
        <f t="shared" si="347"/>
        <v>15312.8899002</v>
      </c>
      <c r="AQ1328" s="8">
        <f t="shared" si="347"/>
        <v>28616.383796143709</v>
      </c>
      <c r="AR1328" s="8">
        <f t="shared" si="347"/>
        <v>-13303.49389594371</v>
      </c>
      <c r="AS1328" s="8">
        <f t="shared" si="347"/>
        <v>16124.977814999998</v>
      </c>
      <c r="AT1328" s="8">
        <f t="shared" si="347"/>
        <v>18402.681848180651</v>
      </c>
      <c r="AU1328" s="8">
        <f t="shared" si="347"/>
        <v>-2277.7040331806506</v>
      </c>
      <c r="AV1328" s="8">
        <f t="shared" si="347"/>
        <v>89557.867715200002</v>
      </c>
      <c r="AW1328" s="8">
        <f t="shared" si="347"/>
        <v>108020.20564432436</v>
      </c>
      <c r="AX1328" s="8">
        <f t="shared" si="347"/>
        <v>-18462.337929124365</v>
      </c>
    </row>
    <row r="1329" spans="1:50">
      <c r="A1329" s="7">
        <v>200623</v>
      </c>
      <c r="B1329" s="7">
        <v>38873</v>
      </c>
      <c r="C1329" s="3">
        <v>3732</v>
      </c>
      <c r="D1329" s="3">
        <v>3722.09</v>
      </c>
      <c r="E1329" s="3">
        <f t="shared" si="351"/>
        <v>9.9099999999998545</v>
      </c>
      <c r="F1329" s="3">
        <v>0</v>
      </c>
      <c r="G1329" s="3">
        <v>0</v>
      </c>
      <c r="H1329" s="3">
        <f t="shared" si="338"/>
        <v>0</v>
      </c>
      <c r="I1329" s="3">
        <v>1611</v>
      </c>
      <c r="J1329" s="3">
        <v>2259.5880999999999</v>
      </c>
      <c r="K1329" s="3">
        <f t="shared" si="339"/>
        <v>-648.58809999999994</v>
      </c>
      <c r="L1329" s="3">
        <f t="shared" si="340"/>
        <v>5343</v>
      </c>
      <c r="M1329" s="3">
        <f t="shared" si="340"/>
        <v>5981.6781000000001</v>
      </c>
      <c r="N1329" s="3">
        <f t="shared" si="340"/>
        <v>-638.67810000000009</v>
      </c>
      <c r="O1329" s="4">
        <v>18262</v>
      </c>
      <c r="P1329" s="4">
        <v>19662.990000000002</v>
      </c>
      <c r="Q1329" s="4">
        <f t="shared" si="352"/>
        <v>-1400.9900000000016</v>
      </c>
      <c r="R1329" s="4">
        <v>1128.44732</v>
      </c>
      <c r="S1329" s="4">
        <v>4527.9888466533603</v>
      </c>
      <c r="T1329" s="4">
        <f t="shared" si="341"/>
        <v>-3399.5415266533601</v>
      </c>
      <c r="U1329" s="4">
        <v>4228.4904159999996</v>
      </c>
      <c r="V1329" s="4">
        <v>7026.2488029660799</v>
      </c>
      <c r="W1329" s="4">
        <f t="shared" si="342"/>
        <v>-2797.7583869660803</v>
      </c>
      <c r="X1329" s="4">
        <f t="shared" si="343"/>
        <v>23618.937736</v>
      </c>
      <c r="Y1329" s="4">
        <f t="shared" si="343"/>
        <v>31217.227649619439</v>
      </c>
      <c r="Z1329" s="4">
        <f t="shared" si="343"/>
        <v>-7598.2899136194419</v>
      </c>
      <c r="AA1329" s="5">
        <v>39342</v>
      </c>
      <c r="AB1329" s="5">
        <v>44412.639999999999</v>
      </c>
      <c r="AC1329" s="5">
        <f t="shared" si="353"/>
        <v>-5070.6399999999994</v>
      </c>
      <c r="AD1329" s="5">
        <v>8843.0499999999993</v>
      </c>
      <c r="AE1329" s="5">
        <v>17379.551869999999</v>
      </c>
      <c r="AF1329" s="5">
        <f t="shared" si="344"/>
        <v>-8536.5018700000001</v>
      </c>
      <c r="AG1329" s="5">
        <v>8095.88</v>
      </c>
      <c r="AH1329" s="5">
        <v>8908.8172300000006</v>
      </c>
      <c r="AI1329" s="5">
        <f t="shared" si="345"/>
        <v>-812.93723000000045</v>
      </c>
      <c r="AJ1329" s="5">
        <f t="shared" si="346"/>
        <v>56280.93</v>
      </c>
      <c r="AK1329" s="5">
        <f t="shared" si="346"/>
        <v>70701.009099999996</v>
      </c>
      <c r="AL1329" s="5">
        <f t="shared" si="346"/>
        <v>-14420.079099999999</v>
      </c>
      <c r="AM1329" s="8">
        <f t="shared" ref="AM1329:AM1354" si="354">C1329+O1329+AA1329</f>
        <v>61336</v>
      </c>
      <c r="AN1329" s="8">
        <f t="shared" ref="AN1329:AN1354" si="355">D1329+P1329+AB1329</f>
        <v>67797.72</v>
      </c>
      <c r="AO1329" s="8">
        <f t="shared" ref="AO1329:AO1354" si="356">E1329+Q1329+AC1329</f>
        <v>-6461.7200000000012</v>
      </c>
      <c r="AP1329" s="8">
        <f t="shared" si="347"/>
        <v>9971.4973199999986</v>
      </c>
      <c r="AQ1329" s="8">
        <f t="shared" si="347"/>
        <v>21907.540716653359</v>
      </c>
      <c r="AR1329" s="8">
        <f t="shared" si="347"/>
        <v>-11936.04339665336</v>
      </c>
      <c r="AS1329" s="8">
        <f t="shared" si="347"/>
        <v>13935.370416</v>
      </c>
      <c r="AT1329" s="8">
        <f t="shared" si="347"/>
        <v>18194.654132966079</v>
      </c>
      <c r="AU1329" s="8">
        <f t="shared" si="347"/>
        <v>-4259.2837169660806</v>
      </c>
      <c r="AV1329" s="8">
        <f t="shared" si="347"/>
        <v>85242.867736</v>
      </c>
      <c r="AW1329" s="8">
        <f t="shared" si="347"/>
        <v>107899.91484961944</v>
      </c>
      <c r="AX1329" s="8">
        <f t="shared" si="347"/>
        <v>-22657.047113619439</v>
      </c>
    </row>
    <row r="1330" spans="1:50">
      <c r="A1330" s="7">
        <v>200624</v>
      </c>
      <c r="B1330" s="7">
        <v>38880</v>
      </c>
      <c r="C1330" s="3">
        <v>3710</v>
      </c>
      <c r="D1330" s="3">
        <v>3918.95</v>
      </c>
      <c r="E1330" s="3">
        <f t="shared" si="351"/>
        <v>-208.94999999999982</v>
      </c>
      <c r="F1330" s="3">
        <v>0</v>
      </c>
      <c r="G1330" s="3">
        <v>0</v>
      </c>
      <c r="H1330" s="3">
        <f t="shared" si="338"/>
        <v>0</v>
      </c>
      <c r="I1330" s="3">
        <v>1011.1</v>
      </c>
      <c r="J1330" s="3">
        <v>1945.4884</v>
      </c>
      <c r="K1330" s="3">
        <f t="shared" si="339"/>
        <v>-934.38839999999993</v>
      </c>
      <c r="L1330" s="3">
        <f t="shared" si="340"/>
        <v>4721.1000000000004</v>
      </c>
      <c r="M1330" s="3">
        <f t="shared" si="340"/>
        <v>5864.4384</v>
      </c>
      <c r="N1330" s="3">
        <f t="shared" si="340"/>
        <v>-1143.3383999999996</v>
      </c>
      <c r="O1330" s="4">
        <v>19258</v>
      </c>
      <c r="P1330" s="4">
        <v>21864.59</v>
      </c>
      <c r="Q1330" s="4">
        <f t="shared" si="352"/>
        <v>-2606.59</v>
      </c>
      <c r="R1330" s="4">
        <v>424.96222</v>
      </c>
      <c r="S1330" s="4">
        <v>2812.8852169352499</v>
      </c>
      <c r="T1330" s="4">
        <f t="shared" si="341"/>
        <v>-2387.92299693525</v>
      </c>
      <c r="U1330" s="4">
        <v>2755.7618630000002</v>
      </c>
      <c r="V1330" s="4">
        <v>6714.4202211031998</v>
      </c>
      <c r="W1330" s="4">
        <f t="shared" si="342"/>
        <v>-3958.6583581031996</v>
      </c>
      <c r="X1330" s="4">
        <f t="shared" si="343"/>
        <v>22438.724083000001</v>
      </c>
      <c r="Y1330" s="4">
        <f t="shared" si="343"/>
        <v>31391.895438038449</v>
      </c>
      <c r="Z1330" s="4">
        <f t="shared" si="343"/>
        <v>-8953.1713550384502</v>
      </c>
      <c r="AA1330" s="5">
        <v>42880</v>
      </c>
      <c r="AB1330" s="5">
        <v>48681.58</v>
      </c>
      <c r="AC1330" s="5">
        <f t="shared" si="353"/>
        <v>-5801.5800000000017</v>
      </c>
      <c r="AD1330" s="5">
        <v>4732.8599999999997</v>
      </c>
      <c r="AE1330" s="5">
        <v>13559.79096</v>
      </c>
      <c r="AF1330" s="5">
        <f t="shared" si="344"/>
        <v>-8826.9309600000015</v>
      </c>
      <c r="AG1330" s="5">
        <v>7683.98</v>
      </c>
      <c r="AH1330" s="5">
        <v>8813.8180699999994</v>
      </c>
      <c r="AI1330" s="5">
        <f t="shared" si="345"/>
        <v>-1129.8380699999998</v>
      </c>
      <c r="AJ1330" s="5">
        <f t="shared" si="346"/>
        <v>55296.84</v>
      </c>
      <c r="AK1330" s="5">
        <f t="shared" si="346"/>
        <v>71055.189029999994</v>
      </c>
      <c r="AL1330" s="5">
        <f t="shared" si="346"/>
        <v>-15758.349030000003</v>
      </c>
      <c r="AM1330" s="8">
        <f t="shared" si="354"/>
        <v>65848</v>
      </c>
      <c r="AN1330" s="8">
        <f t="shared" si="355"/>
        <v>74465.119999999995</v>
      </c>
      <c r="AO1330" s="8">
        <f t="shared" si="356"/>
        <v>-8617.1200000000026</v>
      </c>
      <c r="AP1330" s="8">
        <f t="shared" si="347"/>
        <v>5157.82222</v>
      </c>
      <c r="AQ1330" s="8">
        <f t="shared" si="347"/>
        <v>16372.676176935251</v>
      </c>
      <c r="AR1330" s="8">
        <f t="shared" si="347"/>
        <v>-11214.853956935251</v>
      </c>
      <c r="AS1330" s="8">
        <f t="shared" si="347"/>
        <v>11450.841863</v>
      </c>
      <c r="AT1330" s="8">
        <f t="shared" si="347"/>
        <v>17473.726691103198</v>
      </c>
      <c r="AU1330" s="8">
        <f t="shared" si="347"/>
        <v>-6022.8848281031997</v>
      </c>
      <c r="AV1330" s="8">
        <f t="shared" si="347"/>
        <v>82456.664082999996</v>
      </c>
      <c r="AW1330" s="8">
        <f t="shared" si="347"/>
        <v>108311.52286803845</v>
      </c>
      <c r="AX1330" s="8">
        <f t="shared" si="347"/>
        <v>-25854.85878503845</v>
      </c>
    </row>
    <row r="1331" spans="1:50">
      <c r="A1331" s="7">
        <v>200625</v>
      </c>
      <c r="B1331" s="7">
        <v>38887</v>
      </c>
      <c r="C1331" s="3">
        <v>3668</v>
      </c>
      <c r="D1331" s="3">
        <v>4052.59</v>
      </c>
      <c r="E1331" s="3">
        <f t="shared" si="351"/>
        <v>-384.59000000000015</v>
      </c>
      <c r="F1331" s="3">
        <v>0</v>
      </c>
      <c r="G1331" s="3">
        <v>0</v>
      </c>
      <c r="H1331" s="3">
        <f t="shared" si="338"/>
        <v>0</v>
      </c>
      <c r="I1331" s="3">
        <v>690.5</v>
      </c>
      <c r="J1331" s="3">
        <v>1660.0780999999999</v>
      </c>
      <c r="K1331" s="3">
        <f t="shared" si="339"/>
        <v>-969.57809999999995</v>
      </c>
      <c r="L1331" s="3">
        <f t="shared" si="340"/>
        <v>4358.5</v>
      </c>
      <c r="M1331" s="3">
        <f t="shared" si="340"/>
        <v>5712.6680999999999</v>
      </c>
      <c r="N1331" s="3">
        <f t="shared" si="340"/>
        <v>-1354.1681000000001</v>
      </c>
      <c r="O1331" s="4">
        <v>20716</v>
      </c>
      <c r="P1331" s="4">
        <v>23710.57</v>
      </c>
      <c r="Q1331" s="4">
        <f t="shared" si="352"/>
        <v>-2994.5699999999997</v>
      </c>
      <c r="R1331" s="4">
        <v>90.411635000000004</v>
      </c>
      <c r="S1331" s="4">
        <v>1557.9440655634701</v>
      </c>
      <c r="T1331" s="4">
        <f t="shared" si="341"/>
        <v>-1467.5324305634701</v>
      </c>
      <c r="U1331" s="4">
        <v>3886.1002573000001</v>
      </c>
      <c r="V1331" s="4">
        <v>6242.1807314090902</v>
      </c>
      <c r="W1331" s="4">
        <f t="shared" si="342"/>
        <v>-2356.0804741090901</v>
      </c>
      <c r="X1331" s="4">
        <f t="shared" si="343"/>
        <v>24692.511892300001</v>
      </c>
      <c r="Y1331" s="4">
        <f t="shared" si="343"/>
        <v>31510.694796972562</v>
      </c>
      <c r="Z1331" s="4">
        <f t="shared" si="343"/>
        <v>-6818.1829046725597</v>
      </c>
      <c r="AA1331" s="5">
        <v>46133</v>
      </c>
      <c r="AB1331" s="5">
        <v>52730.12</v>
      </c>
      <c r="AC1331" s="5">
        <f t="shared" si="353"/>
        <v>-6597.1200000000026</v>
      </c>
      <c r="AD1331" s="5">
        <v>2730.18</v>
      </c>
      <c r="AE1331" s="5">
        <v>10273.252769999999</v>
      </c>
      <c r="AF1331" s="5">
        <f t="shared" si="344"/>
        <v>-7543.0727699999989</v>
      </c>
      <c r="AG1331" s="5">
        <v>7477.9</v>
      </c>
      <c r="AH1331" s="5">
        <v>8637.8101299999998</v>
      </c>
      <c r="AI1331" s="5">
        <f t="shared" si="345"/>
        <v>-1159.9101300000002</v>
      </c>
      <c r="AJ1331" s="5">
        <f t="shared" si="346"/>
        <v>56341.08</v>
      </c>
      <c r="AK1331" s="5">
        <f t="shared" si="346"/>
        <v>71641.1829</v>
      </c>
      <c r="AL1331" s="5">
        <f t="shared" si="346"/>
        <v>-15300.102900000002</v>
      </c>
      <c r="AM1331" s="8">
        <f t="shared" si="354"/>
        <v>70517</v>
      </c>
      <c r="AN1331" s="8">
        <f t="shared" si="355"/>
        <v>80493.279999999999</v>
      </c>
      <c r="AO1331" s="8">
        <f t="shared" si="356"/>
        <v>-9976.2800000000025</v>
      </c>
      <c r="AP1331" s="8">
        <f t="shared" si="347"/>
        <v>2820.5916349999998</v>
      </c>
      <c r="AQ1331" s="8">
        <f t="shared" si="347"/>
        <v>11831.196835563469</v>
      </c>
      <c r="AR1331" s="8">
        <f t="shared" si="347"/>
        <v>-9010.6052005634683</v>
      </c>
      <c r="AS1331" s="8">
        <f t="shared" si="347"/>
        <v>12054.5002573</v>
      </c>
      <c r="AT1331" s="8">
        <f t="shared" si="347"/>
        <v>16540.068961409088</v>
      </c>
      <c r="AU1331" s="8">
        <f t="shared" si="347"/>
        <v>-4485.5687041090905</v>
      </c>
      <c r="AV1331" s="8">
        <f t="shared" si="347"/>
        <v>85392.091892299999</v>
      </c>
      <c r="AW1331" s="8">
        <f t="shared" si="347"/>
        <v>108864.54579697255</v>
      </c>
      <c r="AX1331" s="8">
        <f t="shared" si="347"/>
        <v>-23472.453904672562</v>
      </c>
    </row>
    <row r="1332" spans="1:50">
      <c r="A1332" s="7">
        <v>200626</v>
      </c>
      <c r="B1332" s="7">
        <v>38894</v>
      </c>
      <c r="C1332" s="3">
        <v>3593</v>
      </c>
      <c r="D1332" s="3">
        <v>4121.8999999999996</v>
      </c>
      <c r="E1332" s="3">
        <f t="shared" si="351"/>
        <v>-528.89999999999964</v>
      </c>
      <c r="F1332" s="3">
        <v>0</v>
      </c>
      <c r="G1332" s="3">
        <v>0.42599968999999999</v>
      </c>
      <c r="H1332" s="3">
        <f t="shared" si="338"/>
        <v>-0.42599968999999999</v>
      </c>
      <c r="I1332" s="3">
        <v>167.8</v>
      </c>
      <c r="J1332" s="3">
        <v>1451.0736999999999</v>
      </c>
      <c r="K1332" s="3">
        <f t="shared" si="339"/>
        <v>-1283.2737</v>
      </c>
      <c r="L1332" s="3">
        <f t="shared" si="340"/>
        <v>3760.8</v>
      </c>
      <c r="M1332" s="3">
        <f t="shared" si="340"/>
        <v>5573.3996996899996</v>
      </c>
      <c r="N1332" s="3">
        <f t="shared" si="340"/>
        <v>-1812.5996996899996</v>
      </c>
      <c r="O1332" s="4">
        <v>21161</v>
      </c>
      <c r="P1332" s="4">
        <v>25152.13</v>
      </c>
      <c r="Q1332" s="4">
        <f t="shared" si="352"/>
        <v>-3991.130000000001</v>
      </c>
      <c r="R1332" s="4">
        <v>0</v>
      </c>
      <c r="S1332" s="4">
        <v>863.15481954832899</v>
      </c>
      <c r="T1332" s="4">
        <f t="shared" si="341"/>
        <v>-863.15481954832899</v>
      </c>
      <c r="U1332" s="4">
        <v>1140.2994008999999</v>
      </c>
      <c r="V1332" s="4">
        <v>5656.5298992696298</v>
      </c>
      <c r="W1332" s="4">
        <f t="shared" si="342"/>
        <v>-4516.2304983696304</v>
      </c>
      <c r="X1332" s="4">
        <f t="shared" si="343"/>
        <v>22301.299400899999</v>
      </c>
      <c r="Y1332" s="4">
        <f t="shared" si="343"/>
        <v>31671.814718817961</v>
      </c>
      <c r="Z1332" s="4">
        <f t="shared" si="343"/>
        <v>-9370.5153179179615</v>
      </c>
      <c r="AA1332" s="5">
        <v>47003</v>
      </c>
      <c r="AB1332" s="5">
        <v>56356.22</v>
      </c>
      <c r="AC1332" s="5">
        <f t="shared" si="353"/>
        <v>-9353.2200000000012</v>
      </c>
      <c r="AD1332" s="5">
        <v>1329.07</v>
      </c>
      <c r="AE1332" s="5">
        <v>7457.414264</v>
      </c>
      <c r="AF1332" s="5">
        <f t="shared" si="344"/>
        <v>-6128.3442640000003</v>
      </c>
      <c r="AG1332" s="5">
        <v>5409.13</v>
      </c>
      <c r="AH1332" s="5">
        <v>8287.1575099999991</v>
      </c>
      <c r="AI1332" s="5">
        <f t="shared" si="345"/>
        <v>-2878.027509999999</v>
      </c>
      <c r="AJ1332" s="5">
        <f t="shared" si="346"/>
        <v>53741.2</v>
      </c>
      <c r="AK1332" s="5">
        <f t="shared" si="346"/>
        <v>72100.791773999998</v>
      </c>
      <c r="AL1332" s="5">
        <f t="shared" si="346"/>
        <v>-18359.591774</v>
      </c>
      <c r="AM1332" s="8">
        <f t="shared" si="354"/>
        <v>71757</v>
      </c>
      <c r="AN1332" s="8">
        <f t="shared" si="355"/>
        <v>85630.25</v>
      </c>
      <c r="AO1332" s="8">
        <f t="shared" si="356"/>
        <v>-13873.250000000002</v>
      </c>
      <c r="AP1332" s="8">
        <f t="shared" si="347"/>
        <v>1329.07</v>
      </c>
      <c r="AQ1332" s="8">
        <f t="shared" si="347"/>
        <v>8320.9950832383292</v>
      </c>
      <c r="AR1332" s="8">
        <f t="shared" si="347"/>
        <v>-6991.9250832383295</v>
      </c>
      <c r="AS1332" s="8">
        <f t="shared" si="347"/>
        <v>6717.2294008999997</v>
      </c>
      <c r="AT1332" s="8">
        <f t="shared" si="347"/>
        <v>15394.761109269628</v>
      </c>
      <c r="AU1332" s="8">
        <f t="shared" si="347"/>
        <v>-8677.5317083696282</v>
      </c>
      <c r="AV1332" s="8">
        <f t="shared" si="347"/>
        <v>79803.299400899996</v>
      </c>
      <c r="AW1332" s="8">
        <f t="shared" si="347"/>
        <v>109346.00619250795</v>
      </c>
      <c r="AX1332" s="8">
        <f t="shared" si="347"/>
        <v>-29542.706791607961</v>
      </c>
    </row>
    <row r="1333" spans="1:50">
      <c r="A1333" s="7">
        <v>200627</v>
      </c>
      <c r="B1333" s="7">
        <v>38901</v>
      </c>
      <c r="C1333" s="3">
        <v>3546</v>
      </c>
      <c r="D1333" s="3">
        <v>4142.32</v>
      </c>
      <c r="E1333" s="3">
        <f t="shared" si="351"/>
        <v>-596.31999999999971</v>
      </c>
      <c r="F1333" s="3">
        <v>0</v>
      </c>
      <c r="G1333" s="3">
        <v>0.36713611000000002</v>
      </c>
      <c r="H1333" s="3">
        <f t="shared" si="338"/>
        <v>-0.36713611000000002</v>
      </c>
      <c r="I1333" s="3">
        <v>-238.8</v>
      </c>
      <c r="J1333" s="3">
        <v>1290.0634</v>
      </c>
      <c r="K1333" s="3">
        <f t="shared" si="339"/>
        <v>-1528.8634</v>
      </c>
      <c r="L1333" s="3">
        <f t="shared" si="340"/>
        <v>3307.2</v>
      </c>
      <c r="M1333" s="3">
        <f t="shared" si="340"/>
        <v>5432.7505361099993</v>
      </c>
      <c r="N1333" s="3">
        <f t="shared" si="340"/>
        <v>-2125.5505361099995</v>
      </c>
      <c r="O1333" s="4">
        <v>21345</v>
      </c>
      <c r="P1333" s="4">
        <v>26221.77</v>
      </c>
      <c r="Q1333" s="4">
        <f t="shared" si="352"/>
        <v>-4876.7700000000004</v>
      </c>
      <c r="R1333" s="4">
        <v>0</v>
      </c>
      <c r="S1333" s="4">
        <v>396.91050074825199</v>
      </c>
      <c r="T1333" s="4">
        <f t="shared" si="341"/>
        <v>-396.91050074825199</v>
      </c>
      <c r="U1333" s="4">
        <v>242.83161849999999</v>
      </c>
      <c r="V1333" s="4">
        <v>5010.9811482044297</v>
      </c>
      <c r="W1333" s="4">
        <f t="shared" si="342"/>
        <v>-4768.1495297044294</v>
      </c>
      <c r="X1333" s="4">
        <f t="shared" si="343"/>
        <v>21587.8316185</v>
      </c>
      <c r="Y1333" s="4">
        <f t="shared" si="343"/>
        <v>31629.661648952679</v>
      </c>
      <c r="Z1333" s="4">
        <f t="shared" si="343"/>
        <v>-10041.830030452682</v>
      </c>
      <c r="AA1333" s="5">
        <v>47936</v>
      </c>
      <c r="AB1333" s="5">
        <v>59564.04</v>
      </c>
      <c r="AC1333" s="5">
        <f t="shared" si="353"/>
        <v>-11628.04</v>
      </c>
      <c r="AD1333" s="5">
        <v>380.61</v>
      </c>
      <c r="AE1333" s="5">
        <v>5197.0862870000001</v>
      </c>
      <c r="AF1333" s="5">
        <f t="shared" si="344"/>
        <v>-4816.4762870000004</v>
      </c>
      <c r="AG1333" s="5">
        <v>5580.75</v>
      </c>
      <c r="AH1333" s="5">
        <v>7680.40409</v>
      </c>
      <c r="AI1333" s="5">
        <f t="shared" si="345"/>
        <v>-2099.65409</v>
      </c>
      <c r="AJ1333" s="5">
        <f t="shared" si="346"/>
        <v>53897.36</v>
      </c>
      <c r="AK1333" s="5">
        <f t="shared" si="346"/>
        <v>72441.530377000003</v>
      </c>
      <c r="AL1333" s="5">
        <f t="shared" si="346"/>
        <v>-18544.170377000002</v>
      </c>
      <c r="AM1333" s="8">
        <f t="shared" si="354"/>
        <v>72827</v>
      </c>
      <c r="AN1333" s="8">
        <f t="shared" si="355"/>
        <v>89928.13</v>
      </c>
      <c r="AO1333" s="8">
        <f t="shared" si="356"/>
        <v>-17101.13</v>
      </c>
      <c r="AP1333" s="8">
        <f t="shared" si="347"/>
        <v>380.61</v>
      </c>
      <c r="AQ1333" s="8">
        <f t="shared" si="347"/>
        <v>5594.3639238582518</v>
      </c>
      <c r="AR1333" s="8">
        <f t="shared" si="347"/>
        <v>-5213.7539238582522</v>
      </c>
      <c r="AS1333" s="8">
        <f t="shared" si="347"/>
        <v>5584.7816185000001</v>
      </c>
      <c r="AT1333" s="8">
        <f t="shared" si="347"/>
        <v>13981.448638204431</v>
      </c>
      <c r="AU1333" s="8">
        <f t="shared" si="347"/>
        <v>-8396.6670197044295</v>
      </c>
      <c r="AV1333" s="8">
        <f t="shared" si="347"/>
        <v>78792.391618499998</v>
      </c>
      <c r="AW1333" s="8">
        <f t="shared" si="347"/>
        <v>109503.94256206267</v>
      </c>
      <c r="AX1333" s="8">
        <f t="shared" si="347"/>
        <v>-30711.550943562685</v>
      </c>
    </row>
    <row r="1334" spans="1:50">
      <c r="A1334" s="7">
        <v>200628</v>
      </c>
      <c r="B1334" s="7">
        <v>38908</v>
      </c>
      <c r="C1334" s="3">
        <v>3481</v>
      </c>
      <c r="D1334" s="3">
        <v>4131.3900000000003</v>
      </c>
      <c r="E1334" s="3">
        <f t="shared" si="351"/>
        <v>-650.39000000000033</v>
      </c>
      <c r="F1334" s="3">
        <v>0</v>
      </c>
      <c r="G1334" s="3">
        <v>5.6704009999999999E-2</v>
      </c>
      <c r="H1334" s="3">
        <f t="shared" si="338"/>
        <v>-5.6704009999999999E-2</v>
      </c>
      <c r="I1334" s="3">
        <v>-237.3</v>
      </c>
      <c r="J1334" s="3">
        <v>1183.7574999999999</v>
      </c>
      <c r="K1334" s="3">
        <f t="shared" si="339"/>
        <v>-1421.0574999999999</v>
      </c>
      <c r="L1334" s="3">
        <f t="shared" si="340"/>
        <v>3243.7</v>
      </c>
      <c r="M1334" s="3">
        <f t="shared" si="340"/>
        <v>5315.2042040100005</v>
      </c>
      <c r="N1334" s="3">
        <f t="shared" si="340"/>
        <v>-2071.5042040100002</v>
      </c>
      <c r="O1334" s="4">
        <v>21842</v>
      </c>
      <c r="P1334" s="4">
        <v>27018.89</v>
      </c>
      <c r="Q1334" s="4">
        <f t="shared" si="352"/>
        <v>-5176.8899999999994</v>
      </c>
      <c r="R1334" s="4">
        <v>0</v>
      </c>
      <c r="S1334" s="4">
        <v>134.81078855680599</v>
      </c>
      <c r="T1334" s="4">
        <f t="shared" si="341"/>
        <v>-134.81078855680599</v>
      </c>
      <c r="U1334" s="4">
        <v>852.02994339999998</v>
      </c>
      <c r="V1334" s="4">
        <v>4360.3157605943197</v>
      </c>
      <c r="W1334" s="4">
        <f t="shared" si="342"/>
        <v>-3508.2858171943199</v>
      </c>
      <c r="X1334" s="4">
        <f t="shared" si="343"/>
        <v>22694.029943400001</v>
      </c>
      <c r="Y1334" s="4">
        <f t="shared" si="343"/>
        <v>31514.016549151125</v>
      </c>
      <c r="Z1334" s="4">
        <f t="shared" si="343"/>
        <v>-8819.9866057511244</v>
      </c>
      <c r="AA1334" s="5">
        <v>49684</v>
      </c>
      <c r="AB1334" s="5">
        <v>62394.34</v>
      </c>
      <c r="AC1334" s="5">
        <f t="shared" si="353"/>
        <v>-12710.339999999997</v>
      </c>
      <c r="AD1334" s="5">
        <v>50.05</v>
      </c>
      <c r="AE1334" s="5">
        <v>3518.5222410000001</v>
      </c>
      <c r="AF1334" s="5">
        <f t="shared" si="344"/>
        <v>-3468.4722409999999</v>
      </c>
      <c r="AG1334" s="5">
        <v>4572.6099999999997</v>
      </c>
      <c r="AH1334" s="5">
        <v>7000.1364160000003</v>
      </c>
      <c r="AI1334" s="5">
        <f t="shared" si="345"/>
        <v>-2427.5264160000006</v>
      </c>
      <c r="AJ1334" s="5">
        <f t="shared" si="346"/>
        <v>54306.66</v>
      </c>
      <c r="AK1334" s="5">
        <f t="shared" si="346"/>
        <v>72912.998656999989</v>
      </c>
      <c r="AL1334" s="5">
        <f t="shared" si="346"/>
        <v>-18606.338656999997</v>
      </c>
      <c r="AM1334" s="8">
        <f t="shared" si="354"/>
        <v>75007</v>
      </c>
      <c r="AN1334" s="8">
        <f t="shared" si="355"/>
        <v>93544.62</v>
      </c>
      <c r="AO1334" s="8">
        <f t="shared" si="356"/>
        <v>-18537.619999999995</v>
      </c>
      <c r="AP1334" s="8">
        <f t="shared" si="347"/>
        <v>50.05</v>
      </c>
      <c r="AQ1334" s="8">
        <f t="shared" si="347"/>
        <v>3653.3897335668062</v>
      </c>
      <c r="AR1334" s="8">
        <f t="shared" si="347"/>
        <v>-3603.339733566806</v>
      </c>
      <c r="AS1334" s="8">
        <f t="shared" si="347"/>
        <v>5187.3399433999994</v>
      </c>
      <c r="AT1334" s="8">
        <f t="shared" si="347"/>
        <v>12544.209676594321</v>
      </c>
      <c r="AU1334" s="8">
        <f t="shared" si="347"/>
        <v>-7356.8697331943204</v>
      </c>
      <c r="AV1334" s="8">
        <f t="shared" si="347"/>
        <v>80244.389943400005</v>
      </c>
      <c r="AW1334" s="8">
        <f t="shared" si="347"/>
        <v>109742.21941016111</v>
      </c>
      <c r="AX1334" s="8">
        <f t="shared" si="347"/>
        <v>-29497.829466761119</v>
      </c>
    </row>
    <row r="1335" spans="1:50">
      <c r="A1335" s="7">
        <v>200629</v>
      </c>
      <c r="B1335" s="7">
        <v>38915</v>
      </c>
      <c r="C1335" s="3">
        <v>3426</v>
      </c>
      <c r="D1335" s="3">
        <v>4106.6899999999996</v>
      </c>
      <c r="E1335" s="3">
        <f t="shared" si="351"/>
        <v>-680.6899999999996</v>
      </c>
      <c r="F1335" s="3">
        <v>0</v>
      </c>
      <c r="G1335" s="3">
        <v>0</v>
      </c>
      <c r="H1335" s="3">
        <f t="shared" si="338"/>
        <v>0</v>
      </c>
      <c r="I1335" s="3">
        <v>-532.1</v>
      </c>
      <c r="J1335" s="3">
        <v>1104.7483999999999</v>
      </c>
      <c r="K1335" s="3">
        <f t="shared" si="339"/>
        <v>-1636.8483999999999</v>
      </c>
      <c r="L1335" s="3">
        <f t="shared" si="340"/>
        <v>2893.9</v>
      </c>
      <c r="M1335" s="3">
        <f t="shared" si="340"/>
        <v>5211.4383999999991</v>
      </c>
      <c r="N1335" s="3">
        <f t="shared" si="340"/>
        <v>-2317.5383999999995</v>
      </c>
      <c r="O1335" s="4">
        <v>22009</v>
      </c>
      <c r="P1335" s="4">
        <v>27628.09</v>
      </c>
      <c r="Q1335" s="4">
        <f t="shared" si="352"/>
        <v>-5619.09</v>
      </c>
      <c r="R1335" s="4">
        <v>0</v>
      </c>
      <c r="S1335" s="4">
        <v>0</v>
      </c>
      <c r="T1335" s="4">
        <f t="shared" si="341"/>
        <v>0</v>
      </c>
      <c r="U1335" s="4">
        <v>-1447.302561</v>
      </c>
      <c r="V1335" s="4">
        <v>3755.4310981618</v>
      </c>
      <c r="W1335" s="4">
        <f t="shared" si="342"/>
        <v>-5202.7336591618005</v>
      </c>
      <c r="X1335" s="4">
        <f t="shared" si="343"/>
        <v>20561.697439</v>
      </c>
      <c r="Y1335" s="4">
        <f t="shared" si="343"/>
        <v>31383.5210981618</v>
      </c>
      <c r="Z1335" s="4">
        <f t="shared" si="343"/>
        <v>-10821.823659161801</v>
      </c>
      <c r="AA1335" s="5">
        <v>49699</v>
      </c>
      <c r="AB1335" s="5">
        <v>64798.13</v>
      </c>
      <c r="AC1335" s="5">
        <f t="shared" si="353"/>
        <v>-15099.129999999997</v>
      </c>
      <c r="AD1335" s="5">
        <v>0</v>
      </c>
      <c r="AE1335" s="5">
        <v>2313.3825200000001</v>
      </c>
      <c r="AF1335" s="5">
        <f t="shared" si="344"/>
        <v>-2313.3825200000001</v>
      </c>
      <c r="AG1335" s="5">
        <v>2330.0500000000002</v>
      </c>
      <c r="AH1335" s="5">
        <v>6278.4627899999996</v>
      </c>
      <c r="AI1335" s="5">
        <f t="shared" si="345"/>
        <v>-3948.4127899999994</v>
      </c>
      <c r="AJ1335" s="5">
        <f t="shared" si="346"/>
        <v>52029.05</v>
      </c>
      <c r="AK1335" s="5">
        <f t="shared" si="346"/>
        <v>73389.975310000009</v>
      </c>
      <c r="AL1335" s="5">
        <f t="shared" si="346"/>
        <v>-21360.925309999995</v>
      </c>
      <c r="AM1335" s="8">
        <f t="shared" si="354"/>
        <v>75134</v>
      </c>
      <c r="AN1335" s="8">
        <f t="shared" si="355"/>
        <v>96532.91</v>
      </c>
      <c r="AO1335" s="8">
        <f t="shared" si="356"/>
        <v>-21398.909999999996</v>
      </c>
      <c r="AP1335" s="8">
        <f t="shared" si="347"/>
        <v>0</v>
      </c>
      <c r="AQ1335" s="8">
        <f t="shared" si="347"/>
        <v>2313.3825200000001</v>
      </c>
      <c r="AR1335" s="8">
        <f t="shared" si="347"/>
        <v>-2313.3825200000001</v>
      </c>
      <c r="AS1335" s="8">
        <f t="shared" si="347"/>
        <v>350.6474390000003</v>
      </c>
      <c r="AT1335" s="8">
        <f t="shared" si="347"/>
        <v>11138.6422881618</v>
      </c>
      <c r="AU1335" s="8">
        <f t="shared" si="347"/>
        <v>-10787.9948491618</v>
      </c>
      <c r="AV1335" s="8">
        <f t="shared" si="347"/>
        <v>75484.647439000008</v>
      </c>
      <c r="AW1335" s="8">
        <f t="shared" si="347"/>
        <v>109984.93480816181</v>
      </c>
      <c r="AX1335" s="8">
        <f t="shared" si="347"/>
        <v>-34500.287369161793</v>
      </c>
    </row>
    <row r="1336" spans="1:50">
      <c r="A1336" s="7">
        <v>200630</v>
      </c>
      <c r="B1336" s="7">
        <v>38922</v>
      </c>
      <c r="C1336" s="3">
        <v>3353</v>
      </c>
      <c r="D1336" s="3">
        <v>4083.56</v>
      </c>
      <c r="E1336" s="3">
        <f t="shared" si="351"/>
        <v>-730.56</v>
      </c>
      <c r="F1336" s="3">
        <v>0</v>
      </c>
      <c r="G1336" s="3">
        <v>0</v>
      </c>
      <c r="H1336" s="3">
        <f t="shared" si="338"/>
        <v>0</v>
      </c>
      <c r="I1336" s="3">
        <v>-985.4</v>
      </c>
      <c r="J1336" s="3">
        <v>1026.2963</v>
      </c>
      <c r="K1336" s="3">
        <f t="shared" si="339"/>
        <v>-2011.6963000000001</v>
      </c>
      <c r="L1336" s="3">
        <f t="shared" si="340"/>
        <v>2367.6</v>
      </c>
      <c r="M1336" s="3">
        <f t="shared" si="340"/>
        <v>5109.8562999999995</v>
      </c>
      <c r="N1336" s="3">
        <f t="shared" si="340"/>
        <v>-2742.2563</v>
      </c>
      <c r="O1336" s="4">
        <v>21914</v>
      </c>
      <c r="P1336" s="4">
        <v>28080.18</v>
      </c>
      <c r="Q1336" s="4">
        <f t="shared" si="352"/>
        <v>-6166.18</v>
      </c>
      <c r="R1336" s="4">
        <v>0</v>
      </c>
      <c r="S1336" s="4">
        <v>0</v>
      </c>
      <c r="T1336" s="4">
        <f t="shared" si="341"/>
        <v>0</v>
      </c>
      <c r="U1336" s="4">
        <v>-2316.8059320000002</v>
      </c>
      <c r="V1336" s="4">
        <v>3238.7874317444698</v>
      </c>
      <c r="W1336" s="4">
        <f t="shared" si="342"/>
        <v>-5555.5933637444705</v>
      </c>
      <c r="X1336" s="4">
        <f t="shared" si="343"/>
        <v>19597.194068000001</v>
      </c>
      <c r="Y1336" s="4">
        <f t="shared" si="343"/>
        <v>31318.96743174447</v>
      </c>
      <c r="Z1336" s="4">
        <f t="shared" si="343"/>
        <v>-11721.773363744471</v>
      </c>
      <c r="AA1336" s="5">
        <v>49355</v>
      </c>
      <c r="AB1336" s="5">
        <v>66666.080000000002</v>
      </c>
      <c r="AC1336" s="5">
        <f t="shared" si="353"/>
        <v>-17311.080000000002</v>
      </c>
      <c r="AD1336" s="5">
        <v>0</v>
      </c>
      <c r="AE1336" s="5">
        <v>1479.2688250000001</v>
      </c>
      <c r="AF1336" s="5">
        <f t="shared" si="344"/>
        <v>-1479.2688250000001</v>
      </c>
      <c r="AG1336" s="5">
        <v>2171.85</v>
      </c>
      <c r="AH1336" s="5">
        <v>5566.67335</v>
      </c>
      <c r="AI1336" s="5">
        <f t="shared" si="345"/>
        <v>-3394.8233500000001</v>
      </c>
      <c r="AJ1336" s="5">
        <f t="shared" si="346"/>
        <v>51526.85</v>
      </c>
      <c r="AK1336" s="5">
        <f t="shared" si="346"/>
        <v>73712.022175000006</v>
      </c>
      <c r="AL1336" s="5">
        <f t="shared" si="346"/>
        <v>-22185.172175</v>
      </c>
      <c r="AM1336" s="8">
        <f t="shared" si="354"/>
        <v>74622</v>
      </c>
      <c r="AN1336" s="8">
        <f t="shared" si="355"/>
        <v>98829.82</v>
      </c>
      <c r="AO1336" s="8">
        <f t="shared" si="356"/>
        <v>-24207.82</v>
      </c>
      <c r="AP1336" s="8">
        <f t="shared" si="347"/>
        <v>0</v>
      </c>
      <c r="AQ1336" s="8">
        <f t="shared" si="347"/>
        <v>1479.2688250000001</v>
      </c>
      <c r="AR1336" s="8">
        <f t="shared" si="347"/>
        <v>-1479.2688250000001</v>
      </c>
      <c r="AS1336" s="8">
        <f t="shared" si="347"/>
        <v>-1130.3559320000004</v>
      </c>
      <c r="AT1336" s="8">
        <f t="shared" si="347"/>
        <v>9831.7570817444685</v>
      </c>
      <c r="AU1336" s="8">
        <f t="shared" si="347"/>
        <v>-10962.113013744471</v>
      </c>
      <c r="AV1336" s="8">
        <f t="shared" si="347"/>
        <v>73491.644067999994</v>
      </c>
      <c r="AW1336" s="8">
        <f t="shared" si="347"/>
        <v>110140.84590674448</v>
      </c>
      <c r="AX1336" s="8">
        <f t="shared" si="347"/>
        <v>-36649.20183874447</v>
      </c>
    </row>
    <row r="1337" spans="1:50">
      <c r="A1337" s="7">
        <v>200631</v>
      </c>
      <c r="B1337" s="7">
        <v>38929</v>
      </c>
      <c r="C1337" s="3">
        <v>3279</v>
      </c>
      <c r="D1337" s="3">
        <v>4064.16</v>
      </c>
      <c r="E1337" s="3">
        <f t="shared" si="351"/>
        <v>-785.15999999999985</v>
      </c>
      <c r="F1337" s="3">
        <v>0</v>
      </c>
      <c r="G1337" s="3">
        <v>0</v>
      </c>
      <c r="H1337" s="3">
        <f t="shared" si="338"/>
        <v>0</v>
      </c>
      <c r="I1337" s="3">
        <v>-1446.9</v>
      </c>
      <c r="J1337" s="3">
        <v>951.64601000000005</v>
      </c>
      <c r="K1337" s="3">
        <f t="shared" si="339"/>
        <v>-2398.54601</v>
      </c>
      <c r="L1337" s="3">
        <f t="shared" si="340"/>
        <v>1832.1</v>
      </c>
      <c r="M1337" s="3">
        <f t="shared" si="340"/>
        <v>5015.8060100000002</v>
      </c>
      <c r="N1337" s="3">
        <f t="shared" si="340"/>
        <v>-3183.7060099999999</v>
      </c>
      <c r="O1337" s="4">
        <v>21706</v>
      </c>
      <c r="P1337" s="4">
        <v>28377.14</v>
      </c>
      <c r="Q1337" s="4">
        <f t="shared" si="352"/>
        <v>-6671.1399999999994</v>
      </c>
      <c r="R1337" s="4">
        <v>0</v>
      </c>
      <c r="S1337" s="4">
        <v>0</v>
      </c>
      <c r="T1337" s="4">
        <f t="shared" si="341"/>
        <v>0</v>
      </c>
      <c r="U1337" s="4">
        <v>-2530.5109379999999</v>
      </c>
      <c r="V1337" s="4">
        <v>2840.8801907163902</v>
      </c>
      <c r="W1337" s="4">
        <f t="shared" si="342"/>
        <v>-5371.3911287163901</v>
      </c>
      <c r="X1337" s="4">
        <f t="shared" si="343"/>
        <v>19175.489062000001</v>
      </c>
      <c r="Y1337" s="4">
        <f t="shared" si="343"/>
        <v>31218.02019071639</v>
      </c>
      <c r="Z1337" s="4">
        <f t="shared" si="343"/>
        <v>-12042.53112871639</v>
      </c>
      <c r="AA1337" s="5">
        <v>49193</v>
      </c>
      <c r="AB1337" s="5">
        <v>67944.11</v>
      </c>
      <c r="AC1337" s="5">
        <f t="shared" si="353"/>
        <v>-18751.11</v>
      </c>
      <c r="AD1337" s="5">
        <v>0</v>
      </c>
      <c r="AE1337" s="5">
        <v>932.90629320000005</v>
      </c>
      <c r="AF1337" s="5">
        <f t="shared" si="344"/>
        <v>-932.90629320000005</v>
      </c>
      <c r="AG1337" s="5">
        <v>995.82</v>
      </c>
      <c r="AH1337" s="5">
        <v>4993.7838099999999</v>
      </c>
      <c r="AI1337" s="5">
        <f t="shared" si="345"/>
        <v>-3997.9638099999997</v>
      </c>
      <c r="AJ1337" s="5">
        <f t="shared" si="346"/>
        <v>50188.82</v>
      </c>
      <c r="AK1337" s="5">
        <f t="shared" si="346"/>
        <v>73870.800103199988</v>
      </c>
      <c r="AL1337" s="5">
        <f t="shared" si="346"/>
        <v>-23681.980103200003</v>
      </c>
      <c r="AM1337" s="8">
        <f t="shared" si="354"/>
        <v>74178</v>
      </c>
      <c r="AN1337" s="8">
        <f t="shared" si="355"/>
        <v>100385.41</v>
      </c>
      <c r="AO1337" s="8">
        <f t="shared" si="356"/>
        <v>-26207.41</v>
      </c>
      <c r="AP1337" s="8">
        <f t="shared" si="347"/>
        <v>0</v>
      </c>
      <c r="AQ1337" s="8">
        <f t="shared" si="347"/>
        <v>932.90629320000005</v>
      </c>
      <c r="AR1337" s="8">
        <f t="shared" si="347"/>
        <v>-932.90629320000005</v>
      </c>
      <c r="AS1337" s="8">
        <f t="shared" si="347"/>
        <v>-2981.5909379999998</v>
      </c>
      <c r="AT1337" s="8">
        <f t="shared" si="347"/>
        <v>8786.31001071639</v>
      </c>
      <c r="AU1337" s="8">
        <f t="shared" si="347"/>
        <v>-11767.900948716389</v>
      </c>
      <c r="AV1337" s="8">
        <f t="shared" si="347"/>
        <v>71196.409061999992</v>
      </c>
      <c r="AW1337" s="8">
        <f t="shared" si="347"/>
        <v>110104.62630391638</v>
      </c>
      <c r="AX1337" s="8">
        <f t="shared" si="347"/>
        <v>-38908.217241916391</v>
      </c>
    </row>
    <row r="1338" spans="1:50">
      <c r="A1338" s="7">
        <v>200632</v>
      </c>
      <c r="B1338" s="7">
        <v>38936</v>
      </c>
      <c r="C1338" s="3">
        <v>3201</v>
      </c>
      <c r="D1338" s="3">
        <v>4045.82</v>
      </c>
      <c r="E1338" s="3">
        <f t="shared" si="351"/>
        <v>-844.82000000000016</v>
      </c>
      <c r="F1338" s="3">
        <v>0</v>
      </c>
      <c r="G1338" s="3">
        <v>1.6681199999999999E-3</v>
      </c>
      <c r="H1338" s="3">
        <f t="shared" si="338"/>
        <v>-1.6681199999999999E-3</v>
      </c>
      <c r="I1338" s="3">
        <v>-1972.3</v>
      </c>
      <c r="J1338" s="3">
        <v>902.21957999999995</v>
      </c>
      <c r="K1338" s="3">
        <f t="shared" si="339"/>
        <v>-2874.5195800000001</v>
      </c>
      <c r="L1338" s="3">
        <f t="shared" si="340"/>
        <v>1228.7</v>
      </c>
      <c r="M1338" s="3">
        <f t="shared" si="340"/>
        <v>4948.0412481200001</v>
      </c>
      <c r="N1338" s="3">
        <f t="shared" si="340"/>
        <v>-3719.3412481200003</v>
      </c>
      <c r="O1338" s="4">
        <v>21360</v>
      </c>
      <c r="P1338" s="4">
        <v>28564.78</v>
      </c>
      <c r="Q1338" s="4">
        <f t="shared" si="352"/>
        <v>-7204.7799999999988</v>
      </c>
      <c r="R1338" s="4">
        <v>0</v>
      </c>
      <c r="S1338" s="4">
        <v>11.8987352608283</v>
      </c>
      <c r="T1338" s="4">
        <f t="shared" si="341"/>
        <v>-11.8987352608283</v>
      </c>
      <c r="U1338" s="4">
        <v>-3919.4719110000001</v>
      </c>
      <c r="V1338" s="4">
        <v>2578.0515099355598</v>
      </c>
      <c r="W1338" s="4">
        <f t="shared" si="342"/>
        <v>-6497.5234209355604</v>
      </c>
      <c r="X1338" s="4">
        <f t="shared" si="343"/>
        <v>17440.528088999999</v>
      </c>
      <c r="Y1338" s="4">
        <f t="shared" si="343"/>
        <v>31154.730245196384</v>
      </c>
      <c r="Z1338" s="4">
        <f t="shared" si="343"/>
        <v>-13714.202156196388</v>
      </c>
      <c r="AA1338" s="5">
        <v>48649</v>
      </c>
      <c r="AB1338" s="5">
        <v>68780.539999999994</v>
      </c>
      <c r="AC1338" s="5">
        <f t="shared" si="353"/>
        <v>-20131.539999999994</v>
      </c>
      <c r="AD1338" s="5">
        <v>0</v>
      </c>
      <c r="AE1338" s="5">
        <v>598.07600000000002</v>
      </c>
      <c r="AF1338" s="5">
        <f t="shared" si="344"/>
        <v>-598.07600000000002</v>
      </c>
      <c r="AG1338" s="5">
        <v>477.42</v>
      </c>
      <c r="AH1338" s="5">
        <v>4603.0890259999996</v>
      </c>
      <c r="AI1338" s="5">
        <f t="shared" si="345"/>
        <v>-4125.6690259999996</v>
      </c>
      <c r="AJ1338" s="5">
        <f t="shared" si="346"/>
        <v>49126.42</v>
      </c>
      <c r="AK1338" s="5">
        <f t="shared" si="346"/>
        <v>73981.705025999996</v>
      </c>
      <c r="AL1338" s="5">
        <f t="shared" si="346"/>
        <v>-24855.285025999994</v>
      </c>
      <c r="AM1338" s="8">
        <f t="shared" si="354"/>
        <v>73210</v>
      </c>
      <c r="AN1338" s="8">
        <f t="shared" si="355"/>
        <v>101391.13999999998</v>
      </c>
      <c r="AO1338" s="8">
        <f t="shared" si="356"/>
        <v>-28181.139999999992</v>
      </c>
      <c r="AP1338" s="8">
        <f t="shared" si="347"/>
        <v>0</v>
      </c>
      <c r="AQ1338" s="8">
        <f t="shared" si="347"/>
        <v>609.97640338082829</v>
      </c>
      <c r="AR1338" s="8">
        <f t="shared" si="347"/>
        <v>-609.97640338082829</v>
      </c>
      <c r="AS1338" s="8">
        <f t="shared" si="347"/>
        <v>-5414.3519109999997</v>
      </c>
      <c r="AT1338" s="8">
        <f t="shared" si="347"/>
        <v>8083.3601159355594</v>
      </c>
      <c r="AU1338" s="8">
        <f t="shared" si="347"/>
        <v>-13497.71202693556</v>
      </c>
      <c r="AV1338" s="8">
        <f t="shared" si="347"/>
        <v>67795.648088999995</v>
      </c>
      <c r="AW1338" s="8">
        <f t="shared" si="347"/>
        <v>110084.47651931638</v>
      </c>
      <c r="AX1338" s="8">
        <f t="shared" si="347"/>
        <v>-42288.828430316382</v>
      </c>
    </row>
    <row r="1339" spans="1:50">
      <c r="A1339" s="7">
        <v>200633</v>
      </c>
      <c r="B1339" s="7">
        <v>38943</v>
      </c>
      <c r="C1339" s="3">
        <v>3140</v>
      </c>
      <c r="D1339" s="3">
        <v>4025.85</v>
      </c>
      <c r="E1339" s="3">
        <f t="shared" si="351"/>
        <v>-885.84999999999991</v>
      </c>
      <c r="F1339" s="3">
        <v>0</v>
      </c>
      <c r="G1339" s="3">
        <v>3.1075199999999999E-3</v>
      </c>
      <c r="H1339" s="3">
        <f t="shared" si="338"/>
        <v>-3.1075199999999999E-3</v>
      </c>
      <c r="I1339" s="3">
        <v>-2194.6</v>
      </c>
      <c r="J1339" s="3">
        <v>879.87027999999998</v>
      </c>
      <c r="K1339" s="3">
        <f t="shared" si="339"/>
        <v>-3074.47028</v>
      </c>
      <c r="L1339" s="3">
        <f t="shared" si="340"/>
        <v>945.40000000000009</v>
      </c>
      <c r="M1339" s="3">
        <f t="shared" si="340"/>
        <v>4905.72338752</v>
      </c>
      <c r="N1339" s="3">
        <f t="shared" si="340"/>
        <v>-3960.3233875199999</v>
      </c>
      <c r="O1339" s="4">
        <v>21103</v>
      </c>
      <c r="P1339" s="4">
        <v>28709.13</v>
      </c>
      <c r="Q1339" s="4">
        <f t="shared" si="352"/>
        <v>-7606.130000000001</v>
      </c>
      <c r="R1339" s="4">
        <v>0</v>
      </c>
      <c r="S1339" s="4">
        <v>46.267413794277701</v>
      </c>
      <c r="T1339" s="4">
        <f t="shared" si="341"/>
        <v>-46.267413794277701</v>
      </c>
      <c r="U1339" s="4">
        <v>-2757.8402666799998</v>
      </c>
      <c r="V1339" s="4">
        <v>2451.81698591751</v>
      </c>
      <c r="W1339" s="4">
        <f t="shared" si="342"/>
        <v>-5209.6572525975098</v>
      </c>
      <c r="X1339" s="4">
        <f t="shared" si="343"/>
        <v>18345.159733320001</v>
      </c>
      <c r="Y1339" s="4">
        <f t="shared" si="343"/>
        <v>31207.214399711789</v>
      </c>
      <c r="Z1339" s="4">
        <f t="shared" si="343"/>
        <v>-12862.054666391788</v>
      </c>
      <c r="AA1339" s="5">
        <v>48329</v>
      </c>
      <c r="AB1339" s="5">
        <v>69390.820000000007</v>
      </c>
      <c r="AC1339" s="5">
        <f t="shared" si="353"/>
        <v>-21061.820000000007</v>
      </c>
      <c r="AD1339" s="5">
        <v>0</v>
      </c>
      <c r="AE1339" s="5">
        <v>385.83984750000002</v>
      </c>
      <c r="AF1339" s="5">
        <f t="shared" si="344"/>
        <v>-385.83984750000002</v>
      </c>
      <c r="AG1339" s="5">
        <v>1481.08</v>
      </c>
      <c r="AH1339" s="5">
        <v>4411.9849519999998</v>
      </c>
      <c r="AI1339" s="5">
        <f t="shared" si="345"/>
        <v>-2930.9049519999999</v>
      </c>
      <c r="AJ1339" s="5">
        <f t="shared" si="346"/>
        <v>49810.080000000002</v>
      </c>
      <c r="AK1339" s="5">
        <f t="shared" si="346"/>
        <v>74188.644799500005</v>
      </c>
      <c r="AL1339" s="5">
        <f t="shared" si="346"/>
        <v>-24378.564799500007</v>
      </c>
      <c r="AM1339" s="8">
        <f t="shared" si="354"/>
        <v>72572</v>
      </c>
      <c r="AN1339" s="8">
        <f t="shared" si="355"/>
        <v>102125.8</v>
      </c>
      <c r="AO1339" s="8">
        <f t="shared" si="356"/>
        <v>-29553.80000000001</v>
      </c>
      <c r="AP1339" s="8">
        <f t="shared" si="347"/>
        <v>0</v>
      </c>
      <c r="AQ1339" s="8">
        <f t="shared" si="347"/>
        <v>432.11036881427771</v>
      </c>
      <c r="AR1339" s="8">
        <f t="shared" si="347"/>
        <v>-432.11036881427771</v>
      </c>
      <c r="AS1339" s="8">
        <f t="shared" si="347"/>
        <v>-3471.3602666799998</v>
      </c>
      <c r="AT1339" s="8">
        <f t="shared" si="347"/>
        <v>7743.6722179175104</v>
      </c>
      <c r="AU1339" s="8">
        <f t="shared" si="347"/>
        <v>-11215.032484597508</v>
      </c>
      <c r="AV1339" s="8">
        <f t="shared" si="347"/>
        <v>69100.63973332</v>
      </c>
      <c r="AW1339" s="8">
        <f t="shared" si="347"/>
        <v>110301.58258673179</v>
      </c>
      <c r="AX1339" s="8">
        <f t="shared" si="347"/>
        <v>-41200.942853411791</v>
      </c>
    </row>
    <row r="1340" spans="1:50">
      <c r="A1340" s="7">
        <v>200634</v>
      </c>
      <c r="B1340" s="7">
        <v>38950</v>
      </c>
      <c r="C1340" s="3">
        <v>3039</v>
      </c>
      <c r="D1340" s="3">
        <v>4001.71</v>
      </c>
      <c r="E1340" s="3">
        <f t="shared" si="351"/>
        <v>-962.71</v>
      </c>
      <c r="F1340" s="3">
        <v>0</v>
      </c>
      <c r="G1340" s="3">
        <v>5.3240000000000004E-4</v>
      </c>
      <c r="H1340" s="3">
        <f t="shared" si="338"/>
        <v>-5.3240000000000004E-4</v>
      </c>
      <c r="I1340" s="3">
        <v>-2650.9</v>
      </c>
      <c r="J1340" s="3">
        <v>869.33723999999995</v>
      </c>
      <c r="K1340" s="3">
        <f t="shared" si="339"/>
        <v>-3520.2372399999999</v>
      </c>
      <c r="L1340" s="3">
        <f t="shared" si="340"/>
        <v>388.09999999999991</v>
      </c>
      <c r="M1340" s="3">
        <f t="shared" si="340"/>
        <v>4871.0477724000002</v>
      </c>
      <c r="N1340" s="3">
        <f t="shared" si="340"/>
        <v>-4482.9477723999998</v>
      </c>
      <c r="O1340" s="4">
        <v>20783</v>
      </c>
      <c r="P1340" s="4">
        <v>28857.94</v>
      </c>
      <c r="Q1340" s="4">
        <f t="shared" si="352"/>
        <v>-8074.9399999999987</v>
      </c>
      <c r="R1340" s="4">
        <v>0</v>
      </c>
      <c r="S1340" s="4">
        <v>85.867755043454096</v>
      </c>
      <c r="T1340" s="4">
        <f t="shared" si="341"/>
        <v>-85.867755043454096</v>
      </c>
      <c r="U1340" s="4">
        <v>-3450.8970220000001</v>
      </c>
      <c r="V1340" s="4">
        <v>2449.7315315030901</v>
      </c>
      <c r="W1340" s="4">
        <f t="shared" si="342"/>
        <v>-5900.6285535030902</v>
      </c>
      <c r="X1340" s="4">
        <f t="shared" si="343"/>
        <v>17332.102977999999</v>
      </c>
      <c r="Y1340" s="4">
        <f t="shared" si="343"/>
        <v>31393.539286546544</v>
      </c>
      <c r="Z1340" s="4">
        <f t="shared" si="343"/>
        <v>-14061.436308546543</v>
      </c>
      <c r="AA1340" s="5">
        <v>48133</v>
      </c>
      <c r="AB1340" s="5">
        <v>69827.990000000005</v>
      </c>
      <c r="AC1340" s="5">
        <f t="shared" si="353"/>
        <v>-21694.990000000005</v>
      </c>
      <c r="AD1340" s="5">
        <v>0</v>
      </c>
      <c r="AE1340" s="5">
        <v>263.62192920000001</v>
      </c>
      <c r="AF1340" s="5">
        <f t="shared" si="344"/>
        <v>-263.62192920000001</v>
      </c>
      <c r="AG1340" s="5">
        <v>3318.06</v>
      </c>
      <c r="AH1340" s="5">
        <v>4302.9207489999999</v>
      </c>
      <c r="AI1340" s="5">
        <f t="shared" si="345"/>
        <v>-984.86074899999994</v>
      </c>
      <c r="AJ1340" s="5">
        <f t="shared" si="346"/>
        <v>51451.06</v>
      </c>
      <c r="AK1340" s="5">
        <f t="shared" si="346"/>
        <v>74394.532678200005</v>
      </c>
      <c r="AL1340" s="5">
        <f t="shared" si="346"/>
        <v>-22943.472678200003</v>
      </c>
      <c r="AM1340" s="8">
        <f t="shared" si="354"/>
        <v>71955</v>
      </c>
      <c r="AN1340" s="8">
        <f t="shared" si="355"/>
        <v>102687.64000000001</v>
      </c>
      <c r="AO1340" s="8">
        <f t="shared" si="356"/>
        <v>-30732.640000000003</v>
      </c>
      <c r="AP1340" s="8">
        <f t="shared" si="347"/>
        <v>0</v>
      </c>
      <c r="AQ1340" s="8">
        <f t="shared" si="347"/>
        <v>349.49021664345412</v>
      </c>
      <c r="AR1340" s="8">
        <f t="shared" si="347"/>
        <v>-349.49021664345412</v>
      </c>
      <c r="AS1340" s="8">
        <f t="shared" si="347"/>
        <v>-2783.7370220000007</v>
      </c>
      <c r="AT1340" s="8">
        <f t="shared" si="347"/>
        <v>7621.9895205030898</v>
      </c>
      <c r="AU1340" s="8">
        <f t="shared" si="347"/>
        <v>-10405.726542503089</v>
      </c>
      <c r="AV1340" s="8">
        <f t="shared" si="347"/>
        <v>69171.262977999999</v>
      </c>
      <c r="AW1340" s="8">
        <f t="shared" si="347"/>
        <v>110659.11973714654</v>
      </c>
      <c r="AX1340" s="8">
        <f t="shared" si="347"/>
        <v>-41487.856759146547</v>
      </c>
    </row>
    <row r="1341" spans="1:50">
      <c r="A1341" s="7">
        <v>200635</v>
      </c>
      <c r="B1341" s="7">
        <v>38957</v>
      </c>
      <c r="C1341" s="3">
        <v>2973</v>
      </c>
      <c r="D1341" s="3">
        <v>3973.85</v>
      </c>
      <c r="E1341" s="3">
        <f t="shared" si="351"/>
        <v>-1000.8499999999999</v>
      </c>
      <c r="F1341" s="3">
        <v>0</v>
      </c>
      <c r="G1341" s="3">
        <v>0</v>
      </c>
      <c r="H1341" s="3">
        <f t="shared" si="338"/>
        <v>0</v>
      </c>
      <c r="I1341" s="3">
        <v>-2611</v>
      </c>
      <c r="J1341" s="3">
        <v>835.24013000000002</v>
      </c>
      <c r="K1341" s="3">
        <f t="shared" si="339"/>
        <v>-3446.2401300000001</v>
      </c>
      <c r="L1341" s="3">
        <f t="shared" si="340"/>
        <v>362</v>
      </c>
      <c r="M1341" s="3">
        <f t="shared" si="340"/>
        <v>4809.0901299999996</v>
      </c>
      <c r="N1341" s="3">
        <f t="shared" si="340"/>
        <v>-4447.0901300000005</v>
      </c>
      <c r="O1341" s="4">
        <v>20688</v>
      </c>
      <c r="P1341" s="4">
        <v>29038.400000000001</v>
      </c>
      <c r="Q1341" s="4">
        <f t="shared" si="352"/>
        <v>-8350.4000000000015</v>
      </c>
      <c r="R1341" s="4">
        <v>0</v>
      </c>
      <c r="S1341" s="4">
        <v>136.29354984614</v>
      </c>
      <c r="T1341" s="4">
        <f t="shared" si="341"/>
        <v>-136.29354984614</v>
      </c>
      <c r="U1341" s="4">
        <v>655.30095800000004</v>
      </c>
      <c r="V1341" s="4">
        <v>2547.6638449378902</v>
      </c>
      <c r="W1341" s="4">
        <f t="shared" si="342"/>
        <v>-1892.3628869378902</v>
      </c>
      <c r="X1341" s="4">
        <f t="shared" si="343"/>
        <v>21343.300958</v>
      </c>
      <c r="Y1341" s="4">
        <f t="shared" si="343"/>
        <v>31722.357394784034</v>
      </c>
      <c r="Z1341" s="4">
        <f t="shared" si="343"/>
        <v>-10379.056436784031</v>
      </c>
      <c r="AA1341" s="5">
        <v>49279</v>
      </c>
      <c r="AB1341" s="5">
        <v>70239.520000000004</v>
      </c>
      <c r="AC1341" s="5">
        <f t="shared" si="353"/>
        <v>-20960.520000000004</v>
      </c>
      <c r="AD1341" s="5">
        <v>0</v>
      </c>
      <c r="AE1341" s="5">
        <v>199.12987279999999</v>
      </c>
      <c r="AF1341" s="5">
        <f t="shared" si="344"/>
        <v>-199.12987279999999</v>
      </c>
      <c r="AG1341" s="5">
        <v>4004.22</v>
      </c>
      <c r="AH1341" s="5">
        <v>4193.596603</v>
      </c>
      <c r="AI1341" s="5">
        <f t="shared" si="345"/>
        <v>-189.37660300000016</v>
      </c>
      <c r="AJ1341" s="5">
        <f t="shared" si="346"/>
        <v>53283.22</v>
      </c>
      <c r="AK1341" s="5">
        <f t="shared" si="346"/>
        <v>74632.246475799999</v>
      </c>
      <c r="AL1341" s="5">
        <f t="shared" si="346"/>
        <v>-21349.026475800005</v>
      </c>
      <c r="AM1341" s="8">
        <f t="shared" si="354"/>
        <v>72940</v>
      </c>
      <c r="AN1341" s="8">
        <f t="shared" si="355"/>
        <v>103251.77</v>
      </c>
      <c r="AO1341" s="8">
        <f t="shared" si="356"/>
        <v>-30311.770000000004</v>
      </c>
      <c r="AP1341" s="8">
        <f t="shared" si="347"/>
        <v>0</v>
      </c>
      <c r="AQ1341" s="8">
        <f t="shared" si="347"/>
        <v>335.42342264614001</v>
      </c>
      <c r="AR1341" s="8">
        <f t="shared" si="347"/>
        <v>-335.42342264614001</v>
      </c>
      <c r="AS1341" s="8">
        <f t="shared" si="347"/>
        <v>2048.5209580000001</v>
      </c>
      <c r="AT1341" s="8">
        <f t="shared" si="347"/>
        <v>7576.5005779378898</v>
      </c>
      <c r="AU1341" s="8">
        <f t="shared" si="347"/>
        <v>-5527.9796199378907</v>
      </c>
      <c r="AV1341" s="8">
        <f t="shared" si="347"/>
        <v>74988.520958000008</v>
      </c>
      <c r="AW1341" s="8">
        <f t="shared" si="347"/>
        <v>111163.69400058403</v>
      </c>
      <c r="AX1341" s="8">
        <f t="shared" si="347"/>
        <v>-36175.173042584036</v>
      </c>
    </row>
    <row r="1342" spans="1:50">
      <c r="A1342" s="7">
        <v>200636</v>
      </c>
      <c r="B1342" s="7">
        <v>38964</v>
      </c>
      <c r="C1342" s="3">
        <v>2904</v>
      </c>
      <c r="D1342" s="3">
        <v>3945.56</v>
      </c>
      <c r="E1342" s="3">
        <f t="shared" si="351"/>
        <v>-1041.56</v>
      </c>
      <c r="F1342" s="3">
        <v>0</v>
      </c>
      <c r="G1342" s="3">
        <v>0</v>
      </c>
      <c r="H1342" s="3">
        <f t="shared" si="338"/>
        <v>0</v>
      </c>
      <c r="I1342" s="3">
        <v>-1602.9</v>
      </c>
      <c r="J1342" s="3">
        <v>766.00891999999999</v>
      </c>
      <c r="K1342" s="3">
        <f t="shared" si="339"/>
        <v>-2368.9089199999999</v>
      </c>
      <c r="L1342" s="3">
        <f t="shared" si="340"/>
        <v>1301.0999999999999</v>
      </c>
      <c r="M1342" s="3">
        <f t="shared" si="340"/>
        <v>4711.5689199999997</v>
      </c>
      <c r="N1342" s="3">
        <f t="shared" si="340"/>
        <v>-3410.4689199999998</v>
      </c>
      <c r="O1342" s="4">
        <v>21401</v>
      </c>
      <c r="P1342" s="4">
        <v>29203</v>
      </c>
      <c r="Q1342" s="4">
        <f t="shared" si="352"/>
        <v>-7802</v>
      </c>
      <c r="R1342" s="4">
        <v>0</v>
      </c>
      <c r="S1342" s="4">
        <v>185.665370448646</v>
      </c>
      <c r="T1342" s="4">
        <f t="shared" si="341"/>
        <v>-185.665370448646</v>
      </c>
      <c r="U1342" s="4">
        <v>808.82547399999999</v>
      </c>
      <c r="V1342" s="4">
        <v>2713.2048911864499</v>
      </c>
      <c r="W1342" s="4">
        <f t="shared" si="342"/>
        <v>-1904.3794171864499</v>
      </c>
      <c r="X1342" s="4">
        <f t="shared" si="343"/>
        <v>22209.825474000001</v>
      </c>
      <c r="Y1342" s="4">
        <f t="shared" si="343"/>
        <v>32101.870261635097</v>
      </c>
      <c r="Z1342" s="4">
        <f t="shared" si="343"/>
        <v>-9892.0447876350954</v>
      </c>
      <c r="AA1342" s="5">
        <v>50147</v>
      </c>
      <c r="AB1342" s="5">
        <v>70778.509999999995</v>
      </c>
      <c r="AC1342" s="5">
        <f t="shared" si="353"/>
        <v>-20631.509999999995</v>
      </c>
      <c r="AD1342" s="5">
        <v>0</v>
      </c>
      <c r="AE1342" s="5">
        <v>180.35495270000001</v>
      </c>
      <c r="AF1342" s="5">
        <f t="shared" si="344"/>
        <v>-180.35495270000001</v>
      </c>
      <c r="AG1342" s="5">
        <v>2704.44</v>
      </c>
      <c r="AH1342" s="5">
        <v>4138.3621869999997</v>
      </c>
      <c r="AI1342" s="5">
        <f t="shared" si="345"/>
        <v>-1433.9221869999997</v>
      </c>
      <c r="AJ1342" s="5">
        <f t="shared" si="346"/>
        <v>52851.44</v>
      </c>
      <c r="AK1342" s="5">
        <f t="shared" si="346"/>
        <v>75097.2271397</v>
      </c>
      <c r="AL1342" s="5">
        <f t="shared" si="346"/>
        <v>-22245.787139699994</v>
      </c>
      <c r="AM1342" s="8">
        <f t="shared" si="354"/>
        <v>74452</v>
      </c>
      <c r="AN1342" s="8">
        <f t="shared" si="355"/>
        <v>103927.06999999999</v>
      </c>
      <c r="AO1342" s="8">
        <f t="shared" si="356"/>
        <v>-29475.069999999992</v>
      </c>
      <c r="AP1342" s="8">
        <f t="shared" si="347"/>
        <v>0</v>
      </c>
      <c r="AQ1342" s="8">
        <f t="shared" si="347"/>
        <v>366.02032314864601</v>
      </c>
      <c r="AR1342" s="8">
        <f t="shared" si="347"/>
        <v>-366.02032314864601</v>
      </c>
      <c r="AS1342" s="8">
        <f t="shared" si="347"/>
        <v>1910.3654739999999</v>
      </c>
      <c r="AT1342" s="8">
        <f t="shared" si="347"/>
        <v>7617.5759981864494</v>
      </c>
      <c r="AU1342" s="8">
        <f t="shared" si="347"/>
        <v>-5707.2105241864501</v>
      </c>
      <c r="AV1342" s="8">
        <f t="shared" si="347"/>
        <v>76362.365474000006</v>
      </c>
      <c r="AW1342" s="8">
        <f t="shared" si="347"/>
        <v>111910.6663213351</v>
      </c>
      <c r="AX1342" s="8">
        <f t="shared" si="347"/>
        <v>-35548.300847335093</v>
      </c>
    </row>
    <row r="1343" spans="1:50">
      <c r="A1343" s="7">
        <v>200637</v>
      </c>
      <c r="B1343" s="7">
        <v>38971</v>
      </c>
      <c r="C1343" s="3">
        <v>2810</v>
      </c>
      <c r="D1343" s="3">
        <v>3920.21</v>
      </c>
      <c r="E1343" s="3">
        <f t="shared" si="351"/>
        <v>-1110.21</v>
      </c>
      <c r="F1343" s="3">
        <v>0</v>
      </c>
      <c r="G1343" s="3">
        <v>5.23261E-2</v>
      </c>
      <c r="H1343" s="3">
        <f t="shared" si="338"/>
        <v>-5.23261E-2</v>
      </c>
      <c r="I1343" s="3">
        <v>-1874.7</v>
      </c>
      <c r="J1343" s="3">
        <v>754.49859000000004</v>
      </c>
      <c r="K1343" s="3">
        <f t="shared" si="339"/>
        <v>-2629.19859</v>
      </c>
      <c r="L1343" s="3">
        <f t="shared" si="340"/>
        <v>935.3</v>
      </c>
      <c r="M1343" s="3">
        <f t="shared" si="340"/>
        <v>4674.7609161</v>
      </c>
      <c r="N1343" s="3">
        <f t="shared" si="340"/>
        <v>-3739.4609160999998</v>
      </c>
      <c r="O1343" s="4">
        <v>21498</v>
      </c>
      <c r="P1343" s="4">
        <v>29294.18</v>
      </c>
      <c r="Q1343" s="4">
        <f t="shared" si="352"/>
        <v>-7796.18</v>
      </c>
      <c r="R1343" s="4">
        <v>0</v>
      </c>
      <c r="S1343" s="4">
        <v>211.91729220045499</v>
      </c>
      <c r="T1343" s="4">
        <f t="shared" si="341"/>
        <v>-211.91729220045499</v>
      </c>
      <c r="U1343" s="4">
        <v>-1319.8552910000001</v>
      </c>
      <c r="V1343" s="4">
        <v>2909.8153140950499</v>
      </c>
      <c r="W1343" s="4">
        <f t="shared" si="342"/>
        <v>-4229.6706050950497</v>
      </c>
      <c r="X1343" s="4">
        <f t="shared" si="343"/>
        <v>20178.144709</v>
      </c>
      <c r="Y1343" s="4">
        <f t="shared" si="343"/>
        <v>32415.912606295504</v>
      </c>
      <c r="Z1343" s="4">
        <f t="shared" si="343"/>
        <v>-12237.767897295504</v>
      </c>
      <c r="AA1343" s="5">
        <v>50102</v>
      </c>
      <c r="AB1343" s="5">
        <v>71418.899999999994</v>
      </c>
      <c r="AC1343" s="5">
        <f t="shared" si="353"/>
        <v>-21316.899999999994</v>
      </c>
      <c r="AD1343" s="5">
        <v>0</v>
      </c>
      <c r="AE1343" s="5">
        <v>239.50037499999999</v>
      </c>
      <c r="AF1343" s="5">
        <f t="shared" si="344"/>
        <v>-239.50037499999999</v>
      </c>
      <c r="AG1343" s="5">
        <v>1066.99</v>
      </c>
      <c r="AH1343" s="5">
        <v>4261.6762129999997</v>
      </c>
      <c r="AI1343" s="5">
        <f t="shared" si="345"/>
        <v>-3194.686213</v>
      </c>
      <c r="AJ1343" s="5">
        <f t="shared" si="346"/>
        <v>51168.99</v>
      </c>
      <c r="AK1343" s="5">
        <f t="shared" si="346"/>
        <v>75920.076587999996</v>
      </c>
      <c r="AL1343" s="5">
        <f t="shared" si="346"/>
        <v>-24751.086587999995</v>
      </c>
      <c r="AM1343" s="8">
        <f t="shared" si="354"/>
        <v>74410</v>
      </c>
      <c r="AN1343" s="8">
        <f t="shared" si="355"/>
        <v>104633.29</v>
      </c>
      <c r="AO1343" s="8">
        <f t="shared" si="356"/>
        <v>-30223.289999999994</v>
      </c>
      <c r="AP1343" s="8">
        <f t="shared" si="347"/>
        <v>0</v>
      </c>
      <c r="AQ1343" s="8">
        <f t="shared" si="347"/>
        <v>451.46999330045497</v>
      </c>
      <c r="AR1343" s="8">
        <f t="shared" si="347"/>
        <v>-451.46999330045497</v>
      </c>
      <c r="AS1343" s="8">
        <f t="shared" si="347"/>
        <v>-2127.5652909999999</v>
      </c>
      <c r="AT1343" s="8">
        <f t="shared" si="347"/>
        <v>7925.9901170950498</v>
      </c>
      <c r="AU1343" s="8">
        <f t="shared" si="347"/>
        <v>-10053.55540809505</v>
      </c>
      <c r="AV1343" s="8">
        <f t="shared" si="347"/>
        <v>72282.434708999994</v>
      </c>
      <c r="AW1343" s="8">
        <f t="shared" si="347"/>
        <v>113010.7501103955</v>
      </c>
      <c r="AX1343" s="8">
        <f t="shared" si="347"/>
        <v>-40728.315401395499</v>
      </c>
    </row>
    <row r="1344" spans="1:50">
      <c r="A1344" s="7">
        <v>200638</v>
      </c>
      <c r="B1344" s="7">
        <v>38978</v>
      </c>
      <c r="C1344" s="3">
        <v>2752</v>
      </c>
      <c r="D1344" s="3">
        <v>3901.2</v>
      </c>
      <c r="E1344" s="3">
        <f t="shared" si="351"/>
        <v>-1149.1999999999998</v>
      </c>
      <c r="F1344" s="3">
        <v>0</v>
      </c>
      <c r="G1344" s="3">
        <v>0.83361649999999998</v>
      </c>
      <c r="H1344" s="3">
        <f t="shared" si="338"/>
        <v>-0.83361649999999998</v>
      </c>
      <c r="I1344" s="3">
        <v>-1424.4</v>
      </c>
      <c r="J1344" s="3">
        <v>790.51499999999999</v>
      </c>
      <c r="K1344" s="3">
        <f t="shared" si="339"/>
        <v>-2214.915</v>
      </c>
      <c r="L1344" s="3">
        <f t="shared" si="340"/>
        <v>1327.6</v>
      </c>
      <c r="M1344" s="3">
        <f t="shared" si="340"/>
        <v>4692.5486165000002</v>
      </c>
      <c r="N1344" s="3">
        <f t="shared" si="340"/>
        <v>-3364.9486164999998</v>
      </c>
      <c r="O1344" s="4">
        <v>21453</v>
      </c>
      <c r="P1344" s="4">
        <v>29287.57</v>
      </c>
      <c r="Q1344" s="4">
        <f t="shared" si="352"/>
        <v>-7834.57</v>
      </c>
      <c r="R1344" s="4">
        <v>38.416876000000002</v>
      </c>
      <c r="S1344" s="4">
        <v>229.137688842979</v>
      </c>
      <c r="T1344" s="4">
        <f t="shared" si="341"/>
        <v>-190.720812842979</v>
      </c>
      <c r="U1344" s="4">
        <v>-1864.4517155999999</v>
      </c>
      <c r="V1344" s="4">
        <v>3101.2332816522598</v>
      </c>
      <c r="W1344" s="4">
        <f t="shared" si="342"/>
        <v>-4965.6849972522596</v>
      </c>
      <c r="X1344" s="4">
        <f t="shared" si="343"/>
        <v>19626.965160399999</v>
      </c>
      <c r="Y1344" s="4">
        <f t="shared" si="343"/>
        <v>32617.940970495241</v>
      </c>
      <c r="Z1344" s="4">
        <f t="shared" si="343"/>
        <v>-12990.975810095239</v>
      </c>
      <c r="AA1344" s="5">
        <v>50592</v>
      </c>
      <c r="AB1344" s="5">
        <v>72025.440000000002</v>
      </c>
      <c r="AC1344" s="5">
        <f t="shared" si="353"/>
        <v>-21433.440000000002</v>
      </c>
      <c r="AD1344" s="5">
        <v>229.65</v>
      </c>
      <c r="AE1344" s="5">
        <v>416.26637899999997</v>
      </c>
      <c r="AF1344" s="5">
        <f t="shared" si="344"/>
        <v>-186.61637899999997</v>
      </c>
      <c r="AG1344" s="5">
        <v>1554.57</v>
      </c>
      <c r="AH1344" s="5">
        <v>4463.8577910000004</v>
      </c>
      <c r="AI1344" s="5">
        <f t="shared" si="345"/>
        <v>-2909.2877910000007</v>
      </c>
      <c r="AJ1344" s="5">
        <f t="shared" si="346"/>
        <v>52376.22</v>
      </c>
      <c r="AK1344" s="5">
        <f t="shared" si="346"/>
        <v>76905.564169999998</v>
      </c>
      <c r="AL1344" s="5">
        <f t="shared" si="346"/>
        <v>-24529.344170000004</v>
      </c>
      <c r="AM1344" s="8">
        <f t="shared" si="354"/>
        <v>74797</v>
      </c>
      <c r="AN1344" s="8">
        <f t="shared" si="355"/>
        <v>105214.20999999999</v>
      </c>
      <c r="AO1344" s="8">
        <f t="shared" si="356"/>
        <v>-30417.210000000003</v>
      </c>
      <c r="AP1344" s="8">
        <f t="shared" si="347"/>
        <v>268.06687599999998</v>
      </c>
      <c r="AQ1344" s="8">
        <f t="shared" si="347"/>
        <v>646.23768434297904</v>
      </c>
      <c r="AR1344" s="8">
        <f t="shared" si="347"/>
        <v>-378.17080834297894</v>
      </c>
      <c r="AS1344" s="8">
        <f t="shared" si="347"/>
        <v>-1734.2817155999999</v>
      </c>
      <c r="AT1344" s="8">
        <f t="shared" si="347"/>
        <v>8355.6060726522592</v>
      </c>
      <c r="AU1344" s="8">
        <f t="shared" si="347"/>
        <v>-10089.887788252261</v>
      </c>
      <c r="AV1344" s="8">
        <f t="shared" si="347"/>
        <v>73330.785160400002</v>
      </c>
      <c r="AW1344" s="8">
        <f t="shared" si="347"/>
        <v>114216.05375699524</v>
      </c>
      <c r="AX1344" s="8">
        <f t="shared" si="347"/>
        <v>-40885.268596595241</v>
      </c>
    </row>
    <row r="1345" spans="1:50">
      <c r="A1345" s="7">
        <v>200639</v>
      </c>
      <c r="B1345" s="7">
        <v>38985</v>
      </c>
      <c r="C1345" s="3">
        <v>2734</v>
      </c>
      <c r="D1345" s="3">
        <v>3890.57</v>
      </c>
      <c r="E1345" s="3">
        <f t="shared" si="351"/>
        <v>-1156.5700000000002</v>
      </c>
      <c r="F1345" s="3">
        <v>0</v>
      </c>
      <c r="G1345" s="3">
        <v>2.6231905000000002</v>
      </c>
      <c r="H1345" s="3">
        <f t="shared" si="338"/>
        <v>-2.6231905000000002</v>
      </c>
      <c r="I1345" s="3">
        <v>-601.5</v>
      </c>
      <c r="J1345" s="3">
        <v>851.95547999999997</v>
      </c>
      <c r="K1345" s="3">
        <f t="shared" si="339"/>
        <v>-1453.4554800000001</v>
      </c>
      <c r="L1345" s="3">
        <f t="shared" si="340"/>
        <v>2132.5</v>
      </c>
      <c r="M1345" s="3">
        <f t="shared" si="340"/>
        <v>4745.1486704999998</v>
      </c>
      <c r="N1345" s="3">
        <f t="shared" si="340"/>
        <v>-2612.6486705000002</v>
      </c>
      <c r="O1345" s="4">
        <v>21541</v>
      </c>
      <c r="P1345" s="4">
        <v>29177.59</v>
      </c>
      <c r="Q1345" s="4">
        <f t="shared" si="352"/>
        <v>-7636.59</v>
      </c>
      <c r="R1345" s="4">
        <v>229.08865599999999</v>
      </c>
      <c r="S1345" s="4">
        <v>257.533602887521</v>
      </c>
      <c r="T1345" s="4">
        <f t="shared" si="341"/>
        <v>-28.444946887521013</v>
      </c>
      <c r="U1345" s="4">
        <v>-299.2859115</v>
      </c>
      <c r="V1345" s="4">
        <v>3255.6299072974002</v>
      </c>
      <c r="W1345" s="4">
        <f t="shared" si="342"/>
        <v>-3554.9158187974003</v>
      </c>
      <c r="X1345" s="4">
        <f t="shared" si="343"/>
        <v>21470.802744500001</v>
      </c>
      <c r="Y1345" s="4">
        <f t="shared" si="343"/>
        <v>32690.753510184921</v>
      </c>
      <c r="Z1345" s="4">
        <f t="shared" si="343"/>
        <v>-11219.950765684922</v>
      </c>
      <c r="AA1345" s="5">
        <v>50906</v>
      </c>
      <c r="AB1345" s="5">
        <v>72500.69</v>
      </c>
      <c r="AC1345" s="5">
        <f t="shared" si="353"/>
        <v>-21594.690000000002</v>
      </c>
      <c r="AD1345" s="5">
        <v>236.63</v>
      </c>
      <c r="AE1345" s="5">
        <v>682.7310311</v>
      </c>
      <c r="AF1345" s="5">
        <f t="shared" si="344"/>
        <v>-446.1010311</v>
      </c>
      <c r="AG1345" s="5">
        <v>2009.31</v>
      </c>
      <c r="AH1345" s="5">
        <v>4604.4571699999997</v>
      </c>
      <c r="AI1345" s="5">
        <f t="shared" si="345"/>
        <v>-2595.1471699999997</v>
      </c>
      <c r="AJ1345" s="5">
        <f t="shared" si="346"/>
        <v>53151.939999999995</v>
      </c>
      <c r="AK1345" s="5">
        <f t="shared" si="346"/>
        <v>77787.8782011</v>
      </c>
      <c r="AL1345" s="5">
        <f t="shared" si="346"/>
        <v>-24635.938201100002</v>
      </c>
      <c r="AM1345" s="8">
        <f t="shared" si="354"/>
        <v>75181</v>
      </c>
      <c r="AN1345" s="8">
        <f t="shared" si="355"/>
        <v>105568.85</v>
      </c>
      <c r="AO1345" s="8">
        <f t="shared" si="356"/>
        <v>-30387.850000000002</v>
      </c>
      <c r="AP1345" s="8">
        <f t="shared" ref="AP1345:AP1353" si="357">F1345+R1345+AD1345</f>
        <v>465.71865600000001</v>
      </c>
      <c r="AQ1345" s="8">
        <f t="shared" ref="AQ1345:AQ1353" si="358">G1345+S1345+AE1345</f>
        <v>942.88782448752102</v>
      </c>
      <c r="AR1345" s="8">
        <f t="shared" ref="AR1345:AR1353" si="359">H1345+T1345+AF1345</f>
        <v>-477.16916848752101</v>
      </c>
      <c r="AS1345" s="8">
        <f t="shared" ref="AS1345:AS1353" si="360">I1345+U1345+AG1345</f>
        <v>1108.5240884999998</v>
      </c>
      <c r="AT1345" s="8">
        <f t="shared" ref="AT1345:AT1353" si="361">J1345+V1345+AH1345</f>
        <v>8712.0425572974</v>
      </c>
      <c r="AU1345" s="8">
        <f t="shared" ref="AU1345:AU1353" si="362">K1345+W1345+AI1345</f>
        <v>-7603.5184687973997</v>
      </c>
      <c r="AV1345" s="8">
        <f t="shared" ref="AV1345:AV1353" si="363">L1345+X1345+AJ1345</f>
        <v>76755.242744499992</v>
      </c>
      <c r="AW1345" s="8">
        <f t="shared" ref="AW1345:AW1353" si="364">M1345+Y1345+AK1345</f>
        <v>115223.78038178492</v>
      </c>
      <c r="AX1345" s="8">
        <f t="shared" ref="AX1345:AX1353" si="365">N1345+Z1345+AL1345</f>
        <v>-38468.537637284928</v>
      </c>
    </row>
    <row r="1346" spans="1:50">
      <c r="A1346" s="7">
        <v>200640</v>
      </c>
      <c r="B1346" s="7">
        <v>38992</v>
      </c>
      <c r="C1346" s="3">
        <v>2752</v>
      </c>
      <c r="D1346" s="3">
        <v>3887.17</v>
      </c>
      <c r="E1346" s="3">
        <f t="shared" si="351"/>
        <v>-1135.17</v>
      </c>
      <c r="F1346" s="3">
        <v>0</v>
      </c>
      <c r="G1346" s="3">
        <v>17.47831</v>
      </c>
      <c r="H1346" s="3">
        <f t="shared" si="338"/>
        <v>-17.47831</v>
      </c>
      <c r="I1346" s="3">
        <v>59.4</v>
      </c>
      <c r="J1346" s="3">
        <v>933.59374000000003</v>
      </c>
      <c r="K1346" s="3">
        <f t="shared" si="339"/>
        <v>-874.19374000000005</v>
      </c>
      <c r="L1346" s="3">
        <f t="shared" si="340"/>
        <v>2811.4</v>
      </c>
      <c r="M1346" s="3">
        <f t="shared" si="340"/>
        <v>4838.2420499999998</v>
      </c>
      <c r="N1346" s="3">
        <f t="shared" si="340"/>
        <v>-2026.8420500000002</v>
      </c>
      <c r="O1346" s="4">
        <v>22096</v>
      </c>
      <c r="P1346" s="4">
        <v>28987.599999999999</v>
      </c>
      <c r="Q1346" s="4">
        <f t="shared" si="352"/>
        <v>-6891.5999999999985</v>
      </c>
      <c r="R1346" s="4">
        <v>250.14752200000001</v>
      </c>
      <c r="S1346" s="4">
        <v>320.47934882291901</v>
      </c>
      <c r="T1346" s="4">
        <f t="shared" si="341"/>
        <v>-70.331826822918998</v>
      </c>
      <c r="U1346" s="4">
        <v>1719.692256</v>
      </c>
      <c r="V1346" s="4">
        <v>3349.0225921548399</v>
      </c>
      <c r="W1346" s="4">
        <f t="shared" si="342"/>
        <v>-1629.3303361548399</v>
      </c>
      <c r="X1346" s="4">
        <f t="shared" si="343"/>
        <v>24065.839777999998</v>
      </c>
      <c r="Y1346" s="4">
        <f t="shared" si="343"/>
        <v>32657.101940977758</v>
      </c>
      <c r="Z1346" s="4">
        <f t="shared" si="343"/>
        <v>-8591.2621629777568</v>
      </c>
      <c r="AA1346" s="5">
        <v>52029</v>
      </c>
      <c r="AB1346" s="5">
        <v>72838.11</v>
      </c>
      <c r="AC1346" s="5">
        <f t="shared" si="353"/>
        <v>-20809.11</v>
      </c>
      <c r="AD1346" s="5">
        <v>511.71</v>
      </c>
      <c r="AE1346" s="5">
        <v>1024.480483</v>
      </c>
      <c r="AF1346" s="5">
        <f t="shared" si="344"/>
        <v>-512.77048300000001</v>
      </c>
      <c r="AG1346" s="5">
        <v>3629.66</v>
      </c>
      <c r="AH1346" s="5">
        <v>4734.0837799999999</v>
      </c>
      <c r="AI1346" s="5">
        <f t="shared" si="345"/>
        <v>-1104.4237800000001</v>
      </c>
      <c r="AJ1346" s="5">
        <f t="shared" si="346"/>
        <v>56170.369999999995</v>
      </c>
      <c r="AK1346" s="5">
        <f t="shared" si="346"/>
        <v>78596.674263000008</v>
      </c>
      <c r="AL1346" s="5">
        <f t="shared" si="346"/>
        <v>-22426.304263000002</v>
      </c>
      <c r="AM1346" s="8">
        <f t="shared" si="354"/>
        <v>76877</v>
      </c>
      <c r="AN1346" s="8">
        <f t="shared" si="355"/>
        <v>105712.88</v>
      </c>
      <c r="AO1346" s="8">
        <f t="shared" si="356"/>
        <v>-28835.879999999997</v>
      </c>
      <c r="AP1346" s="8">
        <f t="shared" si="357"/>
        <v>761.85752200000002</v>
      </c>
      <c r="AQ1346" s="8">
        <f t="shared" si="358"/>
        <v>1362.4381418229191</v>
      </c>
      <c r="AR1346" s="8">
        <f t="shared" si="359"/>
        <v>-600.58061982291906</v>
      </c>
      <c r="AS1346" s="8">
        <f t="shared" si="360"/>
        <v>5408.7522559999998</v>
      </c>
      <c r="AT1346" s="8">
        <f t="shared" si="361"/>
        <v>9016.7001121548401</v>
      </c>
      <c r="AU1346" s="8">
        <f t="shared" si="362"/>
        <v>-3607.9478561548399</v>
      </c>
      <c r="AV1346" s="8">
        <f t="shared" si="363"/>
        <v>83047.609777999998</v>
      </c>
      <c r="AW1346" s="8">
        <f t="shared" si="364"/>
        <v>116092.01825397776</v>
      </c>
      <c r="AX1346" s="8">
        <f t="shared" si="365"/>
        <v>-33044.408475977762</v>
      </c>
    </row>
    <row r="1347" spans="1:50">
      <c r="A1347" s="7">
        <v>200641</v>
      </c>
      <c r="B1347" s="7">
        <v>38999</v>
      </c>
      <c r="C1347" s="3">
        <v>2755</v>
      </c>
      <c r="D1347" s="3">
        <v>3889.42</v>
      </c>
      <c r="E1347" s="3">
        <f t="shared" si="351"/>
        <v>-1134.42</v>
      </c>
      <c r="F1347" s="3">
        <v>0</v>
      </c>
      <c r="G1347" s="3">
        <v>67.613844999999998</v>
      </c>
      <c r="H1347" s="3">
        <f t="shared" ref="H1347:H1410" si="366">F1347-G1347</f>
        <v>-67.613844999999998</v>
      </c>
      <c r="I1347" s="3">
        <v>-80.2</v>
      </c>
      <c r="J1347" s="3">
        <v>984.07897000000003</v>
      </c>
      <c r="K1347" s="3">
        <f t="shared" ref="K1347:K1410" si="367">I1347-J1347</f>
        <v>-1064.2789700000001</v>
      </c>
      <c r="L1347" s="3">
        <f t="shared" ref="L1347:N1410" si="368">C1347+F1347+I1347</f>
        <v>2674.8</v>
      </c>
      <c r="M1347" s="3">
        <f t="shared" si="368"/>
        <v>4941.1128150000004</v>
      </c>
      <c r="N1347" s="3">
        <f t="shared" si="368"/>
        <v>-2266.3128150000002</v>
      </c>
      <c r="O1347" s="4">
        <v>22526</v>
      </c>
      <c r="P1347" s="4">
        <v>28738.26</v>
      </c>
      <c r="Q1347" s="4">
        <f t="shared" si="352"/>
        <v>-6212.2599999999984</v>
      </c>
      <c r="R1347" s="4">
        <v>307.68440800000002</v>
      </c>
      <c r="S1347" s="4">
        <v>439.241057128975</v>
      </c>
      <c r="T1347" s="4">
        <f t="shared" ref="T1347:T1410" si="369">R1347-S1347</f>
        <v>-131.55664912897498</v>
      </c>
      <c r="U1347" s="4">
        <v>867.10975640000004</v>
      </c>
      <c r="V1347" s="4">
        <v>3367.5401558286599</v>
      </c>
      <c r="W1347" s="4">
        <f t="shared" ref="W1347:W1410" si="370">U1347-V1347</f>
        <v>-2500.4303994286597</v>
      </c>
      <c r="X1347" s="4">
        <f t="shared" ref="X1347:Z1410" si="371">O1347+R1347+U1347</f>
        <v>23700.794164400002</v>
      </c>
      <c r="Y1347" s="4">
        <f t="shared" si="371"/>
        <v>32545.041212957636</v>
      </c>
      <c r="Z1347" s="4">
        <f t="shared" si="371"/>
        <v>-8844.2470485576323</v>
      </c>
      <c r="AA1347" s="5">
        <v>52462</v>
      </c>
      <c r="AB1347" s="5">
        <v>72962.28</v>
      </c>
      <c r="AC1347" s="5">
        <f t="shared" si="353"/>
        <v>-20500.28</v>
      </c>
      <c r="AD1347" s="5">
        <v>584.21</v>
      </c>
      <c r="AE1347" s="5">
        <v>1606.4836250000001</v>
      </c>
      <c r="AF1347" s="5">
        <f t="shared" ref="AF1347:AF1410" si="372">AD1347-AE1347</f>
        <v>-1022.273625</v>
      </c>
      <c r="AG1347" s="5">
        <v>2758.48</v>
      </c>
      <c r="AH1347" s="5">
        <v>4610.42616</v>
      </c>
      <c r="AI1347" s="5">
        <f t="shared" ref="AI1347:AI1410" si="373">AG1347-AH1347</f>
        <v>-1851.94616</v>
      </c>
      <c r="AJ1347" s="5">
        <f t="shared" ref="AJ1347:AL1410" si="374">AA1347+AD1347+AG1347</f>
        <v>55804.69</v>
      </c>
      <c r="AK1347" s="5">
        <f t="shared" si="374"/>
        <v>79179.189784999995</v>
      </c>
      <c r="AL1347" s="5">
        <f t="shared" si="374"/>
        <v>-23374.499785</v>
      </c>
      <c r="AM1347" s="8">
        <f t="shared" si="354"/>
        <v>77743</v>
      </c>
      <c r="AN1347" s="8">
        <f t="shared" si="355"/>
        <v>105589.95999999999</v>
      </c>
      <c r="AO1347" s="8">
        <f t="shared" si="356"/>
        <v>-27846.959999999999</v>
      </c>
      <c r="AP1347" s="8">
        <f t="shared" si="357"/>
        <v>891.89440800000011</v>
      </c>
      <c r="AQ1347" s="8">
        <f t="shared" si="358"/>
        <v>2113.3385271289753</v>
      </c>
      <c r="AR1347" s="8">
        <f t="shared" si="359"/>
        <v>-1221.444119128975</v>
      </c>
      <c r="AS1347" s="8">
        <f t="shared" si="360"/>
        <v>3545.3897563999999</v>
      </c>
      <c r="AT1347" s="8">
        <f t="shared" si="361"/>
        <v>8962.045285828659</v>
      </c>
      <c r="AU1347" s="8">
        <f t="shared" si="362"/>
        <v>-5416.6555294286591</v>
      </c>
      <c r="AV1347" s="8">
        <f t="shared" si="363"/>
        <v>82180.2841644</v>
      </c>
      <c r="AW1347" s="8">
        <f t="shared" si="364"/>
        <v>116665.34381295764</v>
      </c>
      <c r="AX1347" s="8">
        <f t="shared" si="365"/>
        <v>-34485.059648557632</v>
      </c>
    </row>
    <row r="1348" spans="1:50">
      <c r="A1348" s="7">
        <v>200642</v>
      </c>
      <c r="B1348" s="7">
        <v>39006</v>
      </c>
      <c r="C1348" s="3">
        <v>2738</v>
      </c>
      <c r="D1348" s="3">
        <v>3895.71</v>
      </c>
      <c r="E1348" s="3">
        <f t="shared" si="351"/>
        <v>-1157.71</v>
      </c>
      <c r="F1348" s="3">
        <v>80.7</v>
      </c>
      <c r="G1348" s="3">
        <v>149.19631999999999</v>
      </c>
      <c r="H1348" s="3">
        <f t="shared" si="366"/>
        <v>-68.496319999999983</v>
      </c>
      <c r="I1348" s="3">
        <v>-74</v>
      </c>
      <c r="J1348" s="3">
        <v>1009.8751999999999</v>
      </c>
      <c r="K1348" s="3">
        <f t="shared" si="367"/>
        <v>-1083.8751999999999</v>
      </c>
      <c r="L1348" s="3">
        <f t="shared" si="368"/>
        <v>2744.7</v>
      </c>
      <c r="M1348" s="3">
        <f t="shared" si="368"/>
        <v>5054.7815200000005</v>
      </c>
      <c r="N1348" s="3">
        <f t="shared" si="368"/>
        <v>-2310.0815199999997</v>
      </c>
      <c r="O1348" s="4">
        <v>22840</v>
      </c>
      <c r="P1348" s="4">
        <v>28452.9</v>
      </c>
      <c r="Q1348" s="4">
        <f t="shared" si="352"/>
        <v>-5612.9000000000015</v>
      </c>
      <c r="R1348" s="4">
        <v>2329.456991</v>
      </c>
      <c r="S1348" s="4">
        <v>730.25451316156204</v>
      </c>
      <c r="T1348" s="4">
        <f t="shared" si="369"/>
        <v>1599.202477838438</v>
      </c>
      <c r="U1348" s="4">
        <v>2578.7827739999998</v>
      </c>
      <c r="V1348" s="4">
        <v>3308.2726013164202</v>
      </c>
      <c r="W1348" s="4">
        <f t="shared" si="370"/>
        <v>-729.48982731642036</v>
      </c>
      <c r="X1348" s="4">
        <f t="shared" si="371"/>
        <v>27748.239764999998</v>
      </c>
      <c r="Y1348" s="4">
        <f t="shared" si="371"/>
        <v>32491.427114477985</v>
      </c>
      <c r="Z1348" s="4">
        <f t="shared" si="371"/>
        <v>-4743.1873494779838</v>
      </c>
      <c r="AA1348" s="5">
        <v>52385</v>
      </c>
      <c r="AB1348" s="5">
        <v>72890.2</v>
      </c>
      <c r="AC1348" s="5">
        <f t="shared" si="353"/>
        <v>-20505.199999999997</v>
      </c>
      <c r="AD1348" s="5">
        <v>2004.46</v>
      </c>
      <c r="AE1348" s="5">
        <v>2524.5085410000002</v>
      </c>
      <c r="AF1348" s="5">
        <f t="shared" si="372"/>
        <v>-520.04854100000011</v>
      </c>
      <c r="AG1348" s="5">
        <v>3572.54</v>
      </c>
      <c r="AH1348" s="5">
        <v>4373.8891999999996</v>
      </c>
      <c r="AI1348" s="5">
        <f t="shared" si="373"/>
        <v>-801.34919999999966</v>
      </c>
      <c r="AJ1348" s="5">
        <f t="shared" si="374"/>
        <v>57962</v>
      </c>
      <c r="AK1348" s="5">
        <f t="shared" si="374"/>
        <v>79788.597741000005</v>
      </c>
      <c r="AL1348" s="5">
        <f t="shared" si="374"/>
        <v>-21826.597740999998</v>
      </c>
      <c r="AM1348" s="8">
        <f t="shared" si="354"/>
        <v>77963</v>
      </c>
      <c r="AN1348" s="8">
        <f t="shared" si="355"/>
        <v>105238.81</v>
      </c>
      <c r="AO1348" s="8">
        <f t="shared" si="356"/>
        <v>-27275.809999999998</v>
      </c>
      <c r="AP1348" s="8">
        <f t="shared" si="357"/>
        <v>4414.6169909999999</v>
      </c>
      <c r="AQ1348" s="8">
        <f t="shared" si="358"/>
        <v>3403.9593741615622</v>
      </c>
      <c r="AR1348" s="8">
        <f t="shared" si="359"/>
        <v>1010.6576168384379</v>
      </c>
      <c r="AS1348" s="8">
        <f t="shared" si="360"/>
        <v>6077.3227740000002</v>
      </c>
      <c r="AT1348" s="8">
        <f t="shared" si="361"/>
        <v>8692.0370013164193</v>
      </c>
      <c r="AU1348" s="8">
        <f t="shared" si="362"/>
        <v>-2614.71422731642</v>
      </c>
      <c r="AV1348" s="8">
        <f t="shared" si="363"/>
        <v>88454.939765000003</v>
      </c>
      <c r="AW1348" s="8">
        <f t="shared" si="364"/>
        <v>117334.80637547799</v>
      </c>
      <c r="AX1348" s="8">
        <f t="shared" si="365"/>
        <v>-28879.86661047798</v>
      </c>
    </row>
    <row r="1349" spans="1:50">
      <c r="A1349" s="7">
        <v>200643</v>
      </c>
      <c r="B1349" s="7">
        <v>39013</v>
      </c>
      <c r="C1349" s="3">
        <v>2793</v>
      </c>
      <c r="D1349" s="3">
        <v>3904.29</v>
      </c>
      <c r="E1349" s="3">
        <f t="shared" si="351"/>
        <v>-1111.29</v>
      </c>
      <c r="F1349" s="3">
        <v>758.4</v>
      </c>
      <c r="G1349" s="3">
        <v>248.23326</v>
      </c>
      <c r="H1349" s="3">
        <f t="shared" si="366"/>
        <v>510.16674</v>
      </c>
      <c r="I1349" s="3">
        <v>-201.6</v>
      </c>
      <c r="J1349" s="3">
        <v>1068.5841</v>
      </c>
      <c r="K1349" s="3">
        <f t="shared" si="367"/>
        <v>-1270.1840999999999</v>
      </c>
      <c r="L1349" s="3">
        <f t="shared" si="368"/>
        <v>3349.8</v>
      </c>
      <c r="M1349" s="3">
        <f t="shared" si="368"/>
        <v>5221.10736</v>
      </c>
      <c r="N1349" s="3">
        <f t="shared" si="368"/>
        <v>-1871.3073599999998</v>
      </c>
      <c r="O1349" s="4">
        <v>23250</v>
      </c>
      <c r="P1349" s="4">
        <v>28126.94</v>
      </c>
      <c r="Q1349" s="4">
        <f t="shared" si="352"/>
        <v>-4876.9399999999987</v>
      </c>
      <c r="R1349" s="4">
        <v>4859.0640219999996</v>
      </c>
      <c r="S1349" s="4">
        <v>1411.0182503078499</v>
      </c>
      <c r="T1349" s="4">
        <f t="shared" si="369"/>
        <v>3448.0457716921496</v>
      </c>
      <c r="U1349" s="4">
        <v>2358.7010326999998</v>
      </c>
      <c r="V1349" s="4">
        <v>3178.6193975155102</v>
      </c>
      <c r="W1349" s="4">
        <f t="shared" si="370"/>
        <v>-819.91836481551036</v>
      </c>
      <c r="X1349" s="4">
        <f t="shared" si="371"/>
        <v>30467.765054699998</v>
      </c>
      <c r="Y1349" s="4">
        <f t="shared" si="371"/>
        <v>32716.57764782336</v>
      </c>
      <c r="Z1349" s="4">
        <f t="shared" si="371"/>
        <v>-2248.8125931233594</v>
      </c>
      <c r="AA1349" s="5">
        <v>52424</v>
      </c>
      <c r="AB1349" s="5">
        <v>72618.429999999993</v>
      </c>
      <c r="AC1349" s="5">
        <f t="shared" si="353"/>
        <v>-20194.429999999993</v>
      </c>
      <c r="AD1349" s="5">
        <v>5807.3</v>
      </c>
      <c r="AE1349" s="5">
        <v>3760.9142409999999</v>
      </c>
      <c r="AF1349" s="5">
        <f t="shared" si="372"/>
        <v>2046.3857590000002</v>
      </c>
      <c r="AG1349" s="5">
        <v>2638.84</v>
      </c>
      <c r="AH1349" s="5">
        <v>4254.1621459999997</v>
      </c>
      <c r="AI1349" s="5">
        <f t="shared" si="373"/>
        <v>-1615.3221459999995</v>
      </c>
      <c r="AJ1349" s="5">
        <f t="shared" si="374"/>
        <v>60870.14</v>
      </c>
      <c r="AK1349" s="5">
        <f t="shared" si="374"/>
        <v>80633.506387000001</v>
      </c>
      <c r="AL1349" s="5">
        <f t="shared" si="374"/>
        <v>-19763.366386999991</v>
      </c>
      <c r="AM1349" s="8">
        <f t="shared" si="354"/>
        <v>78467</v>
      </c>
      <c r="AN1349" s="8">
        <f t="shared" si="355"/>
        <v>104649.65999999999</v>
      </c>
      <c r="AO1349" s="8">
        <f t="shared" si="356"/>
        <v>-26182.659999999993</v>
      </c>
      <c r="AP1349" s="8">
        <f t="shared" si="357"/>
        <v>11424.764021999999</v>
      </c>
      <c r="AQ1349" s="8">
        <f t="shared" si="358"/>
        <v>5420.1657513078499</v>
      </c>
      <c r="AR1349" s="8">
        <f t="shared" si="359"/>
        <v>6004.5982706921495</v>
      </c>
      <c r="AS1349" s="8">
        <f t="shared" si="360"/>
        <v>4795.9410327000005</v>
      </c>
      <c r="AT1349" s="8">
        <f t="shared" si="361"/>
        <v>8501.3656435155099</v>
      </c>
      <c r="AU1349" s="8">
        <f t="shared" si="362"/>
        <v>-3705.4246108155098</v>
      </c>
      <c r="AV1349" s="8">
        <f t="shared" si="363"/>
        <v>94687.705054699996</v>
      </c>
      <c r="AW1349" s="8">
        <f t="shared" si="364"/>
        <v>118571.19139482337</v>
      </c>
      <c r="AX1349" s="8">
        <f t="shared" si="365"/>
        <v>-23883.486340123352</v>
      </c>
    </row>
    <row r="1350" spans="1:50">
      <c r="A1350" s="7">
        <v>200644</v>
      </c>
      <c r="B1350" s="7">
        <v>39020</v>
      </c>
      <c r="C1350" s="3">
        <v>2740</v>
      </c>
      <c r="D1350" s="3">
        <v>3912.46</v>
      </c>
      <c r="E1350" s="3">
        <f t="shared" si="351"/>
        <v>-1172.46</v>
      </c>
      <c r="F1350" s="3">
        <v>770.2</v>
      </c>
      <c r="G1350" s="3">
        <v>379.26765</v>
      </c>
      <c r="H1350" s="3">
        <f t="shared" si="366"/>
        <v>390.93235000000004</v>
      </c>
      <c r="I1350" s="3">
        <v>-320.3</v>
      </c>
      <c r="J1350" s="3">
        <v>1127.3701000000001</v>
      </c>
      <c r="K1350" s="3">
        <f t="shared" si="367"/>
        <v>-1447.6701</v>
      </c>
      <c r="L1350" s="3">
        <f t="shared" si="368"/>
        <v>3189.8999999999996</v>
      </c>
      <c r="M1350" s="3">
        <f t="shared" si="368"/>
        <v>5419.0977499999999</v>
      </c>
      <c r="N1350" s="3">
        <f t="shared" si="368"/>
        <v>-2229.1977500000003</v>
      </c>
      <c r="O1350" s="4">
        <v>23017</v>
      </c>
      <c r="P1350" s="4">
        <v>27773.98</v>
      </c>
      <c r="Q1350" s="4">
        <f t="shared" si="352"/>
        <v>-4756.9799999999996</v>
      </c>
      <c r="R1350" s="4">
        <v>6680.8157979999996</v>
      </c>
      <c r="S1350" s="4">
        <v>2310.7946882036799</v>
      </c>
      <c r="T1350" s="4">
        <f t="shared" si="369"/>
        <v>4370.0211097963202</v>
      </c>
      <c r="U1350" s="4">
        <v>1804.901292</v>
      </c>
      <c r="V1350" s="4">
        <v>2994.2518849891098</v>
      </c>
      <c r="W1350" s="4">
        <f t="shared" si="370"/>
        <v>-1189.3505929891098</v>
      </c>
      <c r="X1350" s="4">
        <f t="shared" si="371"/>
        <v>31502.717089999998</v>
      </c>
      <c r="Y1350" s="4">
        <f t="shared" si="371"/>
        <v>33079.026573192794</v>
      </c>
      <c r="Z1350" s="4">
        <f t="shared" si="371"/>
        <v>-1576.3094831927892</v>
      </c>
      <c r="AA1350" s="5">
        <v>52658</v>
      </c>
      <c r="AB1350" s="5">
        <v>72100.070000000007</v>
      </c>
      <c r="AC1350" s="5">
        <f t="shared" si="353"/>
        <v>-19442.070000000007</v>
      </c>
      <c r="AD1350" s="5">
        <v>10056.719999999999</v>
      </c>
      <c r="AE1350" s="5">
        <v>5232.0002400000003</v>
      </c>
      <c r="AF1350" s="5">
        <f t="shared" si="372"/>
        <v>4824.719759999999</v>
      </c>
      <c r="AG1350" s="5">
        <v>3364.92</v>
      </c>
      <c r="AH1350" s="5">
        <v>4061.1773880000001</v>
      </c>
      <c r="AI1350" s="5">
        <f t="shared" si="373"/>
        <v>-696.25738799999999</v>
      </c>
      <c r="AJ1350" s="5">
        <f t="shared" si="374"/>
        <v>66079.64</v>
      </c>
      <c r="AK1350" s="5">
        <f t="shared" si="374"/>
        <v>81393.247627999997</v>
      </c>
      <c r="AL1350" s="5">
        <f t="shared" si="374"/>
        <v>-15313.607628000007</v>
      </c>
      <c r="AM1350" s="8">
        <f t="shared" si="354"/>
        <v>78415</v>
      </c>
      <c r="AN1350" s="8">
        <f t="shared" si="355"/>
        <v>103786.51000000001</v>
      </c>
      <c r="AO1350" s="8">
        <f t="shared" si="356"/>
        <v>-25371.510000000006</v>
      </c>
      <c r="AP1350" s="8">
        <f t="shared" si="357"/>
        <v>17507.735797999998</v>
      </c>
      <c r="AQ1350" s="8">
        <f t="shared" si="358"/>
        <v>7922.0625782036805</v>
      </c>
      <c r="AR1350" s="8">
        <f t="shared" si="359"/>
        <v>9585.6732197963192</v>
      </c>
      <c r="AS1350" s="8">
        <f t="shared" si="360"/>
        <v>4849.5212920000004</v>
      </c>
      <c r="AT1350" s="8">
        <f t="shared" si="361"/>
        <v>8182.7993729891095</v>
      </c>
      <c r="AU1350" s="8">
        <f t="shared" si="362"/>
        <v>-3333.2780809891101</v>
      </c>
      <c r="AV1350" s="8">
        <f t="shared" si="363"/>
        <v>100772.25709</v>
      </c>
      <c r="AW1350" s="8">
        <f t="shared" si="364"/>
        <v>119891.37195119279</v>
      </c>
      <c r="AX1350" s="8">
        <f t="shared" si="365"/>
        <v>-19119.114861192797</v>
      </c>
    </row>
    <row r="1351" spans="1:50">
      <c r="A1351" s="7">
        <v>200645</v>
      </c>
      <c r="B1351" s="7">
        <v>39027</v>
      </c>
      <c r="C1351" s="3">
        <v>2694</v>
      </c>
      <c r="D1351" s="3">
        <v>3917.07</v>
      </c>
      <c r="E1351" s="3">
        <f t="shared" si="351"/>
        <v>-1223.0700000000002</v>
      </c>
      <c r="F1351" s="3">
        <v>874.6</v>
      </c>
      <c r="G1351" s="3">
        <v>534.78549999999996</v>
      </c>
      <c r="H1351" s="3">
        <f t="shared" si="366"/>
        <v>339.81450000000007</v>
      </c>
      <c r="I1351" s="3">
        <v>-431.1</v>
      </c>
      <c r="J1351" s="3">
        <v>1143.4032999999999</v>
      </c>
      <c r="K1351" s="3">
        <f t="shared" si="367"/>
        <v>-1574.5032999999999</v>
      </c>
      <c r="L1351" s="3">
        <f t="shared" si="368"/>
        <v>3137.5</v>
      </c>
      <c r="M1351" s="3">
        <f t="shared" si="368"/>
        <v>5595.2587999999996</v>
      </c>
      <c r="N1351" s="3">
        <f t="shared" si="368"/>
        <v>-2457.7588000000001</v>
      </c>
      <c r="O1351" s="4">
        <v>22904</v>
      </c>
      <c r="P1351" s="4">
        <v>27448.17</v>
      </c>
      <c r="Q1351" s="4">
        <f t="shared" si="352"/>
        <v>-4544.1699999999983</v>
      </c>
      <c r="R1351" s="4">
        <v>8436.5923770000009</v>
      </c>
      <c r="S1351" s="4">
        <v>3387.53563322436</v>
      </c>
      <c r="T1351" s="4">
        <f t="shared" si="369"/>
        <v>5049.0567437756408</v>
      </c>
      <c r="U1351" s="4">
        <v>1949.110367</v>
      </c>
      <c r="V1351" s="4">
        <v>2776.0006697604799</v>
      </c>
      <c r="W1351" s="4">
        <f t="shared" si="370"/>
        <v>-826.89030276047993</v>
      </c>
      <c r="X1351" s="4">
        <f t="shared" si="371"/>
        <v>33289.702744000002</v>
      </c>
      <c r="Y1351" s="4">
        <f t="shared" si="371"/>
        <v>33611.706302984836</v>
      </c>
      <c r="Z1351" s="4">
        <f t="shared" si="371"/>
        <v>-322.00355898483735</v>
      </c>
      <c r="AA1351" s="5">
        <v>53346</v>
      </c>
      <c r="AB1351" s="5">
        <v>71251.350000000006</v>
      </c>
      <c r="AC1351" s="5">
        <f t="shared" si="353"/>
        <v>-17905.350000000006</v>
      </c>
      <c r="AD1351" s="5">
        <v>11926.79</v>
      </c>
      <c r="AE1351" s="5">
        <v>6947.5866299999998</v>
      </c>
      <c r="AF1351" s="5">
        <f t="shared" si="372"/>
        <v>4979.2033700000011</v>
      </c>
      <c r="AG1351" s="5">
        <v>2600.4499999999998</v>
      </c>
      <c r="AH1351" s="5">
        <v>3609.0618169999998</v>
      </c>
      <c r="AI1351" s="5">
        <f t="shared" si="373"/>
        <v>-1008.611817</v>
      </c>
      <c r="AJ1351" s="5">
        <f t="shared" si="374"/>
        <v>67873.240000000005</v>
      </c>
      <c r="AK1351" s="5">
        <f t="shared" si="374"/>
        <v>81807.998447000005</v>
      </c>
      <c r="AL1351" s="5">
        <f t="shared" si="374"/>
        <v>-13934.758447000004</v>
      </c>
      <c r="AM1351" s="8">
        <f t="shared" si="354"/>
        <v>78944</v>
      </c>
      <c r="AN1351" s="8">
        <f t="shared" si="355"/>
        <v>102616.59</v>
      </c>
      <c r="AO1351" s="8">
        <f t="shared" si="356"/>
        <v>-23672.590000000004</v>
      </c>
      <c r="AP1351" s="8">
        <f t="shared" si="357"/>
        <v>21237.982377</v>
      </c>
      <c r="AQ1351" s="8">
        <f t="shared" si="358"/>
        <v>10869.907763224361</v>
      </c>
      <c r="AR1351" s="8">
        <f t="shared" si="359"/>
        <v>10368.074613775643</v>
      </c>
      <c r="AS1351" s="8">
        <f t="shared" si="360"/>
        <v>4118.4603669999997</v>
      </c>
      <c r="AT1351" s="8">
        <f t="shared" si="361"/>
        <v>7528.4657867604801</v>
      </c>
      <c r="AU1351" s="8">
        <f t="shared" si="362"/>
        <v>-3410.0054197604795</v>
      </c>
      <c r="AV1351" s="8">
        <f t="shared" si="363"/>
        <v>104300.442744</v>
      </c>
      <c r="AW1351" s="8">
        <f t="shared" si="364"/>
        <v>121014.96354998484</v>
      </c>
      <c r="AX1351" s="8">
        <f t="shared" si="365"/>
        <v>-16714.520805984841</v>
      </c>
    </row>
    <row r="1352" spans="1:50">
      <c r="A1352" s="7">
        <v>200646</v>
      </c>
      <c r="B1352" s="7">
        <v>39034</v>
      </c>
      <c r="C1352" s="3">
        <v>2655</v>
      </c>
      <c r="D1352" s="3">
        <v>3915.03</v>
      </c>
      <c r="E1352" s="3">
        <f t="shared" si="351"/>
        <v>-1260.0300000000002</v>
      </c>
      <c r="F1352" s="3">
        <v>1010.4</v>
      </c>
      <c r="G1352" s="3">
        <v>743.29173000000003</v>
      </c>
      <c r="H1352" s="3">
        <f t="shared" si="366"/>
        <v>267.10826999999995</v>
      </c>
      <c r="I1352" s="3">
        <v>-325.2</v>
      </c>
      <c r="J1352" s="3">
        <v>1085.1113</v>
      </c>
      <c r="K1352" s="3">
        <f t="shared" si="367"/>
        <v>-1410.3113000000001</v>
      </c>
      <c r="L1352" s="3">
        <f t="shared" si="368"/>
        <v>3340.2000000000003</v>
      </c>
      <c r="M1352" s="3">
        <f t="shared" si="368"/>
        <v>5743.4330300000001</v>
      </c>
      <c r="N1352" s="3">
        <f t="shared" si="368"/>
        <v>-2403.2330300000003</v>
      </c>
      <c r="O1352" s="4">
        <v>22746</v>
      </c>
      <c r="P1352" s="4">
        <v>27104.62</v>
      </c>
      <c r="Q1352" s="4">
        <f t="shared" si="352"/>
        <v>-4358.619999999999</v>
      </c>
      <c r="R1352" s="4">
        <v>9868.2078610000008</v>
      </c>
      <c r="S1352" s="4">
        <v>4595.9350321369402</v>
      </c>
      <c r="T1352" s="4">
        <f t="shared" si="369"/>
        <v>5272.2728288630606</v>
      </c>
      <c r="U1352" s="4">
        <v>2460.2398560000001</v>
      </c>
      <c r="V1352" s="4">
        <v>2546.1384618134002</v>
      </c>
      <c r="W1352" s="4">
        <f t="shared" si="370"/>
        <v>-85.898605813400081</v>
      </c>
      <c r="X1352" s="4">
        <f t="shared" si="371"/>
        <v>35074.447717000003</v>
      </c>
      <c r="Y1352" s="4">
        <f t="shared" si="371"/>
        <v>34246.693493950341</v>
      </c>
      <c r="Z1352" s="4">
        <f t="shared" si="371"/>
        <v>827.7542230496615</v>
      </c>
      <c r="AA1352" s="5">
        <v>53478</v>
      </c>
      <c r="AB1352" s="5">
        <v>70040.259999999995</v>
      </c>
      <c r="AC1352" s="5">
        <f t="shared" si="353"/>
        <v>-16562.259999999995</v>
      </c>
      <c r="AD1352" s="5">
        <v>16082.83</v>
      </c>
      <c r="AE1352" s="5">
        <v>8868.4803599999996</v>
      </c>
      <c r="AF1352" s="5">
        <f t="shared" si="372"/>
        <v>7214.3496400000004</v>
      </c>
      <c r="AG1352" s="5">
        <v>2473.1</v>
      </c>
      <c r="AH1352" s="5">
        <v>3013.976584</v>
      </c>
      <c r="AI1352" s="5">
        <f t="shared" si="373"/>
        <v>-540.87658400000009</v>
      </c>
      <c r="AJ1352" s="5">
        <f t="shared" si="374"/>
        <v>72033.930000000008</v>
      </c>
      <c r="AK1352" s="5">
        <f t="shared" si="374"/>
        <v>81922.716944</v>
      </c>
      <c r="AL1352" s="5">
        <f t="shared" si="374"/>
        <v>-9888.786943999994</v>
      </c>
      <c r="AM1352" s="8">
        <f t="shared" si="354"/>
        <v>78879</v>
      </c>
      <c r="AN1352" s="8">
        <f t="shared" si="355"/>
        <v>101059.90999999999</v>
      </c>
      <c r="AO1352" s="8">
        <f t="shared" si="356"/>
        <v>-22180.909999999996</v>
      </c>
      <c r="AP1352" s="8">
        <f t="shared" si="357"/>
        <v>26961.437860999999</v>
      </c>
      <c r="AQ1352" s="8">
        <f t="shared" si="358"/>
        <v>14207.707122136941</v>
      </c>
      <c r="AR1352" s="8">
        <f t="shared" si="359"/>
        <v>12753.730738863062</v>
      </c>
      <c r="AS1352" s="8">
        <f t="shared" si="360"/>
        <v>4608.1398559999998</v>
      </c>
      <c r="AT1352" s="8">
        <f t="shared" si="361"/>
        <v>6645.2263458134003</v>
      </c>
      <c r="AU1352" s="8">
        <f t="shared" si="362"/>
        <v>-2037.0864898134002</v>
      </c>
      <c r="AV1352" s="8">
        <f t="shared" si="363"/>
        <v>110448.57771700001</v>
      </c>
      <c r="AW1352" s="8">
        <f t="shared" si="364"/>
        <v>121912.84346795034</v>
      </c>
      <c r="AX1352" s="8">
        <f t="shared" si="365"/>
        <v>-11464.265750950333</v>
      </c>
    </row>
    <row r="1353" spans="1:50">
      <c r="A1353" s="7">
        <v>200647</v>
      </c>
      <c r="B1353" s="7">
        <v>39041</v>
      </c>
      <c r="C1353" s="3">
        <v>2726</v>
      </c>
      <c r="D1353" s="3">
        <v>3903.21</v>
      </c>
      <c r="E1353" s="3">
        <f t="shared" si="351"/>
        <v>-1177.21</v>
      </c>
      <c r="F1353" s="3">
        <v>492.9</v>
      </c>
      <c r="G1353" s="3">
        <v>975.04</v>
      </c>
      <c r="H1353" s="3">
        <f t="shared" si="366"/>
        <v>-482.14</v>
      </c>
      <c r="I1353" s="3">
        <v>528</v>
      </c>
      <c r="J1353" s="3">
        <v>1008.1097</v>
      </c>
      <c r="K1353" s="3">
        <f t="shared" si="367"/>
        <v>-480.10969999999998</v>
      </c>
      <c r="L1353" s="3">
        <f t="shared" si="368"/>
        <v>3746.9</v>
      </c>
      <c r="M1353" s="3">
        <f t="shared" si="368"/>
        <v>5886.3597</v>
      </c>
      <c r="N1353" s="3">
        <f t="shared" si="368"/>
        <v>-2139.4596999999999</v>
      </c>
      <c r="O1353" s="4">
        <v>22793</v>
      </c>
      <c r="P1353" s="4">
        <v>26672.38</v>
      </c>
      <c r="Q1353" s="4">
        <f t="shared" si="352"/>
        <v>-3879.380000000001</v>
      </c>
      <c r="R1353" s="4">
        <v>10632.535698</v>
      </c>
      <c r="S1353" s="4">
        <v>5885.2651614780898</v>
      </c>
      <c r="T1353" s="4">
        <f t="shared" si="369"/>
        <v>4747.2705365219099</v>
      </c>
      <c r="U1353" s="4">
        <v>4077.5191880000002</v>
      </c>
      <c r="V1353" s="4">
        <v>2324.6261749332102</v>
      </c>
      <c r="W1353" s="4">
        <f t="shared" si="370"/>
        <v>1752.89301306679</v>
      </c>
      <c r="X1353" s="4">
        <f t="shared" si="371"/>
        <v>37503.054885999998</v>
      </c>
      <c r="Y1353" s="4">
        <f t="shared" si="371"/>
        <v>34882.271336411301</v>
      </c>
      <c r="Z1353" s="4">
        <f t="shared" si="371"/>
        <v>2620.7835495886989</v>
      </c>
      <c r="AA1353" s="5">
        <v>53810</v>
      </c>
      <c r="AB1353" s="5">
        <v>68534.94</v>
      </c>
      <c r="AC1353" s="5">
        <f t="shared" si="353"/>
        <v>-14724.940000000002</v>
      </c>
      <c r="AD1353" s="5">
        <v>17742.650000000001</v>
      </c>
      <c r="AE1353" s="5">
        <v>10894.750959999999</v>
      </c>
      <c r="AF1353" s="5">
        <f t="shared" si="372"/>
        <v>6847.8990400000021</v>
      </c>
      <c r="AG1353" s="5">
        <v>4135.79</v>
      </c>
      <c r="AH1353" s="5">
        <v>2588.5371209999998</v>
      </c>
      <c r="AI1353" s="5">
        <f t="shared" si="373"/>
        <v>1547.2528790000001</v>
      </c>
      <c r="AJ1353" s="5">
        <f t="shared" si="374"/>
        <v>75688.439999999988</v>
      </c>
      <c r="AK1353" s="5">
        <f t="shared" si="374"/>
        <v>82018.228081000008</v>
      </c>
      <c r="AL1353" s="5">
        <f t="shared" si="374"/>
        <v>-6329.7880810000006</v>
      </c>
      <c r="AM1353" s="8">
        <f t="shared" si="354"/>
        <v>79329</v>
      </c>
      <c r="AN1353" s="8">
        <f t="shared" si="355"/>
        <v>99110.53</v>
      </c>
      <c r="AO1353" s="8">
        <f t="shared" si="356"/>
        <v>-19781.530000000002</v>
      </c>
      <c r="AP1353" s="8">
        <f t="shared" si="357"/>
        <v>28868.085698000003</v>
      </c>
      <c r="AQ1353" s="8">
        <f t="shared" si="358"/>
        <v>17755.05612147809</v>
      </c>
      <c r="AR1353" s="8">
        <f t="shared" si="359"/>
        <v>11113.029576521913</v>
      </c>
      <c r="AS1353" s="8">
        <f t="shared" si="360"/>
        <v>8741.3091879999993</v>
      </c>
      <c r="AT1353" s="8">
        <f t="shared" si="361"/>
        <v>5921.27299593321</v>
      </c>
      <c r="AU1353" s="8">
        <f t="shared" si="362"/>
        <v>2820.0361920667901</v>
      </c>
      <c r="AV1353" s="8">
        <f t="shared" si="363"/>
        <v>116938.39488599999</v>
      </c>
      <c r="AW1353" s="8">
        <f t="shared" si="364"/>
        <v>122786.85911741131</v>
      </c>
      <c r="AX1353" s="8">
        <f t="shared" si="365"/>
        <v>-5848.4642314113016</v>
      </c>
    </row>
    <row r="1354" spans="1:50">
      <c r="A1354" s="7">
        <v>200648</v>
      </c>
      <c r="B1354" s="7">
        <v>39048</v>
      </c>
      <c r="C1354" s="3">
        <v>2875</v>
      </c>
      <c r="D1354" s="3">
        <v>3878.74</v>
      </c>
      <c r="E1354" s="3">
        <f t="shared" si="351"/>
        <v>-1003.7399999999998</v>
      </c>
      <c r="F1354" s="3">
        <v>697.2</v>
      </c>
      <c r="G1354" s="3">
        <v>1205.6797999999999</v>
      </c>
      <c r="H1354" s="3">
        <f t="shared" si="366"/>
        <v>-508.47979999999984</v>
      </c>
      <c r="I1354" s="3">
        <v>614.1</v>
      </c>
      <c r="J1354" s="3">
        <v>939.58067000000005</v>
      </c>
      <c r="K1354" s="3">
        <f t="shared" si="367"/>
        <v>-325.48067000000003</v>
      </c>
      <c r="L1354" s="3">
        <f t="shared" si="368"/>
        <v>4186.3</v>
      </c>
      <c r="M1354" s="3">
        <f t="shared" si="368"/>
        <v>6024.00047</v>
      </c>
      <c r="N1354" s="3">
        <f t="shared" si="368"/>
        <v>-1837.7004699999998</v>
      </c>
      <c r="O1354" s="4">
        <v>22965</v>
      </c>
      <c r="P1354" s="4">
        <v>26055.93</v>
      </c>
      <c r="Q1354" s="4">
        <f t="shared" si="352"/>
        <v>-3090.9300000000003</v>
      </c>
      <c r="R1354" s="4">
        <v>10460.028163999999</v>
      </c>
      <c r="S1354" s="4">
        <v>7207.0494565232502</v>
      </c>
      <c r="T1354" s="4">
        <f t="shared" si="369"/>
        <v>3252.9787074767492</v>
      </c>
      <c r="U1354" s="4">
        <v>4238.8380109999998</v>
      </c>
      <c r="V1354" s="4">
        <v>2125.9061664269102</v>
      </c>
      <c r="W1354" s="4">
        <f t="shared" si="370"/>
        <v>2112.9318445730896</v>
      </c>
      <c r="X1354" s="4">
        <f t="shared" si="371"/>
        <v>37663.866175000003</v>
      </c>
      <c r="Y1354" s="4">
        <f t="shared" si="371"/>
        <v>35388.885622950162</v>
      </c>
      <c r="Z1354" s="4">
        <f t="shared" si="371"/>
        <v>2274.9805520498385</v>
      </c>
      <c r="AA1354" s="5">
        <v>55037</v>
      </c>
      <c r="AB1354" s="5">
        <v>66858.47</v>
      </c>
      <c r="AC1354" s="5">
        <f t="shared" si="353"/>
        <v>-11821.470000000001</v>
      </c>
      <c r="AD1354" s="5">
        <v>18952.38</v>
      </c>
      <c r="AE1354" s="5">
        <v>12886.331539999999</v>
      </c>
      <c r="AF1354" s="5">
        <f t="shared" si="372"/>
        <v>6066.0484600000018</v>
      </c>
      <c r="AG1354" s="5">
        <v>4763.75</v>
      </c>
      <c r="AH1354" s="5">
        <v>2343.355826</v>
      </c>
      <c r="AI1354" s="5">
        <f t="shared" si="373"/>
        <v>2420.394174</v>
      </c>
      <c r="AJ1354" s="5">
        <f t="shared" si="374"/>
        <v>78753.13</v>
      </c>
      <c r="AK1354" s="5">
        <f t="shared" si="374"/>
        <v>82088.157365999999</v>
      </c>
      <c r="AL1354" s="5">
        <f t="shared" si="374"/>
        <v>-3335.0273659999993</v>
      </c>
      <c r="AM1354" s="8">
        <f t="shared" si="354"/>
        <v>80877</v>
      </c>
      <c r="AN1354" s="8">
        <f t="shared" si="355"/>
        <v>96793.14</v>
      </c>
      <c r="AO1354" s="8">
        <f t="shared" si="356"/>
        <v>-15916.140000000001</v>
      </c>
      <c r="AP1354" s="8">
        <f t="shared" ref="AP1354:AX1382" si="375">F1354+R1354+AD1354</f>
        <v>30109.608164000001</v>
      </c>
      <c r="AQ1354" s="8">
        <f t="shared" si="375"/>
        <v>21299.060796523248</v>
      </c>
      <c r="AR1354" s="8">
        <f t="shared" si="375"/>
        <v>8810.5473674767509</v>
      </c>
      <c r="AS1354" s="8">
        <f t="shared" si="375"/>
        <v>9616.6880110000002</v>
      </c>
      <c r="AT1354" s="8">
        <f t="shared" si="375"/>
        <v>5408.8426624269105</v>
      </c>
      <c r="AU1354" s="8">
        <f t="shared" si="375"/>
        <v>4207.8453485730897</v>
      </c>
      <c r="AV1354" s="8">
        <f t="shared" si="375"/>
        <v>120603.29617500001</v>
      </c>
      <c r="AW1354" s="8">
        <f t="shared" si="375"/>
        <v>123501.04345895015</v>
      </c>
      <c r="AX1354" s="8">
        <f t="shared" si="375"/>
        <v>-2897.7472839501606</v>
      </c>
    </row>
    <row r="1355" spans="1:50">
      <c r="A1355" s="7">
        <v>200649</v>
      </c>
      <c r="B1355" s="7">
        <v>39055</v>
      </c>
      <c r="C1355" s="3">
        <v>3129</v>
      </c>
      <c r="D1355" s="3">
        <v>3838.99</v>
      </c>
      <c r="E1355" s="3">
        <f t="shared" si="351"/>
        <v>-709.98999999999978</v>
      </c>
      <c r="F1355" s="3">
        <v>1314</v>
      </c>
      <c r="G1355" s="3">
        <v>1440.0530000000001</v>
      </c>
      <c r="H1355" s="3">
        <f t="shared" si="366"/>
        <v>-126.05300000000011</v>
      </c>
      <c r="I1355" s="3">
        <v>883</v>
      </c>
      <c r="J1355" s="3">
        <v>861.76293999999996</v>
      </c>
      <c r="K1355" s="3">
        <f t="shared" si="367"/>
        <v>21.237060000000042</v>
      </c>
      <c r="L1355" s="3">
        <f t="shared" si="368"/>
        <v>5326</v>
      </c>
      <c r="M1355" s="3">
        <f t="shared" si="368"/>
        <v>6140.8059399999993</v>
      </c>
      <c r="N1355" s="3">
        <f t="shared" si="368"/>
        <v>-814.80593999999985</v>
      </c>
      <c r="O1355" s="4">
        <v>23002</v>
      </c>
      <c r="P1355" s="4">
        <v>25277.03</v>
      </c>
      <c r="Q1355" s="4">
        <f t="shared" si="352"/>
        <v>-2275.0299999999988</v>
      </c>
      <c r="R1355" s="4">
        <v>11585.334853</v>
      </c>
      <c r="S1355" s="4">
        <v>8522.0201193452504</v>
      </c>
      <c r="T1355" s="4">
        <f t="shared" si="369"/>
        <v>3063.3147336547499</v>
      </c>
      <c r="U1355" s="4">
        <v>4499.374726</v>
      </c>
      <c r="V1355" s="4">
        <v>1956.75375701909</v>
      </c>
      <c r="W1355" s="4">
        <f t="shared" si="370"/>
        <v>2542.6209689809102</v>
      </c>
      <c r="X1355" s="4">
        <f t="shared" si="371"/>
        <v>39086.709579000002</v>
      </c>
      <c r="Y1355" s="4">
        <f t="shared" si="371"/>
        <v>35755.803876364342</v>
      </c>
      <c r="Z1355" s="4">
        <f t="shared" si="371"/>
        <v>3330.9057026356613</v>
      </c>
      <c r="AA1355" s="5">
        <v>54990</v>
      </c>
      <c r="AB1355" s="5">
        <v>65094.28</v>
      </c>
      <c r="AC1355" s="5">
        <f t="shared" si="353"/>
        <v>-10104.279999999999</v>
      </c>
      <c r="AD1355" s="5">
        <v>23113.08</v>
      </c>
      <c r="AE1355" s="5">
        <v>14905.85979</v>
      </c>
      <c r="AF1355" s="5">
        <f t="shared" si="372"/>
        <v>8207.2202100000013</v>
      </c>
      <c r="AG1355" s="5">
        <v>4496.8500000000004</v>
      </c>
      <c r="AH1355" s="5">
        <v>2088.237697</v>
      </c>
      <c r="AI1355" s="5">
        <f t="shared" si="373"/>
        <v>2408.6123030000003</v>
      </c>
      <c r="AJ1355" s="5">
        <f t="shared" si="374"/>
        <v>82599.930000000008</v>
      </c>
      <c r="AK1355" s="5">
        <f t="shared" si="374"/>
        <v>82088.377487000005</v>
      </c>
      <c r="AL1355" s="5">
        <f t="shared" si="374"/>
        <v>511.55251300000282</v>
      </c>
      <c r="AM1355" s="8">
        <f t="shared" ref="AM1355:AR1411" si="376">C1355+O1355+AA1355</f>
        <v>81121</v>
      </c>
      <c r="AN1355" s="8">
        <f t="shared" si="376"/>
        <v>94210.299999999988</v>
      </c>
      <c r="AO1355" s="8">
        <f t="shared" si="376"/>
        <v>-13089.299999999997</v>
      </c>
      <c r="AP1355" s="8">
        <f t="shared" si="375"/>
        <v>36012.414853000002</v>
      </c>
      <c r="AQ1355" s="8">
        <f t="shared" si="375"/>
        <v>24867.932909345251</v>
      </c>
      <c r="AR1355" s="8">
        <f t="shared" si="375"/>
        <v>11144.481943654751</v>
      </c>
      <c r="AS1355" s="8">
        <f t="shared" si="375"/>
        <v>9879.2247260000004</v>
      </c>
      <c r="AT1355" s="8">
        <f t="shared" si="375"/>
        <v>4906.7543940190899</v>
      </c>
      <c r="AU1355" s="8">
        <f t="shared" si="375"/>
        <v>4972.4703319809105</v>
      </c>
      <c r="AV1355" s="8">
        <f t="shared" si="375"/>
        <v>127012.63957900001</v>
      </c>
      <c r="AW1355" s="8">
        <f t="shared" si="375"/>
        <v>123984.98730336435</v>
      </c>
      <c r="AX1355" s="8">
        <f t="shared" si="375"/>
        <v>3027.6522756356644</v>
      </c>
    </row>
    <row r="1356" spans="1:50">
      <c r="A1356" s="7">
        <v>200650</v>
      </c>
      <c r="B1356" s="7">
        <v>39062</v>
      </c>
      <c r="C1356" s="3">
        <v>3367</v>
      </c>
      <c r="D1356" s="3">
        <v>3781.35</v>
      </c>
      <c r="E1356" s="3">
        <f t="shared" si="351"/>
        <v>-414.34999999999991</v>
      </c>
      <c r="F1356" s="3">
        <v>1308.3</v>
      </c>
      <c r="G1356" s="3">
        <v>1692.5433</v>
      </c>
      <c r="H1356" s="3">
        <f t="shared" si="366"/>
        <v>-384.24330000000009</v>
      </c>
      <c r="I1356" s="3">
        <v>1285.4000000000001</v>
      </c>
      <c r="J1356" s="3">
        <v>773.92777000000001</v>
      </c>
      <c r="K1356" s="3">
        <f t="shared" si="367"/>
        <v>511.47223000000008</v>
      </c>
      <c r="L1356" s="3">
        <f t="shared" si="368"/>
        <v>5960.7000000000007</v>
      </c>
      <c r="M1356" s="3">
        <f t="shared" si="368"/>
        <v>6247.82107</v>
      </c>
      <c r="N1356" s="3">
        <f t="shared" si="368"/>
        <v>-287.12106999999992</v>
      </c>
      <c r="O1356" s="4">
        <v>22736</v>
      </c>
      <c r="P1356" s="4">
        <v>24417.83</v>
      </c>
      <c r="Q1356" s="4">
        <f t="shared" si="352"/>
        <v>-1681.8300000000017</v>
      </c>
      <c r="R1356" s="4">
        <v>13014.635168000001</v>
      </c>
      <c r="S1356" s="4">
        <v>9805.3120820160893</v>
      </c>
      <c r="T1356" s="4">
        <f t="shared" si="369"/>
        <v>3209.3230859839114</v>
      </c>
      <c r="U1356" s="4">
        <v>4034.97894</v>
      </c>
      <c r="V1356" s="4">
        <v>1815.54306869382</v>
      </c>
      <c r="W1356" s="4">
        <f t="shared" si="370"/>
        <v>2219.4358713061802</v>
      </c>
      <c r="X1356" s="4">
        <f t="shared" si="371"/>
        <v>39785.614108000002</v>
      </c>
      <c r="Y1356" s="4">
        <f t="shared" si="371"/>
        <v>36038.685150709913</v>
      </c>
      <c r="Z1356" s="4">
        <f t="shared" si="371"/>
        <v>3746.9289572900898</v>
      </c>
      <c r="AA1356" s="5">
        <v>55484</v>
      </c>
      <c r="AB1356" s="5">
        <v>63295.9</v>
      </c>
      <c r="AC1356" s="5">
        <f t="shared" si="353"/>
        <v>-7811.9000000000015</v>
      </c>
      <c r="AD1356" s="5">
        <v>27033.96</v>
      </c>
      <c r="AE1356" s="5">
        <v>17150.676759999998</v>
      </c>
      <c r="AF1356" s="5">
        <f t="shared" si="372"/>
        <v>9883.2832400000007</v>
      </c>
      <c r="AG1356" s="5">
        <v>4179.76</v>
      </c>
      <c r="AH1356" s="5">
        <v>1759.6375700000001</v>
      </c>
      <c r="AI1356" s="5">
        <f t="shared" si="373"/>
        <v>2420.1224300000003</v>
      </c>
      <c r="AJ1356" s="5">
        <f t="shared" si="374"/>
        <v>86697.719999999987</v>
      </c>
      <c r="AK1356" s="5">
        <f t="shared" si="374"/>
        <v>82206.214330000003</v>
      </c>
      <c r="AL1356" s="5">
        <f t="shared" si="374"/>
        <v>4491.5056699999996</v>
      </c>
      <c r="AM1356" s="8">
        <f t="shared" si="376"/>
        <v>81587</v>
      </c>
      <c r="AN1356" s="8">
        <f t="shared" si="376"/>
        <v>91495.08</v>
      </c>
      <c r="AO1356" s="8">
        <f t="shared" si="376"/>
        <v>-9908.0800000000036</v>
      </c>
      <c r="AP1356" s="8">
        <f t="shared" si="375"/>
        <v>41356.895168000003</v>
      </c>
      <c r="AQ1356" s="8">
        <f t="shared" si="375"/>
        <v>28648.532142016087</v>
      </c>
      <c r="AR1356" s="8">
        <f t="shared" si="375"/>
        <v>12708.363025983912</v>
      </c>
      <c r="AS1356" s="8">
        <f t="shared" si="375"/>
        <v>9500.1389400000007</v>
      </c>
      <c r="AT1356" s="8">
        <f t="shared" si="375"/>
        <v>4349.1084086938199</v>
      </c>
      <c r="AU1356" s="8">
        <f t="shared" si="375"/>
        <v>5151.0305313061808</v>
      </c>
      <c r="AV1356" s="8">
        <f t="shared" si="375"/>
        <v>132444.03410799999</v>
      </c>
      <c r="AW1356" s="8">
        <f t="shared" si="375"/>
        <v>124492.72055070991</v>
      </c>
      <c r="AX1356" s="8">
        <f t="shared" si="375"/>
        <v>7951.3135572900892</v>
      </c>
    </row>
    <row r="1357" spans="1:50">
      <c r="A1357" s="7">
        <v>200651</v>
      </c>
      <c r="B1357" s="7">
        <v>39069</v>
      </c>
      <c r="C1357" s="3">
        <v>3426</v>
      </c>
      <c r="D1357" s="3">
        <v>3703.22</v>
      </c>
      <c r="E1357" s="3">
        <f t="shared" si="351"/>
        <v>-277.2199999999998</v>
      </c>
      <c r="F1357" s="3">
        <v>1356.1</v>
      </c>
      <c r="G1357" s="3">
        <v>1956.3896</v>
      </c>
      <c r="H1357" s="3">
        <f t="shared" si="366"/>
        <v>-600.28960000000006</v>
      </c>
      <c r="I1357" s="3">
        <v>1081.0999999999999</v>
      </c>
      <c r="J1357" s="3">
        <v>686.10706000000005</v>
      </c>
      <c r="K1357" s="3">
        <f t="shared" si="367"/>
        <v>394.99293999999986</v>
      </c>
      <c r="L1357" s="3">
        <f t="shared" si="368"/>
        <v>5863.2000000000007</v>
      </c>
      <c r="M1357" s="3">
        <f t="shared" si="368"/>
        <v>6345.71666</v>
      </c>
      <c r="N1357" s="3">
        <f t="shared" si="368"/>
        <v>-482.51666</v>
      </c>
      <c r="O1357" s="4">
        <v>22600</v>
      </c>
      <c r="P1357" s="4">
        <v>23553.96</v>
      </c>
      <c r="Q1357" s="4">
        <f t="shared" si="352"/>
        <v>-953.95999999999913</v>
      </c>
      <c r="R1357" s="4">
        <v>13826.052175000001</v>
      </c>
      <c r="S1357" s="4">
        <v>11049.1030908678</v>
      </c>
      <c r="T1357" s="4">
        <f t="shared" si="369"/>
        <v>2776.9490841322004</v>
      </c>
      <c r="U1357" s="4">
        <v>4939.4640499999996</v>
      </c>
      <c r="V1357" s="4">
        <v>1693.06617118957</v>
      </c>
      <c r="W1357" s="4">
        <f t="shared" si="370"/>
        <v>3246.3978788104296</v>
      </c>
      <c r="X1357" s="4">
        <f t="shared" si="371"/>
        <v>41365.516225000007</v>
      </c>
      <c r="Y1357" s="4">
        <f t="shared" si="371"/>
        <v>36296.129262057366</v>
      </c>
      <c r="Z1357" s="4">
        <f t="shared" si="371"/>
        <v>5069.3869629426308</v>
      </c>
      <c r="AA1357" s="5">
        <v>55094</v>
      </c>
      <c r="AB1357" s="5">
        <v>61538.96</v>
      </c>
      <c r="AC1357" s="5">
        <f t="shared" si="353"/>
        <v>-6444.9599999999991</v>
      </c>
      <c r="AD1357" s="5">
        <v>27719.38</v>
      </c>
      <c r="AE1357" s="5">
        <v>19619.333790000001</v>
      </c>
      <c r="AF1357" s="5">
        <f t="shared" si="372"/>
        <v>8100.0462100000004</v>
      </c>
      <c r="AG1357" s="5">
        <v>5024.84</v>
      </c>
      <c r="AH1357" s="5">
        <v>1394.8300819999999</v>
      </c>
      <c r="AI1357" s="5">
        <f t="shared" si="373"/>
        <v>3630.0099180000002</v>
      </c>
      <c r="AJ1357" s="5">
        <f t="shared" si="374"/>
        <v>87838.22</v>
      </c>
      <c r="AK1357" s="5">
        <f t="shared" si="374"/>
        <v>82553.123871999996</v>
      </c>
      <c r="AL1357" s="5">
        <f t="shared" si="374"/>
        <v>5285.096128000001</v>
      </c>
      <c r="AM1357" s="8">
        <f t="shared" si="376"/>
        <v>81120</v>
      </c>
      <c r="AN1357" s="8">
        <f t="shared" si="376"/>
        <v>88796.14</v>
      </c>
      <c r="AO1357" s="8">
        <f t="shared" si="376"/>
        <v>-7676.1399999999976</v>
      </c>
      <c r="AP1357" s="8">
        <f t="shared" si="375"/>
        <v>42901.532175</v>
      </c>
      <c r="AQ1357" s="8">
        <f t="shared" si="375"/>
        <v>32624.8264808678</v>
      </c>
      <c r="AR1357" s="8">
        <f t="shared" si="375"/>
        <v>10276.705694132201</v>
      </c>
      <c r="AS1357" s="8">
        <f t="shared" si="375"/>
        <v>11045.404049999999</v>
      </c>
      <c r="AT1357" s="8">
        <f t="shared" si="375"/>
        <v>3774.0033131895702</v>
      </c>
      <c r="AU1357" s="8">
        <f t="shared" si="375"/>
        <v>7271.4007368104303</v>
      </c>
      <c r="AV1357" s="8">
        <f t="shared" si="375"/>
        <v>135066.93622500001</v>
      </c>
      <c r="AW1357" s="8">
        <f t="shared" si="375"/>
        <v>125194.96979405737</v>
      </c>
      <c r="AX1357" s="8">
        <f t="shared" si="375"/>
        <v>9871.9664309426316</v>
      </c>
    </row>
    <row r="1358" spans="1:50">
      <c r="A1358" s="7">
        <v>200652</v>
      </c>
      <c r="B1358" s="7">
        <v>39076</v>
      </c>
      <c r="C1358" s="3">
        <v>3431</v>
      </c>
      <c r="D1358" s="3">
        <v>3605.22</v>
      </c>
      <c r="E1358" s="3">
        <f t="shared" si="351"/>
        <v>-174.2199999999998</v>
      </c>
      <c r="F1358" s="3">
        <v>1481.7</v>
      </c>
      <c r="G1358" s="3">
        <v>2218.1788000000001</v>
      </c>
      <c r="H1358" s="3">
        <f t="shared" si="366"/>
        <v>-736.47880000000009</v>
      </c>
      <c r="I1358" s="3">
        <v>950.8</v>
      </c>
      <c r="J1358" s="3">
        <v>591.51808000000005</v>
      </c>
      <c r="K1358" s="3">
        <f t="shared" si="367"/>
        <v>359.2819199999999</v>
      </c>
      <c r="L1358" s="3">
        <f t="shared" si="368"/>
        <v>5863.5</v>
      </c>
      <c r="M1358" s="3">
        <f t="shared" si="368"/>
        <v>6414.9168799999998</v>
      </c>
      <c r="N1358" s="3">
        <f t="shared" si="368"/>
        <v>-551.41687999999999</v>
      </c>
      <c r="O1358" s="4">
        <v>22359</v>
      </c>
      <c r="P1358" s="4">
        <v>22716.16</v>
      </c>
      <c r="Q1358" s="4">
        <f t="shared" si="352"/>
        <v>-357.15999999999985</v>
      </c>
      <c r="R1358" s="4">
        <v>15617.634667</v>
      </c>
      <c r="S1358" s="4">
        <v>12262.278510043699</v>
      </c>
      <c r="T1358" s="4">
        <f t="shared" si="369"/>
        <v>3355.3561569563008</v>
      </c>
      <c r="U1358" s="4">
        <v>4393.8912661000004</v>
      </c>
      <c r="V1358" s="4">
        <v>1574.7974401649899</v>
      </c>
      <c r="W1358" s="4">
        <f t="shared" si="370"/>
        <v>2819.0938259350105</v>
      </c>
      <c r="X1358" s="4">
        <f t="shared" si="371"/>
        <v>42370.525933099998</v>
      </c>
      <c r="Y1358" s="4">
        <f t="shared" si="371"/>
        <v>36553.235950208691</v>
      </c>
      <c r="Z1358" s="4">
        <f t="shared" si="371"/>
        <v>5817.2899828913114</v>
      </c>
      <c r="AA1358" s="5">
        <v>54840</v>
      </c>
      <c r="AB1358" s="5">
        <v>59879.53</v>
      </c>
      <c r="AC1358" s="5">
        <f t="shared" si="353"/>
        <v>-5039.5299999999988</v>
      </c>
      <c r="AD1358" s="5">
        <v>30320.880000000001</v>
      </c>
      <c r="AE1358" s="5">
        <v>22042.208989999999</v>
      </c>
      <c r="AF1358" s="5">
        <f t="shared" si="372"/>
        <v>8278.6710100000018</v>
      </c>
      <c r="AG1358" s="5">
        <v>4324.2299999999996</v>
      </c>
      <c r="AH1358" s="5">
        <v>1045.8127710000001</v>
      </c>
      <c r="AI1358" s="5">
        <f t="shared" si="373"/>
        <v>3278.4172289999997</v>
      </c>
      <c r="AJ1358" s="5">
        <f t="shared" si="374"/>
        <v>89485.11</v>
      </c>
      <c r="AK1358" s="5">
        <f t="shared" si="374"/>
        <v>82967.551760999995</v>
      </c>
      <c r="AL1358" s="5">
        <f t="shared" si="374"/>
        <v>6517.5582390000027</v>
      </c>
      <c r="AM1358" s="8">
        <f t="shared" si="376"/>
        <v>80630</v>
      </c>
      <c r="AN1358" s="8">
        <f t="shared" si="376"/>
        <v>86200.91</v>
      </c>
      <c r="AO1358" s="8">
        <f t="shared" si="376"/>
        <v>-5570.909999999998</v>
      </c>
      <c r="AP1358" s="8">
        <f t="shared" si="375"/>
        <v>47420.214667</v>
      </c>
      <c r="AQ1358" s="8">
        <f t="shared" si="375"/>
        <v>36522.666300043697</v>
      </c>
      <c r="AR1358" s="8">
        <f t="shared" si="375"/>
        <v>10897.548366956304</v>
      </c>
      <c r="AS1358" s="8">
        <f t="shared" si="375"/>
        <v>9668.9212661000001</v>
      </c>
      <c r="AT1358" s="8">
        <f t="shared" si="375"/>
        <v>3212.1282911649896</v>
      </c>
      <c r="AU1358" s="8">
        <f t="shared" si="375"/>
        <v>6456.7929749350096</v>
      </c>
      <c r="AV1358" s="8">
        <f t="shared" si="375"/>
        <v>137719.13593310001</v>
      </c>
      <c r="AW1358" s="8">
        <f t="shared" si="375"/>
        <v>125935.70459120869</v>
      </c>
      <c r="AX1358" s="8">
        <f t="shared" si="375"/>
        <v>11783.431341891315</v>
      </c>
    </row>
    <row r="1359" spans="1:50">
      <c r="A1359" s="7">
        <v>200701</v>
      </c>
      <c r="B1359" s="7">
        <v>39083</v>
      </c>
      <c r="C1359" s="3">
        <v>3449</v>
      </c>
      <c r="D1359" s="3">
        <v>3474.32</v>
      </c>
      <c r="E1359" s="3">
        <f t="shared" si="351"/>
        <v>-25.320000000000164</v>
      </c>
      <c r="F1359" s="3">
        <v>1904.7</v>
      </c>
      <c r="G1359" s="3">
        <v>2575.3854000000001</v>
      </c>
      <c r="H1359" s="3">
        <f t="shared" si="366"/>
        <v>-670.68540000000007</v>
      </c>
      <c r="I1359" s="3">
        <v>819.5</v>
      </c>
      <c r="J1359" s="3">
        <v>555.80246999999997</v>
      </c>
      <c r="K1359" s="3">
        <f t="shared" si="367"/>
        <v>263.69753000000003</v>
      </c>
      <c r="L1359" s="3">
        <f t="shared" si="368"/>
        <v>6173.2</v>
      </c>
      <c r="M1359" s="3">
        <f t="shared" si="368"/>
        <v>6605.5078700000004</v>
      </c>
      <c r="N1359" s="3">
        <f t="shared" si="368"/>
        <v>-432.30787000000021</v>
      </c>
      <c r="O1359" s="4">
        <v>22050</v>
      </c>
      <c r="P1359" s="4">
        <v>22135.31</v>
      </c>
      <c r="Q1359" s="4">
        <f t="shared" si="352"/>
        <v>-85.31000000000131</v>
      </c>
      <c r="R1359" s="4">
        <v>17440.070563000001</v>
      </c>
      <c r="S1359" s="4">
        <v>13467.129022080901</v>
      </c>
      <c r="T1359" s="4">
        <f t="shared" si="369"/>
        <v>3972.9415409191006</v>
      </c>
      <c r="U1359" s="4">
        <v>3672.6513279999999</v>
      </c>
      <c r="V1359" s="4">
        <v>1444.2565226203999</v>
      </c>
      <c r="W1359" s="4">
        <f t="shared" si="370"/>
        <v>2228.3948053796003</v>
      </c>
      <c r="X1359" s="4">
        <f t="shared" si="371"/>
        <v>43162.721891000001</v>
      </c>
      <c r="Y1359" s="4">
        <f t="shared" si="371"/>
        <v>37046.695544701302</v>
      </c>
      <c r="Z1359" s="4">
        <f t="shared" si="371"/>
        <v>6116.0263462986995</v>
      </c>
      <c r="AA1359" s="5">
        <v>54056</v>
      </c>
      <c r="AB1359" s="5">
        <v>57198.92</v>
      </c>
      <c r="AC1359" s="5">
        <f t="shared" si="353"/>
        <v>-3142.9199999999983</v>
      </c>
      <c r="AD1359" s="5">
        <v>34964.25</v>
      </c>
      <c r="AE1359" s="5">
        <v>24745.097880000001</v>
      </c>
      <c r="AF1359" s="5">
        <f t="shared" si="372"/>
        <v>10219.152119999999</v>
      </c>
      <c r="AG1359" s="5">
        <v>3457.45</v>
      </c>
      <c r="AH1359" s="5">
        <v>811.59739300000001</v>
      </c>
      <c r="AI1359" s="5">
        <f t="shared" si="373"/>
        <v>2645.8526069999998</v>
      </c>
      <c r="AJ1359" s="5">
        <f t="shared" si="374"/>
        <v>92477.7</v>
      </c>
      <c r="AK1359" s="5">
        <f t="shared" si="374"/>
        <v>82755.615273000003</v>
      </c>
      <c r="AL1359" s="5">
        <f t="shared" si="374"/>
        <v>9722.0847270000013</v>
      </c>
      <c r="AM1359" s="8">
        <f t="shared" si="376"/>
        <v>79555</v>
      </c>
      <c r="AN1359" s="8">
        <f t="shared" si="376"/>
        <v>82808.55</v>
      </c>
      <c r="AO1359" s="8">
        <f t="shared" si="376"/>
        <v>-3253.5499999999997</v>
      </c>
      <c r="AP1359" s="8">
        <f t="shared" si="375"/>
        <v>54309.020562999998</v>
      </c>
      <c r="AQ1359" s="8">
        <f t="shared" si="375"/>
        <v>40787.612302080903</v>
      </c>
      <c r="AR1359" s="8">
        <f t="shared" si="375"/>
        <v>13521.408260919099</v>
      </c>
      <c r="AS1359" s="8">
        <f t="shared" si="375"/>
        <v>7949.6013279999997</v>
      </c>
      <c r="AT1359" s="8">
        <f t="shared" si="375"/>
        <v>2811.6563856203998</v>
      </c>
      <c r="AU1359" s="8">
        <f t="shared" si="375"/>
        <v>5137.9449423795995</v>
      </c>
      <c r="AV1359" s="8">
        <f t="shared" si="375"/>
        <v>141813.62189099999</v>
      </c>
      <c r="AW1359" s="8">
        <f t="shared" si="375"/>
        <v>126407.81868770131</v>
      </c>
      <c r="AX1359" s="8">
        <f t="shared" si="375"/>
        <v>15405.803203298699</v>
      </c>
    </row>
    <row r="1360" spans="1:50">
      <c r="A1360" s="7">
        <v>200702</v>
      </c>
      <c r="B1360" s="7">
        <v>39090</v>
      </c>
      <c r="C1360" s="3">
        <v>3468</v>
      </c>
      <c r="D1360" s="3">
        <v>3347.89</v>
      </c>
      <c r="E1360" s="3">
        <f t="shared" si="351"/>
        <v>120.11000000000013</v>
      </c>
      <c r="F1360" s="3">
        <v>2006.8</v>
      </c>
      <c r="G1360" s="3">
        <v>2887.3676999999998</v>
      </c>
      <c r="H1360" s="3">
        <f t="shared" si="366"/>
        <v>-880.56769999999983</v>
      </c>
      <c r="I1360" s="3">
        <v>1036.4000000000001</v>
      </c>
      <c r="J1360" s="3">
        <v>462.97737999999998</v>
      </c>
      <c r="K1360" s="3">
        <f t="shared" si="367"/>
        <v>573.42262000000005</v>
      </c>
      <c r="L1360" s="3">
        <f t="shared" si="368"/>
        <v>6511.2000000000007</v>
      </c>
      <c r="M1360" s="3">
        <f t="shared" si="368"/>
        <v>6698.2350800000004</v>
      </c>
      <c r="N1360" s="3">
        <f t="shared" si="368"/>
        <v>-187.03507999999965</v>
      </c>
      <c r="O1360" s="4">
        <v>21503</v>
      </c>
      <c r="P1360" s="4">
        <v>21258.47</v>
      </c>
      <c r="Q1360" s="4">
        <f t="shared" si="352"/>
        <v>244.52999999999884</v>
      </c>
      <c r="R1360" s="4">
        <v>20018.800877000001</v>
      </c>
      <c r="S1360" s="4">
        <v>14693.5215957624</v>
      </c>
      <c r="T1360" s="4">
        <f t="shared" si="369"/>
        <v>5325.279281237601</v>
      </c>
      <c r="U1360" s="4">
        <v>3474.01073</v>
      </c>
      <c r="V1360" s="4">
        <v>1286.93243041341</v>
      </c>
      <c r="W1360" s="4">
        <f t="shared" si="370"/>
        <v>2187.0782995865902</v>
      </c>
      <c r="X1360" s="4">
        <f t="shared" si="371"/>
        <v>44995.811607000003</v>
      </c>
      <c r="Y1360" s="4">
        <f t="shared" si="371"/>
        <v>37238.924026175817</v>
      </c>
      <c r="Z1360" s="4">
        <f t="shared" si="371"/>
        <v>7756.8875808241901</v>
      </c>
      <c r="AA1360" s="5">
        <v>53446</v>
      </c>
      <c r="AB1360" s="5">
        <v>55291.69</v>
      </c>
      <c r="AC1360" s="5">
        <f t="shared" si="353"/>
        <v>-1845.6900000000023</v>
      </c>
      <c r="AD1360" s="5">
        <v>41321.03</v>
      </c>
      <c r="AE1360" s="5">
        <v>27480.38796</v>
      </c>
      <c r="AF1360" s="5">
        <f t="shared" si="372"/>
        <v>13840.642039999999</v>
      </c>
      <c r="AG1360" s="5">
        <v>3121.15</v>
      </c>
      <c r="AH1360" s="5">
        <v>782.89823100000001</v>
      </c>
      <c r="AI1360" s="5">
        <f t="shared" si="373"/>
        <v>2338.251769</v>
      </c>
      <c r="AJ1360" s="5">
        <f t="shared" si="374"/>
        <v>97888.18</v>
      </c>
      <c r="AK1360" s="5">
        <f t="shared" si="374"/>
        <v>83554.976190999994</v>
      </c>
      <c r="AL1360" s="5">
        <f t="shared" si="374"/>
        <v>14333.203808999997</v>
      </c>
      <c r="AM1360" s="8">
        <f t="shared" si="376"/>
        <v>78417</v>
      </c>
      <c r="AN1360" s="8">
        <f t="shared" si="376"/>
        <v>79898.05</v>
      </c>
      <c r="AO1360" s="8">
        <f t="shared" si="376"/>
        <v>-1481.0500000000034</v>
      </c>
      <c r="AP1360" s="8">
        <f t="shared" si="375"/>
        <v>63346.630877000003</v>
      </c>
      <c r="AQ1360" s="8">
        <f t="shared" si="375"/>
        <v>45061.277255762398</v>
      </c>
      <c r="AR1360" s="8">
        <f t="shared" si="375"/>
        <v>18285.353621237598</v>
      </c>
      <c r="AS1360" s="8">
        <f t="shared" si="375"/>
        <v>7631.5607299999992</v>
      </c>
      <c r="AT1360" s="8">
        <f t="shared" si="375"/>
        <v>2532.8080414134101</v>
      </c>
      <c r="AU1360" s="8">
        <f t="shared" si="375"/>
        <v>5098.75268858659</v>
      </c>
      <c r="AV1360" s="8">
        <f t="shared" si="375"/>
        <v>149395.19160700002</v>
      </c>
      <c r="AW1360" s="8">
        <f t="shared" si="375"/>
        <v>127492.13529717582</v>
      </c>
      <c r="AX1360" s="8">
        <f t="shared" si="375"/>
        <v>21903.056309824187</v>
      </c>
    </row>
    <row r="1361" spans="1:50">
      <c r="A1361" s="7">
        <v>200703</v>
      </c>
      <c r="B1361" s="7">
        <v>39097</v>
      </c>
      <c r="C1361" s="3">
        <v>3453</v>
      </c>
      <c r="D1361" s="3">
        <v>3214.7</v>
      </c>
      <c r="E1361" s="3">
        <f t="shared" si="351"/>
        <v>238.30000000000018</v>
      </c>
      <c r="F1361" s="3">
        <v>2615.1999999999998</v>
      </c>
      <c r="G1361" s="3">
        <v>3187.8672999999999</v>
      </c>
      <c r="H1361" s="3">
        <f t="shared" si="366"/>
        <v>-572.66730000000007</v>
      </c>
      <c r="I1361" s="3">
        <v>904.5</v>
      </c>
      <c r="J1361" s="3">
        <v>377.44986999999998</v>
      </c>
      <c r="K1361" s="3">
        <f t="shared" si="367"/>
        <v>527.05013000000008</v>
      </c>
      <c r="L1361" s="3">
        <f t="shared" si="368"/>
        <v>6972.7</v>
      </c>
      <c r="M1361" s="3">
        <f t="shared" si="368"/>
        <v>6780.0171700000001</v>
      </c>
      <c r="N1361" s="3">
        <f t="shared" si="368"/>
        <v>192.68283000000019</v>
      </c>
      <c r="O1361" s="4">
        <v>20666</v>
      </c>
      <c r="P1361" s="4">
        <v>20325.04</v>
      </c>
      <c r="Q1361" s="4">
        <f t="shared" si="352"/>
        <v>340.95999999999913</v>
      </c>
      <c r="R1361" s="4">
        <v>22216.56308</v>
      </c>
      <c r="S1361" s="4">
        <v>15971.360189078599</v>
      </c>
      <c r="T1361" s="4">
        <f t="shared" si="369"/>
        <v>6245.2028909214005</v>
      </c>
      <c r="U1361" s="4">
        <v>2973.4400519999999</v>
      </c>
      <c r="V1361" s="4">
        <v>1094.1208147628799</v>
      </c>
      <c r="W1361" s="4">
        <f t="shared" si="370"/>
        <v>1879.31923723712</v>
      </c>
      <c r="X1361" s="4">
        <f t="shared" si="371"/>
        <v>45856.003131999998</v>
      </c>
      <c r="Y1361" s="4">
        <f t="shared" si="371"/>
        <v>37390.521003841481</v>
      </c>
      <c r="Z1361" s="4">
        <f t="shared" si="371"/>
        <v>8465.4821281585191</v>
      </c>
      <c r="AA1361" s="5">
        <v>52346</v>
      </c>
      <c r="AB1361" s="5">
        <v>53415.14</v>
      </c>
      <c r="AC1361" s="5">
        <f t="shared" si="353"/>
        <v>-1069.1399999999994</v>
      </c>
      <c r="AD1361" s="5">
        <v>45267.6</v>
      </c>
      <c r="AE1361" s="5">
        <v>30068.366099999999</v>
      </c>
      <c r="AF1361" s="5">
        <f t="shared" si="372"/>
        <v>15199.233899999999</v>
      </c>
      <c r="AG1361" s="5">
        <v>2569.0100000000002</v>
      </c>
      <c r="AH1361" s="5">
        <v>691.93850299999997</v>
      </c>
      <c r="AI1361" s="5">
        <f t="shared" si="373"/>
        <v>1877.0714970000004</v>
      </c>
      <c r="AJ1361" s="5">
        <f t="shared" si="374"/>
        <v>100182.61</v>
      </c>
      <c r="AK1361" s="5">
        <f t="shared" si="374"/>
        <v>84175.444602999996</v>
      </c>
      <c r="AL1361" s="5">
        <f t="shared" si="374"/>
        <v>16007.165397000001</v>
      </c>
      <c r="AM1361" s="8">
        <f t="shared" si="376"/>
        <v>76465</v>
      </c>
      <c r="AN1361" s="8">
        <f t="shared" si="376"/>
        <v>76954.880000000005</v>
      </c>
      <c r="AO1361" s="8">
        <f t="shared" si="376"/>
        <v>-489.88000000000011</v>
      </c>
      <c r="AP1361" s="8">
        <f t="shared" si="375"/>
        <v>70099.363079999996</v>
      </c>
      <c r="AQ1361" s="8">
        <f t="shared" si="375"/>
        <v>49227.593589078599</v>
      </c>
      <c r="AR1361" s="8">
        <f t="shared" si="375"/>
        <v>20871.769490921401</v>
      </c>
      <c r="AS1361" s="8">
        <f t="shared" si="375"/>
        <v>6446.9500520000001</v>
      </c>
      <c r="AT1361" s="8">
        <f t="shared" si="375"/>
        <v>2163.5091877628797</v>
      </c>
      <c r="AU1361" s="8">
        <f t="shared" si="375"/>
        <v>4283.44086423712</v>
      </c>
      <c r="AV1361" s="8">
        <f t="shared" si="375"/>
        <v>153011.31313199998</v>
      </c>
      <c r="AW1361" s="8">
        <f t="shared" si="375"/>
        <v>128345.98277684147</v>
      </c>
      <c r="AX1361" s="8">
        <f t="shared" si="375"/>
        <v>24665.33035515852</v>
      </c>
    </row>
    <row r="1362" spans="1:50">
      <c r="A1362" s="7">
        <v>200704</v>
      </c>
      <c r="B1362" s="7">
        <v>39104</v>
      </c>
      <c r="C1362" s="3">
        <v>3348</v>
      </c>
      <c r="D1362" s="3">
        <v>3078.37</v>
      </c>
      <c r="E1362" s="3">
        <f t="shared" si="351"/>
        <v>269.63000000000011</v>
      </c>
      <c r="F1362" s="3">
        <v>2756.1</v>
      </c>
      <c r="G1362" s="3">
        <v>3443.1633999999999</v>
      </c>
      <c r="H1362" s="3">
        <f t="shared" si="366"/>
        <v>-687.0634</v>
      </c>
      <c r="I1362" s="3">
        <v>781.8</v>
      </c>
      <c r="J1362" s="3">
        <v>297.71314000000001</v>
      </c>
      <c r="K1362" s="3">
        <f t="shared" si="367"/>
        <v>484.08685999999994</v>
      </c>
      <c r="L1362" s="3">
        <f t="shared" si="368"/>
        <v>6885.9000000000005</v>
      </c>
      <c r="M1362" s="3">
        <f t="shared" si="368"/>
        <v>6819.2465400000001</v>
      </c>
      <c r="N1362" s="3">
        <f t="shared" si="368"/>
        <v>66.653460000000052</v>
      </c>
      <c r="O1362" s="4">
        <v>19490</v>
      </c>
      <c r="P1362" s="4">
        <v>19272.25</v>
      </c>
      <c r="Q1362" s="4">
        <f t="shared" si="352"/>
        <v>217.75</v>
      </c>
      <c r="R1362" s="4">
        <v>23283.608976</v>
      </c>
      <c r="S1362" s="4">
        <v>17322.421129779901</v>
      </c>
      <c r="T1362" s="4">
        <f t="shared" si="369"/>
        <v>5961.1878462200984</v>
      </c>
      <c r="U1362" s="4">
        <v>2402.5316029999999</v>
      </c>
      <c r="V1362" s="4">
        <v>866.01700864749296</v>
      </c>
      <c r="W1362" s="4">
        <f t="shared" si="370"/>
        <v>1536.5145943525069</v>
      </c>
      <c r="X1362" s="4">
        <f t="shared" si="371"/>
        <v>45176.140579000006</v>
      </c>
      <c r="Y1362" s="4">
        <f t="shared" si="371"/>
        <v>37460.688138427395</v>
      </c>
      <c r="Z1362" s="4">
        <f t="shared" si="371"/>
        <v>7715.4524405726052</v>
      </c>
      <c r="AA1362" s="5">
        <v>50041</v>
      </c>
      <c r="AB1362" s="5">
        <v>51513.71</v>
      </c>
      <c r="AC1362" s="5">
        <f t="shared" si="353"/>
        <v>-1472.7099999999991</v>
      </c>
      <c r="AD1362" s="5">
        <v>48323.21</v>
      </c>
      <c r="AE1362" s="5">
        <v>32477.3963</v>
      </c>
      <c r="AF1362" s="5">
        <f t="shared" si="372"/>
        <v>15845.813699999999</v>
      </c>
      <c r="AG1362" s="5">
        <v>1837.95</v>
      </c>
      <c r="AH1362" s="5">
        <v>535.22187899999994</v>
      </c>
      <c r="AI1362" s="5">
        <f t="shared" si="373"/>
        <v>1302.7281210000001</v>
      </c>
      <c r="AJ1362" s="5">
        <f t="shared" si="374"/>
        <v>100202.15999999999</v>
      </c>
      <c r="AK1362" s="5">
        <f t="shared" si="374"/>
        <v>84526.328179000004</v>
      </c>
      <c r="AL1362" s="5">
        <f t="shared" si="374"/>
        <v>15675.831821</v>
      </c>
      <c r="AM1362" s="8">
        <f t="shared" si="376"/>
        <v>72879</v>
      </c>
      <c r="AN1362" s="8">
        <f t="shared" si="376"/>
        <v>73864.33</v>
      </c>
      <c r="AO1362" s="8">
        <f t="shared" si="376"/>
        <v>-985.32999999999902</v>
      </c>
      <c r="AP1362" s="8">
        <f t="shared" si="375"/>
        <v>74362.918976000001</v>
      </c>
      <c r="AQ1362" s="8">
        <f t="shared" si="375"/>
        <v>53242.980829779903</v>
      </c>
      <c r="AR1362" s="8">
        <f t="shared" si="375"/>
        <v>21119.938146220098</v>
      </c>
      <c r="AS1362" s="8">
        <f t="shared" si="375"/>
        <v>5022.2816029999994</v>
      </c>
      <c r="AT1362" s="8">
        <f t="shared" si="375"/>
        <v>1698.952027647493</v>
      </c>
      <c r="AU1362" s="8">
        <f t="shared" si="375"/>
        <v>3323.3295753525072</v>
      </c>
      <c r="AV1362" s="8">
        <f t="shared" si="375"/>
        <v>152264.200579</v>
      </c>
      <c r="AW1362" s="8">
        <f t="shared" si="375"/>
        <v>128806.2628574274</v>
      </c>
      <c r="AX1362" s="8">
        <f t="shared" si="375"/>
        <v>23457.937721572605</v>
      </c>
    </row>
    <row r="1363" spans="1:50">
      <c r="A1363" s="7">
        <v>200705</v>
      </c>
      <c r="B1363" s="7">
        <v>39111</v>
      </c>
      <c r="C1363" s="3">
        <v>3230</v>
      </c>
      <c r="D1363" s="3">
        <v>2940.19</v>
      </c>
      <c r="E1363" s="3">
        <f t="shared" si="351"/>
        <v>289.80999999999995</v>
      </c>
      <c r="F1363" s="3">
        <v>3002.7</v>
      </c>
      <c r="G1363" s="3">
        <v>3697.1972999999998</v>
      </c>
      <c r="H1363" s="3">
        <f t="shared" si="366"/>
        <v>-694.4973</v>
      </c>
      <c r="I1363" s="3">
        <v>667.1</v>
      </c>
      <c r="J1363" s="3">
        <v>224.95559</v>
      </c>
      <c r="K1363" s="3">
        <f t="shared" si="367"/>
        <v>442.14440999999999</v>
      </c>
      <c r="L1363" s="3">
        <f t="shared" si="368"/>
        <v>6899.8</v>
      </c>
      <c r="M1363" s="3">
        <f t="shared" si="368"/>
        <v>6862.3428899999999</v>
      </c>
      <c r="N1363" s="3">
        <f t="shared" si="368"/>
        <v>37.457109999999943</v>
      </c>
      <c r="O1363" s="4">
        <v>18304</v>
      </c>
      <c r="P1363" s="4">
        <v>18070.43</v>
      </c>
      <c r="Q1363" s="4">
        <f t="shared" si="352"/>
        <v>233.56999999999971</v>
      </c>
      <c r="R1363" s="4">
        <v>25777.023580000001</v>
      </c>
      <c r="S1363" s="4">
        <v>18752.7714491769</v>
      </c>
      <c r="T1363" s="4">
        <f t="shared" si="369"/>
        <v>7024.2521308231007</v>
      </c>
      <c r="U1363" s="4">
        <v>2294.1704890000001</v>
      </c>
      <c r="V1363" s="4">
        <v>613.50341609814404</v>
      </c>
      <c r="W1363" s="4">
        <f t="shared" si="370"/>
        <v>1680.667072901856</v>
      </c>
      <c r="X1363" s="4">
        <f t="shared" si="371"/>
        <v>46375.194069000005</v>
      </c>
      <c r="Y1363" s="4">
        <f t="shared" si="371"/>
        <v>37436.704865275045</v>
      </c>
      <c r="Z1363" s="4">
        <f t="shared" si="371"/>
        <v>8938.4892037249556</v>
      </c>
      <c r="AA1363" s="5">
        <v>48159</v>
      </c>
      <c r="AB1363" s="5">
        <v>49546.32</v>
      </c>
      <c r="AC1363" s="5">
        <f t="shared" si="353"/>
        <v>-1387.3199999999997</v>
      </c>
      <c r="AD1363" s="5">
        <v>51136.1</v>
      </c>
      <c r="AE1363" s="5">
        <v>34752.345099999999</v>
      </c>
      <c r="AF1363" s="5">
        <f t="shared" si="372"/>
        <v>16383.7549</v>
      </c>
      <c r="AG1363" s="5">
        <v>2256.23</v>
      </c>
      <c r="AH1363" s="5">
        <v>448.83462700000001</v>
      </c>
      <c r="AI1363" s="5">
        <f t="shared" si="373"/>
        <v>1807.3953730000001</v>
      </c>
      <c r="AJ1363" s="5">
        <f t="shared" si="374"/>
        <v>101551.33</v>
      </c>
      <c r="AK1363" s="5">
        <f t="shared" si="374"/>
        <v>84747.499727000002</v>
      </c>
      <c r="AL1363" s="5">
        <f t="shared" si="374"/>
        <v>16803.830273</v>
      </c>
      <c r="AM1363" s="8">
        <f t="shared" si="376"/>
        <v>69693</v>
      </c>
      <c r="AN1363" s="8">
        <f t="shared" si="376"/>
        <v>70556.94</v>
      </c>
      <c r="AO1363" s="8">
        <f t="shared" si="376"/>
        <v>-863.94</v>
      </c>
      <c r="AP1363" s="8">
        <f t="shared" si="375"/>
        <v>79915.823579999997</v>
      </c>
      <c r="AQ1363" s="8">
        <f t="shared" si="375"/>
        <v>57202.313849176899</v>
      </c>
      <c r="AR1363" s="8">
        <f t="shared" si="375"/>
        <v>22713.509730823102</v>
      </c>
      <c r="AS1363" s="8">
        <f t="shared" si="375"/>
        <v>5217.500489</v>
      </c>
      <c r="AT1363" s="8">
        <f t="shared" si="375"/>
        <v>1287.293633098144</v>
      </c>
      <c r="AU1363" s="8">
        <f t="shared" si="375"/>
        <v>3930.2068559018562</v>
      </c>
      <c r="AV1363" s="8">
        <f t="shared" si="375"/>
        <v>154826.32406900002</v>
      </c>
      <c r="AW1363" s="8">
        <f t="shared" si="375"/>
        <v>129046.54748227505</v>
      </c>
      <c r="AX1363" s="8">
        <f t="shared" si="375"/>
        <v>25779.776586724955</v>
      </c>
    </row>
    <row r="1364" spans="1:50">
      <c r="A1364" s="7">
        <v>200706</v>
      </c>
      <c r="B1364" s="7">
        <v>39118</v>
      </c>
      <c r="C1364" s="3">
        <v>3056</v>
      </c>
      <c r="D1364" s="3">
        <v>2800.72</v>
      </c>
      <c r="E1364" s="3">
        <f t="shared" si="351"/>
        <v>255.2800000000002</v>
      </c>
      <c r="F1364" s="3">
        <v>3059.6</v>
      </c>
      <c r="G1364" s="3">
        <v>3966.3454999999999</v>
      </c>
      <c r="H1364" s="3">
        <f t="shared" si="366"/>
        <v>-906.74549999999999</v>
      </c>
      <c r="I1364" s="3">
        <v>559.70000000000005</v>
      </c>
      <c r="J1364" s="3">
        <v>154.68848</v>
      </c>
      <c r="K1364" s="3">
        <f t="shared" si="367"/>
        <v>405.01152000000002</v>
      </c>
      <c r="L1364" s="3">
        <f t="shared" si="368"/>
        <v>6675.3</v>
      </c>
      <c r="M1364" s="3">
        <f t="shared" si="368"/>
        <v>6921.7539799999995</v>
      </c>
      <c r="N1364" s="3">
        <f t="shared" si="368"/>
        <v>-246.45397999999977</v>
      </c>
      <c r="O1364" s="4">
        <v>16979</v>
      </c>
      <c r="P1364" s="4">
        <v>16741.400000000001</v>
      </c>
      <c r="Q1364" s="4">
        <f t="shared" si="352"/>
        <v>237.59999999999854</v>
      </c>
      <c r="R1364" s="4">
        <v>26299.885587000001</v>
      </c>
      <c r="S1364" s="4">
        <v>20246.938141219001</v>
      </c>
      <c r="T1364" s="4">
        <f t="shared" si="369"/>
        <v>6052.9474457809993</v>
      </c>
      <c r="U1364" s="4">
        <v>1801.4486400000001</v>
      </c>
      <c r="V1364" s="4">
        <v>358.25837449138101</v>
      </c>
      <c r="W1364" s="4">
        <f t="shared" si="370"/>
        <v>1443.1902655086192</v>
      </c>
      <c r="X1364" s="4">
        <f t="shared" si="371"/>
        <v>45080.334226999999</v>
      </c>
      <c r="Y1364" s="4">
        <f t="shared" si="371"/>
        <v>37346.596515710386</v>
      </c>
      <c r="Z1364" s="4">
        <f t="shared" si="371"/>
        <v>7733.7377112896174</v>
      </c>
      <c r="AA1364" s="5">
        <v>45626</v>
      </c>
      <c r="AB1364" s="5">
        <v>47449.82</v>
      </c>
      <c r="AC1364" s="5">
        <f t="shared" si="353"/>
        <v>-1823.8199999999997</v>
      </c>
      <c r="AD1364" s="5">
        <v>52079.64</v>
      </c>
      <c r="AE1364" s="5">
        <v>36806.129200000003</v>
      </c>
      <c r="AF1364" s="5">
        <f t="shared" si="372"/>
        <v>15273.510799999996</v>
      </c>
      <c r="AG1364" s="5">
        <v>1405.75</v>
      </c>
      <c r="AH1364" s="5">
        <v>279.30219</v>
      </c>
      <c r="AI1364" s="5">
        <f t="shared" si="373"/>
        <v>1126.4478100000001</v>
      </c>
      <c r="AJ1364" s="5">
        <f t="shared" si="374"/>
        <v>99111.39</v>
      </c>
      <c r="AK1364" s="5">
        <f t="shared" si="374"/>
        <v>84535.251390000005</v>
      </c>
      <c r="AL1364" s="5">
        <f t="shared" si="374"/>
        <v>14576.138609999996</v>
      </c>
      <c r="AM1364" s="8">
        <f t="shared" si="376"/>
        <v>65661</v>
      </c>
      <c r="AN1364" s="8">
        <f t="shared" si="376"/>
        <v>66991.94</v>
      </c>
      <c r="AO1364" s="8">
        <f t="shared" si="376"/>
        <v>-1330.940000000001</v>
      </c>
      <c r="AP1364" s="8">
        <f t="shared" si="375"/>
        <v>81439.125587000002</v>
      </c>
      <c r="AQ1364" s="8">
        <f t="shared" si="375"/>
        <v>61019.412841219004</v>
      </c>
      <c r="AR1364" s="8">
        <f t="shared" si="375"/>
        <v>20419.712745780995</v>
      </c>
      <c r="AS1364" s="8">
        <f t="shared" si="375"/>
        <v>3766.8986400000003</v>
      </c>
      <c r="AT1364" s="8">
        <f t="shared" si="375"/>
        <v>792.24904449138103</v>
      </c>
      <c r="AU1364" s="8">
        <f t="shared" si="375"/>
        <v>2974.6495955086193</v>
      </c>
      <c r="AV1364" s="8">
        <f t="shared" si="375"/>
        <v>150867.02422700002</v>
      </c>
      <c r="AW1364" s="8">
        <f t="shared" si="375"/>
        <v>128803.60188571039</v>
      </c>
      <c r="AX1364" s="8">
        <f t="shared" si="375"/>
        <v>22063.422341289614</v>
      </c>
    </row>
    <row r="1365" spans="1:50">
      <c r="A1365" s="7">
        <v>200707</v>
      </c>
      <c r="B1365" s="7">
        <v>39125</v>
      </c>
      <c r="C1365" s="3">
        <v>2882</v>
      </c>
      <c r="D1365" s="3">
        <v>2660.5</v>
      </c>
      <c r="E1365" s="3">
        <f t="shared" si="351"/>
        <v>221.5</v>
      </c>
      <c r="F1365" s="3">
        <v>3159.1</v>
      </c>
      <c r="G1365" s="3">
        <v>4198.6247999999996</v>
      </c>
      <c r="H1365" s="3">
        <f t="shared" si="366"/>
        <v>-1039.5247999999997</v>
      </c>
      <c r="I1365" s="3">
        <v>458.7</v>
      </c>
      <c r="J1365" s="3">
        <v>89.398785000000004</v>
      </c>
      <c r="K1365" s="3">
        <f t="shared" si="367"/>
        <v>369.30121499999996</v>
      </c>
      <c r="L1365" s="3">
        <f t="shared" si="368"/>
        <v>6499.8</v>
      </c>
      <c r="M1365" s="3">
        <f t="shared" si="368"/>
        <v>6948.5235849999999</v>
      </c>
      <c r="N1365" s="3">
        <f t="shared" si="368"/>
        <v>-448.72358499999973</v>
      </c>
      <c r="O1365" s="4">
        <v>15662</v>
      </c>
      <c r="P1365" s="4">
        <v>15346.75</v>
      </c>
      <c r="Q1365" s="4">
        <f t="shared" si="352"/>
        <v>315.25</v>
      </c>
      <c r="R1365" s="4">
        <v>27359.976082000001</v>
      </c>
      <c r="S1365" s="4">
        <v>21764.795445989399</v>
      </c>
      <c r="T1365" s="4">
        <f t="shared" si="369"/>
        <v>5595.180636010602</v>
      </c>
      <c r="U1365" s="4">
        <v>1449.6373470000001</v>
      </c>
      <c r="V1365" s="4">
        <v>131.06627466384501</v>
      </c>
      <c r="W1365" s="4">
        <f t="shared" si="370"/>
        <v>1318.5710723361551</v>
      </c>
      <c r="X1365" s="4">
        <f t="shared" si="371"/>
        <v>44471.613429000005</v>
      </c>
      <c r="Y1365" s="4">
        <f t="shared" si="371"/>
        <v>37242.611720653244</v>
      </c>
      <c r="Z1365" s="4">
        <f t="shared" si="371"/>
        <v>7229.0017083467574</v>
      </c>
      <c r="AA1365" s="5">
        <v>43090</v>
      </c>
      <c r="AB1365" s="5">
        <v>45221.51</v>
      </c>
      <c r="AC1365" s="5">
        <f t="shared" si="353"/>
        <v>-2131.510000000002</v>
      </c>
      <c r="AD1365" s="5">
        <v>54073.14</v>
      </c>
      <c r="AE1365" s="5">
        <v>38590.589899999999</v>
      </c>
      <c r="AF1365" s="5">
        <f t="shared" si="372"/>
        <v>15482.5501</v>
      </c>
      <c r="AG1365" s="5">
        <v>1128.55</v>
      </c>
      <c r="AH1365" s="5">
        <v>59.518073000000001</v>
      </c>
      <c r="AI1365" s="5">
        <f t="shared" si="373"/>
        <v>1069.031927</v>
      </c>
      <c r="AJ1365" s="5">
        <f t="shared" si="374"/>
        <v>98291.69</v>
      </c>
      <c r="AK1365" s="5">
        <f t="shared" si="374"/>
        <v>83871.617973</v>
      </c>
      <c r="AL1365" s="5">
        <f t="shared" si="374"/>
        <v>14420.072026999998</v>
      </c>
      <c r="AM1365" s="8">
        <f t="shared" si="376"/>
        <v>61634</v>
      </c>
      <c r="AN1365" s="8">
        <f t="shared" si="376"/>
        <v>63228.76</v>
      </c>
      <c r="AO1365" s="8">
        <f t="shared" si="376"/>
        <v>-1594.760000000002</v>
      </c>
      <c r="AP1365" s="8">
        <f t="shared" si="375"/>
        <v>84592.216081999999</v>
      </c>
      <c r="AQ1365" s="8">
        <f t="shared" si="375"/>
        <v>64554.010145989399</v>
      </c>
      <c r="AR1365" s="8">
        <f t="shared" si="375"/>
        <v>20038.205936010603</v>
      </c>
      <c r="AS1365" s="8">
        <f t="shared" si="375"/>
        <v>3036.8873469999999</v>
      </c>
      <c r="AT1365" s="8">
        <f t="shared" si="375"/>
        <v>279.98313266384503</v>
      </c>
      <c r="AU1365" s="8">
        <f t="shared" si="375"/>
        <v>2756.9042143361548</v>
      </c>
      <c r="AV1365" s="8">
        <f t="shared" si="375"/>
        <v>149263.10342900001</v>
      </c>
      <c r="AW1365" s="8">
        <f t="shared" si="375"/>
        <v>128062.75327865325</v>
      </c>
      <c r="AX1365" s="8">
        <f t="shared" si="375"/>
        <v>21200.350150346756</v>
      </c>
    </row>
    <row r="1366" spans="1:50">
      <c r="A1366" s="7">
        <v>200708</v>
      </c>
      <c r="B1366" s="7">
        <v>39132</v>
      </c>
      <c r="C1366" s="3">
        <v>2709</v>
      </c>
      <c r="D1366" s="3">
        <v>2520.08</v>
      </c>
      <c r="E1366" s="3">
        <f t="shared" si="351"/>
        <v>188.92000000000007</v>
      </c>
      <c r="F1366" s="3">
        <v>3166.2</v>
      </c>
      <c r="G1366" s="3">
        <v>4402.7788</v>
      </c>
      <c r="H1366" s="3">
        <f t="shared" si="366"/>
        <v>-1236.5788000000002</v>
      </c>
      <c r="I1366" s="3">
        <v>363.6</v>
      </c>
      <c r="J1366" s="3">
        <v>33.793264000000001</v>
      </c>
      <c r="K1366" s="3">
        <f t="shared" si="367"/>
        <v>329.806736</v>
      </c>
      <c r="L1366" s="3">
        <f t="shared" si="368"/>
        <v>6238.8</v>
      </c>
      <c r="M1366" s="3">
        <f t="shared" si="368"/>
        <v>6956.6520639999999</v>
      </c>
      <c r="N1366" s="3">
        <f t="shared" si="368"/>
        <v>-717.85206400000015</v>
      </c>
      <c r="O1366" s="4">
        <v>14271</v>
      </c>
      <c r="P1366" s="4">
        <v>13982.42</v>
      </c>
      <c r="Q1366" s="4">
        <f t="shared" si="352"/>
        <v>288.57999999999993</v>
      </c>
      <c r="R1366" s="4">
        <v>28104.521912</v>
      </c>
      <c r="S1366" s="4">
        <v>23241.8001739674</v>
      </c>
      <c r="T1366" s="4">
        <f t="shared" si="369"/>
        <v>4862.7217380326001</v>
      </c>
      <c r="U1366" s="4">
        <v>1117.2099330000001</v>
      </c>
      <c r="V1366" s="4">
        <v>-31.513903788468799</v>
      </c>
      <c r="W1366" s="4">
        <f t="shared" si="370"/>
        <v>1148.7238367884688</v>
      </c>
      <c r="X1366" s="4">
        <f t="shared" si="371"/>
        <v>43492.731844999995</v>
      </c>
      <c r="Y1366" s="4">
        <f t="shared" si="371"/>
        <v>37192.706270178933</v>
      </c>
      <c r="Z1366" s="4">
        <f t="shared" si="371"/>
        <v>6300.0255748210693</v>
      </c>
      <c r="AA1366" s="5">
        <v>40378</v>
      </c>
      <c r="AB1366" s="5">
        <v>42869.96</v>
      </c>
      <c r="AC1366" s="5">
        <f t="shared" si="353"/>
        <v>-2491.9599999999991</v>
      </c>
      <c r="AD1366" s="5">
        <v>56885.599999999999</v>
      </c>
      <c r="AE1366" s="5">
        <v>40380.840799999998</v>
      </c>
      <c r="AF1366" s="5">
        <f t="shared" si="372"/>
        <v>16504.7592</v>
      </c>
      <c r="AG1366" s="5">
        <v>562</v>
      </c>
      <c r="AH1366" s="5">
        <v>-132.275418</v>
      </c>
      <c r="AI1366" s="5">
        <f t="shared" si="373"/>
        <v>694.27541799999995</v>
      </c>
      <c r="AJ1366" s="5">
        <f t="shared" si="374"/>
        <v>97825.600000000006</v>
      </c>
      <c r="AK1366" s="5">
        <f t="shared" si="374"/>
        <v>83118.525381999993</v>
      </c>
      <c r="AL1366" s="5">
        <f t="shared" si="374"/>
        <v>14707.074618000001</v>
      </c>
      <c r="AM1366" s="8">
        <f t="shared" si="376"/>
        <v>57358</v>
      </c>
      <c r="AN1366" s="8">
        <f t="shared" si="376"/>
        <v>59372.46</v>
      </c>
      <c r="AO1366" s="8">
        <f t="shared" si="376"/>
        <v>-2014.4599999999991</v>
      </c>
      <c r="AP1366" s="8">
        <f t="shared" si="375"/>
        <v>88156.321911999999</v>
      </c>
      <c r="AQ1366" s="8">
        <f t="shared" si="375"/>
        <v>68025.419773967398</v>
      </c>
      <c r="AR1366" s="8">
        <f t="shared" si="375"/>
        <v>20130.902138032601</v>
      </c>
      <c r="AS1366" s="8">
        <f t="shared" si="375"/>
        <v>2042.809933</v>
      </c>
      <c r="AT1366" s="8">
        <f t="shared" si="375"/>
        <v>-129.99605778846879</v>
      </c>
      <c r="AU1366" s="8">
        <f t="shared" si="375"/>
        <v>2172.805990788469</v>
      </c>
      <c r="AV1366" s="8">
        <f t="shared" si="375"/>
        <v>147557.131845</v>
      </c>
      <c r="AW1366" s="8">
        <f t="shared" si="375"/>
        <v>127267.88371617893</v>
      </c>
      <c r="AX1366" s="8">
        <f t="shared" si="375"/>
        <v>20289.248128821069</v>
      </c>
    </row>
    <row r="1367" spans="1:50">
      <c r="A1367" s="7">
        <v>200709</v>
      </c>
      <c r="B1367" s="7">
        <v>39139</v>
      </c>
      <c r="C1367" s="3">
        <v>2554</v>
      </c>
      <c r="D1367" s="3">
        <v>2379.3000000000002</v>
      </c>
      <c r="E1367" s="3">
        <f t="shared" si="351"/>
        <v>174.69999999999982</v>
      </c>
      <c r="F1367" s="3">
        <v>3434.5</v>
      </c>
      <c r="G1367" s="3">
        <v>4633.1971999999996</v>
      </c>
      <c r="H1367" s="3">
        <f t="shared" si="366"/>
        <v>-1198.6971999999996</v>
      </c>
      <c r="I1367" s="3">
        <v>273.89999999999998</v>
      </c>
      <c r="J1367" s="3">
        <v>-21.195968000000001</v>
      </c>
      <c r="K1367" s="3">
        <f t="shared" si="367"/>
        <v>295.09596799999997</v>
      </c>
      <c r="L1367" s="3">
        <f t="shared" si="368"/>
        <v>6262.4</v>
      </c>
      <c r="M1367" s="3">
        <f t="shared" si="368"/>
        <v>6991.3012319999998</v>
      </c>
      <c r="N1367" s="3">
        <f t="shared" si="368"/>
        <v>-728.90123199999982</v>
      </c>
      <c r="O1367" s="4">
        <v>13062</v>
      </c>
      <c r="P1367" s="4">
        <v>12705.48</v>
      </c>
      <c r="Q1367" s="4">
        <f t="shared" si="352"/>
        <v>356.52000000000044</v>
      </c>
      <c r="R1367" s="4">
        <v>28974.898208999999</v>
      </c>
      <c r="S1367" s="4">
        <v>24592.774392007199</v>
      </c>
      <c r="T1367" s="4">
        <f t="shared" si="369"/>
        <v>4382.1238169928001</v>
      </c>
      <c r="U1367" s="4">
        <v>897.96174599999995</v>
      </c>
      <c r="V1367" s="4">
        <v>-91.706196256982494</v>
      </c>
      <c r="W1367" s="4">
        <f t="shared" si="370"/>
        <v>989.66794225698243</v>
      </c>
      <c r="X1367" s="4">
        <f t="shared" si="371"/>
        <v>42934.859955</v>
      </c>
      <c r="Y1367" s="4">
        <f t="shared" si="371"/>
        <v>37206.548195750212</v>
      </c>
      <c r="Z1367" s="4">
        <f t="shared" si="371"/>
        <v>5728.3117592497829</v>
      </c>
      <c r="AA1367" s="5">
        <v>38107</v>
      </c>
      <c r="AB1367" s="5">
        <v>40460.339999999997</v>
      </c>
      <c r="AC1367" s="5">
        <f t="shared" si="353"/>
        <v>-2353.3399999999965</v>
      </c>
      <c r="AD1367" s="5">
        <v>58398.67</v>
      </c>
      <c r="AE1367" s="5">
        <v>42345.932699999998</v>
      </c>
      <c r="AF1367" s="5">
        <f t="shared" si="372"/>
        <v>16052.737300000001</v>
      </c>
      <c r="AG1367" s="5">
        <v>303.17</v>
      </c>
      <c r="AH1367" s="5">
        <v>-319.55353029999998</v>
      </c>
      <c r="AI1367" s="5">
        <f t="shared" si="373"/>
        <v>622.72353029999999</v>
      </c>
      <c r="AJ1367" s="5">
        <f t="shared" si="374"/>
        <v>96808.84</v>
      </c>
      <c r="AK1367" s="5">
        <f t="shared" si="374"/>
        <v>82486.719169699994</v>
      </c>
      <c r="AL1367" s="5">
        <f t="shared" si="374"/>
        <v>14322.120830300004</v>
      </c>
      <c r="AM1367" s="8">
        <f t="shared" si="376"/>
        <v>53723</v>
      </c>
      <c r="AN1367" s="8">
        <f t="shared" si="376"/>
        <v>55545.119999999995</v>
      </c>
      <c r="AO1367" s="8">
        <f t="shared" si="376"/>
        <v>-1822.1199999999963</v>
      </c>
      <c r="AP1367" s="8">
        <f t="shared" si="375"/>
        <v>90808.06820899999</v>
      </c>
      <c r="AQ1367" s="8">
        <f t="shared" si="375"/>
        <v>71571.904292007195</v>
      </c>
      <c r="AR1367" s="8">
        <f t="shared" si="375"/>
        <v>19236.163916992802</v>
      </c>
      <c r="AS1367" s="8">
        <f t="shared" si="375"/>
        <v>1475.0317460000001</v>
      </c>
      <c r="AT1367" s="8">
        <f t="shared" si="375"/>
        <v>-432.45569455698251</v>
      </c>
      <c r="AU1367" s="8">
        <f t="shared" si="375"/>
        <v>1907.4874405569824</v>
      </c>
      <c r="AV1367" s="8">
        <f t="shared" si="375"/>
        <v>146006.09995499998</v>
      </c>
      <c r="AW1367" s="8">
        <f t="shared" si="375"/>
        <v>126684.56859745021</v>
      </c>
      <c r="AX1367" s="8">
        <f t="shared" si="375"/>
        <v>19321.531357549786</v>
      </c>
    </row>
    <row r="1368" spans="1:50">
      <c r="A1368" s="7">
        <v>200710</v>
      </c>
      <c r="B1368" s="7">
        <v>39146</v>
      </c>
      <c r="C1368" s="3">
        <v>2424</v>
      </c>
      <c r="D1368" s="3">
        <v>2237.54</v>
      </c>
      <c r="E1368" s="3">
        <f t="shared" ref="E1368:E1431" si="377">C1368-D1368</f>
        <v>186.46000000000004</v>
      </c>
      <c r="F1368" s="3">
        <v>3895.6</v>
      </c>
      <c r="G1368" s="3">
        <v>4847.5316000000003</v>
      </c>
      <c r="H1368" s="3">
        <f t="shared" si="366"/>
        <v>-951.93160000000034</v>
      </c>
      <c r="I1368" s="3">
        <v>332.9</v>
      </c>
      <c r="J1368" s="3">
        <v>-61.792571000000002</v>
      </c>
      <c r="K1368" s="3">
        <f t="shared" si="367"/>
        <v>394.69257099999999</v>
      </c>
      <c r="L1368" s="3">
        <f t="shared" si="368"/>
        <v>6652.5</v>
      </c>
      <c r="M1368" s="3">
        <f t="shared" si="368"/>
        <v>7023.2790290000003</v>
      </c>
      <c r="N1368" s="3">
        <f t="shared" si="368"/>
        <v>-370.77902900000032</v>
      </c>
      <c r="O1368" s="4">
        <v>11933</v>
      </c>
      <c r="P1368" s="4">
        <v>11537.58</v>
      </c>
      <c r="Q1368" s="4">
        <f t="shared" ref="Q1368:Q1431" si="378">O1368-P1368</f>
        <v>395.42000000000007</v>
      </c>
      <c r="R1368" s="4">
        <v>29968.97293</v>
      </c>
      <c r="S1368" s="4">
        <v>25718.965871340999</v>
      </c>
      <c r="T1368" s="4">
        <f t="shared" si="369"/>
        <v>4250.0070586590009</v>
      </c>
      <c r="U1368" s="4">
        <v>1219.9439299999999</v>
      </c>
      <c r="V1368" s="4">
        <v>-15.687597820640599</v>
      </c>
      <c r="W1368" s="4">
        <f t="shared" si="370"/>
        <v>1235.6315278206405</v>
      </c>
      <c r="X1368" s="4">
        <f t="shared" si="371"/>
        <v>43121.916860000005</v>
      </c>
      <c r="Y1368" s="4">
        <f t="shared" si="371"/>
        <v>37240.85827352036</v>
      </c>
      <c r="Z1368" s="4">
        <f t="shared" si="371"/>
        <v>5881.0585864796412</v>
      </c>
      <c r="AA1368" s="5">
        <v>36238</v>
      </c>
      <c r="AB1368" s="5">
        <v>38047.17</v>
      </c>
      <c r="AC1368" s="5">
        <f t="shared" ref="AC1368:AC1431" si="379">AA1368-AB1368</f>
        <v>-1809.1699999999983</v>
      </c>
      <c r="AD1368" s="5">
        <v>60577.61</v>
      </c>
      <c r="AE1368" s="5">
        <v>44173.483999999997</v>
      </c>
      <c r="AF1368" s="5">
        <f t="shared" si="372"/>
        <v>16404.126000000004</v>
      </c>
      <c r="AG1368" s="5">
        <v>1172.71</v>
      </c>
      <c r="AH1368" s="5">
        <v>-362.67263700000001</v>
      </c>
      <c r="AI1368" s="5">
        <f t="shared" si="373"/>
        <v>1535.3826370000002</v>
      </c>
      <c r="AJ1368" s="5">
        <f t="shared" si="374"/>
        <v>97988.32</v>
      </c>
      <c r="AK1368" s="5">
        <f t="shared" si="374"/>
        <v>81857.981362999999</v>
      </c>
      <c r="AL1368" s="5">
        <f t="shared" si="374"/>
        <v>16130.338637000006</v>
      </c>
      <c r="AM1368" s="8">
        <f t="shared" si="376"/>
        <v>50595</v>
      </c>
      <c r="AN1368" s="8">
        <f t="shared" si="376"/>
        <v>51822.289999999994</v>
      </c>
      <c r="AO1368" s="8">
        <f t="shared" si="376"/>
        <v>-1227.2899999999981</v>
      </c>
      <c r="AP1368" s="8">
        <f t="shared" si="375"/>
        <v>94442.18293000001</v>
      </c>
      <c r="AQ1368" s="8">
        <f t="shared" si="375"/>
        <v>74739.981471340987</v>
      </c>
      <c r="AR1368" s="8">
        <f t="shared" si="375"/>
        <v>19702.201458659005</v>
      </c>
      <c r="AS1368" s="8">
        <f t="shared" si="375"/>
        <v>2725.55393</v>
      </c>
      <c r="AT1368" s="8">
        <f t="shared" si="375"/>
        <v>-440.15280582064059</v>
      </c>
      <c r="AU1368" s="8">
        <f t="shared" si="375"/>
        <v>3165.7067358206405</v>
      </c>
      <c r="AV1368" s="8">
        <f t="shared" si="375"/>
        <v>147762.73686</v>
      </c>
      <c r="AW1368" s="8">
        <f t="shared" si="375"/>
        <v>126122.11866552036</v>
      </c>
      <c r="AX1368" s="8">
        <f t="shared" si="375"/>
        <v>21640.618194479648</v>
      </c>
    </row>
    <row r="1369" spans="1:50">
      <c r="A1369" s="7">
        <v>200711</v>
      </c>
      <c r="B1369" s="7">
        <v>39153</v>
      </c>
      <c r="C1369" s="3">
        <v>2329</v>
      </c>
      <c r="D1369" s="3">
        <v>2094.14</v>
      </c>
      <c r="E1369" s="3">
        <f t="shared" si="377"/>
        <v>234.86000000000013</v>
      </c>
      <c r="F1369" s="3">
        <v>3937.1</v>
      </c>
      <c r="G1369" s="3">
        <v>5013.7525999999998</v>
      </c>
      <c r="H1369" s="3">
        <f t="shared" si="366"/>
        <v>-1076.6525999999999</v>
      </c>
      <c r="I1369" s="3">
        <v>581.4</v>
      </c>
      <c r="J1369" s="3">
        <v>-75.641272000000001</v>
      </c>
      <c r="K1369" s="3">
        <f t="shared" si="367"/>
        <v>657.04127199999994</v>
      </c>
      <c r="L1369" s="3">
        <f t="shared" si="368"/>
        <v>6847.5</v>
      </c>
      <c r="M1369" s="3">
        <f t="shared" si="368"/>
        <v>7032.2513279999994</v>
      </c>
      <c r="N1369" s="3">
        <f t="shared" si="368"/>
        <v>-184.75132799999983</v>
      </c>
      <c r="O1369" s="4">
        <v>11061</v>
      </c>
      <c r="P1369" s="4">
        <v>10463.469999999999</v>
      </c>
      <c r="Q1369" s="4">
        <f t="shared" si="378"/>
        <v>597.53000000000065</v>
      </c>
      <c r="R1369" s="4">
        <v>29911.248100000001</v>
      </c>
      <c r="S1369" s="4">
        <v>26517.670588918601</v>
      </c>
      <c r="T1369" s="4">
        <f t="shared" si="369"/>
        <v>3393.5775110813993</v>
      </c>
      <c r="U1369" s="4">
        <v>2368.2667259999998</v>
      </c>
      <c r="V1369" s="4">
        <v>221.35077153823599</v>
      </c>
      <c r="W1369" s="4">
        <f t="shared" si="370"/>
        <v>2146.9159544617637</v>
      </c>
      <c r="X1369" s="4">
        <f t="shared" si="371"/>
        <v>43340.514825999999</v>
      </c>
      <c r="Y1369" s="4">
        <f t="shared" si="371"/>
        <v>37202.491360456836</v>
      </c>
      <c r="Z1369" s="4">
        <f t="shared" si="371"/>
        <v>6138.0234655431632</v>
      </c>
      <c r="AA1369" s="5">
        <v>35339</v>
      </c>
      <c r="AB1369" s="5">
        <v>35662.6</v>
      </c>
      <c r="AC1369" s="5">
        <f t="shared" si="379"/>
        <v>-323.59999999999854</v>
      </c>
      <c r="AD1369" s="5">
        <v>62096.31</v>
      </c>
      <c r="AE1369" s="5">
        <v>45626.387999999999</v>
      </c>
      <c r="AF1369" s="5">
        <f t="shared" si="372"/>
        <v>16469.921999999999</v>
      </c>
      <c r="AG1369" s="5">
        <v>2540.34</v>
      </c>
      <c r="AH1369" s="5">
        <v>-291.21966800000001</v>
      </c>
      <c r="AI1369" s="5">
        <f t="shared" si="373"/>
        <v>2831.5596680000003</v>
      </c>
      <c r="AJ1369" s="5">
        <f t="shared" si="374"/>
        <v>99975.65</v>
      </c>
      <c r="AK1369" s="5">
        <f t="shared" si="374"/>
        <v>80997.768331999992</v>
      </c>
      <c r="AL1369" s="5">
        <f t="shared" si="374"/>
        <v>18977.881668000002</v>
      </c>
      <c r="AM1369" s="8">
        <f t="shared" si="376"/>
        <v>48729</v>
      </c>
      <c r="AN1369" s="8">
        <f t="shared" si="376"/>
        <v>48220.21</v>
      </c>
      <c r="AO1369" s="8">
        <f t="shared" si="376"/>
        <v>508.79000000000224</v>
      </c>
      <c r="AP1369" s="8">
        <f t="shared" si="375"/>
        <v>95944.658100000001</v>
      </c>
      <c r="AQ1369" s="8">
        <f t="shared" si="375"/>
        <v>77157.811188918597</v>
      </c>
      <c r="AR1369" s="8">
        <f t="shared" si="375"/>
        <v>18786.846911081397</v>
      </c>
      <c r="AS1369" s="8">
        <f t="shared" si="375"/>
        <v>5490.0067259999996</v>
      </c>
      <c r="AT1369" s="8">
        <f t="shared" si="375"/>
        <v>-145.51016846176401</v>
      </c>
      <c r="AU1369" s="8">
        <f t="shared" si="375"/>
        <v>5635.5168944617635</v>
      </c>
      <c r="AV1369" s="8">
        <f t="shared" si="375"/>
        <v>150163.66482599999</v>
      </c>
      <c r="AW1369" s="8">
        <f t="shared" si="375"/>
        <v>125232.51102045682</v>
      </c>
      <c r="AX1369" s="8">
        <f t="shared" si="375"/>
        <v>24931.153805543167</v>
      </c>
    </row>
    <row r="1370" spans="1:50">
      <c r="A1370" s="7">
        <v>200712</v>
      </c>
      <c r="B1370" s="7">
        <v>39160</v>
      </c>
      <c r="C1370" s="3">
        <v>2251</v>
      </c>
      <c r="D1370" s="3">
        <v>1948.52</v>
      </c>
      <c r="E1370" s="3">
        <f t="shared" si="377"/>
        <v>302.48</v>
      </c>
      <c r="F1370" s="3">
        <v>3773.6</v>
      </c>
      <c r="G1370" s="3">
        <v>5164.7577000000001</v>
      </c>
      <c r="H1370" s="3">
        <f t="shared" si="366"/>
        <v>-1391.1577000000002</v>
      </c>
      <c r="I1370" s="3">
        <v>813.5</v>
      </c>
      <c r="J1370" s="3">
        <v>-62.153137999999998</v>
      </c>
      <c r="K1370" s="3">
        <f t="shared" si="367"/>
        <v>875.65313800000001</v>
      </c>
      <c r="L1370" s="3">
        <f t="shared" si="368"/>
        <v>6838.1</v>
      </c>
      <c r="M1370" s="3">
        <f t="shared" si="368"/>
        <v>7051.1245620000009</v>
      </c>
      <c r="N1370" s="3">
        <f t="shared" si="368"/>
        <v>-213.02456200000017</v>
      </c>
      <c r="O1370" s="4">
        <v>10073</v>
      </c>
      <c r="P1370" s="4">
        <v>9469.84</v>
      </c>
      <c r="Q1370" s="4">
        <f t="shared" si="378"/>
        <v>603.15999999999985</v>
      </c>
      <c r="R1370" s="4">
        <v>29517.329040000001</v>
      </c>
      <c r="S1370" s="4">
        <v>26893.3370506705</v>
      </c>
      <c r="T1370" s="4">
        <f t="shared" si="369"/>
        <v>2623.9919893295009</v>
      </c>
      <c r="U1370" s="4">
        <v>2165.5950889999999</v>
      </c>
      <c r="V1370" s="4">
        <v>630.97241615766097</v>
      </c>
      <c r="W1370" s="4">
        <f t="shared" si="370"/>
        <v>1534.6226728423389</v>
      </c>
      <c r="X1370" s="4">
        <f t="shared" si="371"/>
        <v>41755.924128999999</v>
      </c>
      <c r="Y1370" s="4">
        <f t="shared" si="371"/>
        <v>36994.149466828159</v>
      </c>
      <c r="Z1370" s="4">
        <f t="shared" si="371"/>
        <v>4761.7746621718397</v>
      </c>
      <c r="AA1370" s="5">
        <v>33633</v>
      </c>
      <c r="AB1370" s="5">
        <v>33346.449999999997</v>
      </c>
      <c r="AC1370" s="5">
        <f t="shared" si="379"/>
        <v>286.55000000000291</v>
      </c>
      <c r="AD1370" s="5">
        <v>61628.19</v>
      </c>
      <c r="AE1370" s="5">
        <v>46835.550300000003</v>
      </c>
      <c r="AF1370" s="5">
        <f t="shared" si="372"/>
        <v>14792.6397</v>
      </c>
      <c r="AG1370" s="5">
        <v>2144.96</v>
      </c>
      <c r="AH1370" s="5">
        <v>-212.04424470000001</v>
      </c>
      <c r="AI1370" s="5">
        <f t="shared" si="373"/>
        <v>2357.0042447000001</v>
      </c>
      <c r="AJ1370" s="5">
        <f t="shared" si="374"/>
        <v>97406.150000000009</v>
      </c>
      <c r="AK1370" s="5">
        <f t="shared" si="374"/>
        <v>79969.956055300005</v>
      </c>
      <c r="AL1370" s="5">
        <f t="shared" si="374"/>
        <v>17436.193944700004</v>
      </c>
      <c r="AM1370" s="8">
        <f t="shared" si="376"/>
        <v>45957</v>
      </c>
      <c r="AN1370" s="8">
        <f t="shared" si="376"/>
        <v>44764.81</v>
      </c>
      <c r="AO1370" s="8">
        <f t="shared" si="376"/>
        <v>1192.1900000000028</v>
      </c>
      <c r="AP1370" s="8">
        <f t="shared" si="375"/>
        <v>94919.119040000005</v>
      </c>
      <c r="AQ1370" s="8">
        <f t="shared" si="375"/>
        <v>78893.6450506705</v>
      </c>
      <c r="AR1370" s="8">
        <f t="shared" si="375"/>
        <v>16025.473989329501</v>
      </c>
      <c r="AS1370" s="8">
        <f t="shared" si="375"/>
        <v>5124.0550889999995</v>
      </c>
      <c r="AT1370" s="8">
        <f t="shared" si="375"/>
        <v>356.77503345766092</v>
      </c>
      <c r="AU1370" s="8">
        <f t="shared" si="375"/>
        <v>4767.2800555423391</v>
      </c>
      <c r="AV1370" s="8">
        <f t="shared" si="375"/>
        <v>146000.17412899999</v>
      </c>
      <c r="AW1370" s="8">
        <f t="shared" si="375"/>
        <v>124015.23008412817</v>
      </c>
      <c r="AX1370" s="8">
        <f t="shared" si="375"/>
        <v>21984.944044871845</v>
      </c>
    </row>
    <row r="1371" spans="1:50">
      <c r="A1371" s="7">
        <v>200713</v>
      </c>
      <c r="B1371" s="7">
        <v>39167</v>
      </c>
      <c r="C1371" s="3">
        <v>2186</v>
      </c>
      <c r="D1371" s="3">
        <v>1809.84</v>
      </c>
      <c r="E1371" s="3">
        <f t="shared" si="377"/>
        <v>376.16000000000008</v>
      </c>
      <c r="F1371" s="3">
        <v>3236</v>
      </c>
      <c r="G1371" s="3">
        <v>5291.3975</v>
      </c>
      <c r="H1371" s="3">
        <f t="shared" si="366"/>
        <v>-2055.3975</v>
      </c>
      <c r="I1371" s="3">
        <v>1149</v>
      </c>
      <c r="J1371" s="3">
        <v>11.062481999999999</v>
      </c>
      <c r="K1371" s="3">
        <f t="shared" si="367"/>
        <v>1137.937518</v>
      </c>
      <c r="L1371" s="3">
        <f t="shared" si="368"/>
        <v>6571</v>
      </c>
      <c r="M1371" s="3">
        <f t="shared" si="368"/>
        <v>7112.2999820000005</v>
      </c>
      <c r="N1371" s="3">
        <f t="shared" si="368"/>
        <v>-541.299982</v>
      </c>
      <c r="O1371" s="4">
        <v>9172</v>
      </c>
      <c r="P1371" s="4">
        <v>8569.06</v>
      </c>
      <c r="Q1371" s="4">
        <f t="shared" si="378"/>
        <v>602.94000000000051</v>
      </c>
      <c r="R1371" s="4">
        <v>28404.598699999999</v>
      </c>
      <c r="S1371" s="4">
        <v>26768.838122393801</v>
      </c>
      <c r="T1371" s="4">
        <f t="shared" si="369"/>
        <v>1635.7605776061973</v>
      </c>
      <c r="U1371" s="4">
        <v>2584.9965910000001</v>
      </c>
      <c r="V1371" s="4">
        <v>1208.70893343939</v>
      </c>
      <c r="W1371" s="4">
        <f t="shared" si="370"/>
        <v>1376.2876575606101</v>
      </c>
      <c r="X1371" s="4">
        <f t="shared" si="371"/>
        <v>40161.595291000005</v>
      </c>
      <c r="Y1371" s="4">
        <f t="shared" si="371"/>
        <v>36546.607055833192</v>
      </c>
      <c r="Z1371" s="4">
        <f t="shared" si="371"/>
        <v>3614.988235166808</v>
      </c>
      <c r="AA1371" s="5">
        <v>32023</v>
      </c>
      <c r="AB1371" s="5">
        <v>31148.7</v>
      </c>
      <c r="AC1371" s="5">
        <f t="shared" si="379"/>
        <v>874.29999999999927</v>
      </c>
      <c r="AD1371" s="5">
        <v>60735.69</v>
      </c>
      <c r="AE1371" s="5">
        <v>47720.394899999999</v>
      </c>
      <c r="AF1371" s="5">
        <f t="shared" si="372"/>
        <v>13015.295100000003</v>
      </c>
      <c r="AG1371" s="5">
        <v>2311.35</v>
      </c>
      <c r="AH1371" s="5">
        <v>-39.584267599999997</v>
      </c>
      <c r="AI1371" s="5">
        <f t="shared" si="373"/>
        <v>2350.9342676000001</v>
      </c>
      <c r="AJ1371" s="5">
        <f t="shared" si="374"/>
        <v>95070.040000000008</v>
      </c>
      <c r="AK1371" s="5">
        <f t="shared" si="374"/>
        <v>78829.510632399993</v>
      </c>
      <c r="AL1371" s="5">
        <f t="shared" si="374"/>
        <v>16240.529367600002</v>
      </c>
      <c r="AM1371" s="8">
        <f t="shared" si="376"/>
        <v>43381</v>
      </c>
      <c r="AN1371" s="8">
        <f t="shared" si="376"/>
        <v>41527.599999999999</v>
      </c>
      <c r="AO1371" s="8">
        <f t="shared" si="376"/>
        <v>1853.3999999999999</v>
      </c>
      <c r="AP1371" s="8">
        <f t="shared" si="375"/>
        <v>92376.288700000005</v>
      </c>
      <c r="AQ1371" s="8">
        <f t="shared" si="375"/>
        <v>79780.630522393796</v>
      </c>
      <c r="AR1371" s="8">
        <f t="shared" si="375"/>
        <v>12595.658177606201</v>
      </c>
      <c r="AS1371" s="8">
        <f t="shared" si="375"/>
        <v>6045.3465909999995</v>
      </c>
      <c r="AT1371" s="8">
        <f t="shared" si="375"/>
        <v>1180.18714783939</v>
      </c>
      <c r="AU1371" s="8">
        <f t="shared" si="375"/>
        <v>4865.15944316061</v>
      </c>
      <c r="AV1371" s="8">
        <f t="shared" si="375"/>
        <v>141802.63529100001</v>
      </c>
      <c r="AW1371" s="8">
        <f t="shared" si="375"/>
        <v>122488.41767023319</v>
      </c>
      <c r="AX1371" s="8">
        <f t="shared" si="375"/>
        <v>19314.217620766809</v>
      </c>
    </row>
    <row r="1372" spans="1:50">
      <c r="A1372" s="7">
        <v>200714</v>
      </c>
      <c r="B1372" s="7">
        <v>39174</v>
      </c>
      <c r="C1372" s="3">
        <v>2139</v>
      </c>
      <c r="D1372" s="3">
        <v>1706.07</v>
      </c>
      <c r="E1372" s="3">
        <f t="shared" si="377"/>
        <v>432.93000000000006</v>
      </c>
      <c r="F1372" s="3">
        <v>3466</v>
      </c>
      <c r="G1372" s="3">
        <v>5271.0562</v>
      </c>
      <c r="H1372" s="3">
        <f t="shared" si="366"/>
        <v>-1805.0562</v>
      </c>
      <c r="I1372" s="3">
        <v>1087.4000000000001</v>
      </c>
      <c r="J1372" s="3">
        <v>197.357</v>
      </c>
      <c r="K1372" s="3">
        <f t="shared" si="367"/>
        <v>890.04300000000012</v>
      </c>
      <c r="L1372" s="3">
        <f t="shared" si="368"/>
        <v>6692.4</v>
      </c>
      <c r="M1372" s="3">
        <f t="shared" si="368"/>
        <v>7174.4831999999997</v>
      </c>
      <c r="N1372" s="3">
        <f t="shared" si="368"/>
        <v>-482.08319999999981</v>
      </c>
      <c r="O1372" s="4">
        <v>8446</v>
      </c>
      <c r="P1372" s="4">
        <v>7836.63</v>
      </c>
      <c r="Q1372" s="4">
        <f t="shared" si="378"/>
        <v>609.36999999999989</v>
      </c>
      <c r="R1372" s="4">
        <v>29472.097280000002</v>
      </c>
      <c r="S1372" s="4">
        <v>26095.524930990701</v>
      </c>
      <c r="T1372" s="4">
        <f t="shared" si="369"/>
        <v>3376.5723490093005</v>
      </c>
      <c r="U1372" s="4">
        <v>2712.8591900000001</v>
      </c>
      <c r="V1372" s="4">
        <v>1933.1379564845199</v>
      </c>
      <c r="W1372" s="4">
        <f t="shared" si="370"/>
        <v>779.72123351548021</v>
      </c>
      <c r="X1372" s="4">
        <f t="shared" si="371"/>
        <v>40630.956470000005</v>
      </c>
      <c r="Y1372" s="4">
        <f t="shared" si="371"/>
        <v>35865.292887475218</v>
      </c>
      <c r="Z1372" s="4">
        <f t="shared" si="371"/>
        <v>4765.6635825247804</v>
      </c>
      <c r="AA1372" s="5">
        <v>30720</v>
      </c>
      <c r="AB1372" s="5">
        <v>29155.75</v>
      </c>
      <c r="AC1372" s="5">
        <f t="shared" si="379"/>
        <v>1564.25</v>
      </c>
      <c r="AD1372" s="5">
        <v>62562.45</v>
      </c>
      <c r="AE1372" s="5">
        <v>48167.250899999999</v>
      </c>
      <c r="AF1372" s="5">
        <f t="shared" si="372"/>
        <v>14395.199099999998</v>
      </c>
      <c r="AG1372" s="5">
        <v>1988.51</v>
      </c>
      <c r="AH1372" s="5">
        <v>226.3522093</v>
      </c>
      <c r="AI1372" s="5">
        <f t="shared" si="373"/>
        <v>1762.1577907000001</v>
      </c>
      <c r="AJ1372" s="5">
        <f t="shared" si="374"/>
        <v>95270.959999999992</v>
      </c>
      <c r="AK1372" s="5">
        <f t="shared" si="374"/>
        <v>77549.353109300006</v>
      </c>
      <c r="AL1372" s="5">
        <f t="shared" si="374"/>
        <v>17721.606890699997</v>
      </c>
      <c r="AM1372" s="8">
        <f t="shared" si="376"/>
        <v>41305</v>
      </c>
      <c r="AN1372" s="8">
        <f t="shared" si="376"/>
        <v>38698.449999999997</v>
      </c>
      <c r="AO1372" s="8">
        <f t="shared" si="376"/>
        <v>2606.5500000000002</v>
      </c>
      <c r="AP1372" s="8">
        <f t="shared" si="375"/>
        <v>95500.547279999999</v>
      </c>
      <c r="AQ1372" s="8">
        <f t="shared" si="375"/>
        <v>79533.832030990699</v>
      </c>
      <c r="AR1372" s="8">
        <f t="shared" si="375"/>
        <v>15966.715249009299</v>
      </c>
      <c r="AS1372" s="8">
        <f t="shared" si="375"/>
        <v>5788.76919</v>
      </c>
      <c r="AT1372" s="8">
        <f t="shared" si="375"/>
        <v>2356.8471657845203</v>
      </c>
      <c r="AU1372" s="8">
        <f t="shared" si="375"/>
        <v>3431.9220242154806</v>
      </c>
      <c r="AV1372" s="8">
        <f t="shared" si="375"/>
        <v>142594.31646999999</v>
      </c>
      <c r="AW1372" s="8">
        <f t="shared" si="375"/>
        <v>120589.12919677523</v>
      </c>
      <c r="AX1372" s="8">
        <f t="shared" si="375"/>
        <v>22005.187273224779</v>
      </c>
    </row>
    <row r="1373" spans="1:50">
      <c r="A1373" s="7">
        <v>200715</v>
      </c>
      <c r="B1373" s="7">
        <v>39181</v>
      </c>
      <c r="C1373" s="3">
        <v>2138</v>
      </c>
      <c r="D1373" s="3">
        <v>1667.37</v>
      </c>
      <c r="E1373" s="3">
        <f t="shared" si="377"/>
        <v>470.63000000000011</v>
      </c>
      <c r="F1373" s="3">
        <v>2954.8</v>
      </c>
      <c r="G1373" s="3">
        <v>5046.1749</v>
      </c>
      <c r="H1373" s="3">
        <f t="shared" si="366"/>
        <v>-2091.3748999999998</v>
      </c>
      <c r="I1373" s="3">
        <v>1640.8</v>
      </c>
      <c r="J1373" s="3">
        <v>502.44218999999998</v>
      </c>
      <c r="K1373" s="3">
        <f t="shared" si="367"/>
        <v>1138.35781</v>
      </c>
      <c r="L1373" s="3">
        <f t="shared" si="368"/>
        <v>6733.6</v>
      </c>
      <c r="M1373" s="3">
        <f t="shared" si="368"/>
        <v>7215.9870899999996</v>
      </c>
      <c r="N1373" s="3">
        <f t="shared" si="368"/>
        <v>-482.38708999999972</v>
      </c>
      <c r="O1373" s="4">
        <v>7912</v>
      </c>
      <c r="P1373" s="4">
        <v>7408.49</v>
      </c>
      <c r="Q1373" s="4">
        <f t="shared" si="378"/>
        <v>503.51000000000022</v>
      </c>
      <c r="R1373" s="4">
        <v>27350.630509999999</v>
      </c>
      <c r="S1373" s="4">
        <v>24860.781090765398</v>
      </c>
      <c r="T1373" s="4">
        <f t="shared" si="369"/>
        <v>2489.8494192346006</v>
      </c>
      <c r="U1373" s="4">
        <v>4569.2775190000002</v>
      </c>
      <c r="V1373" s="4">
        <v>2766.9924423587699</v>
      </c>
      <c r="W1373" s="4">
        <f t="shared" si="370"/>
        <v>1802.2850766412303</v>
      </c>
      <c r="X1373" s="4">
        <f t="shared" si="371"/>
        <v>39831.908029000006</v>
      </c>
      <c r="Y1373" s="4">
        <f t="shared" si="371"/>
        <v>35036.263533124169</v>
      </c>
      <c r="Z1373" s="4">
        <f t="shared" si="371"/>
        <v>4795.6444958758311</v>
      </c>
      <c r="AA1373" s="5">
        <v>29715</v>
      </c>
      <c r="AB1373" s="5">
        <v>27569.03</v>
      </c>
      <c r="AC1373" s="5">
        <f t="shared" si="379"/>
        <v>2145.9700000000012</v>
      </c>
      <c r="AD1373" s="5">
        <v>59069.94</v>
      </c>
      <c r="AE1373" s="5">
        <v>47964.362699999998</v>
      </c>
      <c r="AF1373" s="5">
        <f t="shared" si="372"/>
        <v>11105.577300000004</v>
      </c>
      <c r="AG1373" s="5">
        <v>5012.22</v>
      </c>
      <c r="AH1373" s="5">
        <v>710.36402050000004</v>
      </c>
      <c r="AI1373" s="5">
        <f t="shared" si="373"/>
        <v>4301.8559795000001</v>
      </c>
      <c r="AJ1373" s="5">
        <f t="shared" si="374"/>
        <v>93797.16</v>
      </c>
      <c r="AK1373" s="5">
        <f t="shared" si="374"/>
        <v>76243.756720499994</v>
      </c>
      <c r="AL1373" s="5">
        <f t="shared" si="374"/>
        <v>17553.403279500006</v>
      </c>
      <c r="AM1373" s="8">
        <f t="shared" si="376"/>
        <v>39765</v>
      </c>
      <c r="AN1373" s="8">
        <f t="shared" si="376"/>
        <v>36644.89</v>
      </c>
      <c r="AO1373" s="8">
        <f t="shared" si="376"/>
        <v>3120.1100000000015</v>
      </c>
      <c r="AP1373" s="8">
        <f t="shared" si="375"/>
        <v>89375.370510000008</v>
      </c>
      <c r="AQ1373" s="8">
        <f t="shared" si="375"/>
        <v>77871.318690765387</v>
      </c>
      <c r="AR1373" s="8">
        <f t="shared" si="375"/>
        <v>11504.051819234606</v>
      </c>
      <c r="AS1373" s="8">
        <f t="shared" si="375"/>
        <v>11222.297519</v>
      </c>
      <c r="AT1373" s="8">
        <f t="shared" si="375"/>
        <v>3979.7986528587699</v>
      </c>
      <c r="AU1373" s="8">
        <f t="shared" si="375"/>
        <v>7242.4988661412299</v>
      </c>
      <c r="AV1373" s="8">
        <f t="shared" si="375"/>
        <v>140362.66802899999</v>
      </c>
      <c r="AW1373" s="8">
        <f t="shared" si="375"/>
        <v>118496.00734362417</v>
      </c>
      <c r="AX1373" s="8">
        <f t="shared" si="375"/>
        <v>21866.660685375835</v>
      </c>
    </row>
    <row r="1374" spans="1:50">
      <c r="A1374" s="7">
        <v>200716</v>
      </c>
      <c r="B1374" s="7">
        <v>39188</v>
      </c>
      <c r="C1374" s="3">
        <v>2246</v>
      </c>
      <c r="D1374" s="3">
        <v>1723.9</v>
      </c>
      <c r="E1374" s="3">
        <f t="shared" si="377"/>
        <v>522.09999999999991</v>
      </c>
      <c r="F1374" s="3">
        <v>2359</v>
      </c>
      <c r="G1374" s="3">
        <v>4564.7656999999999</v>
      </c>
      <c r="H1374" s="3">
        <f t="shared" si="366"/>
        <v>-2205.7656999999999</v>
      </c>
      <c r="I1374" s="3">
        <v>1911.3</v>
      </c>
      <c r="J1374" s="3">
        <v>941.81430999999998</v>
      </c>
      <c r="K1374" s="3">
        <f t="shared" si="367"/>
        <v>969.48568999999998</v>
      </c>
      <c r="L1374" s="3">
        <f t="shared" si="368"/>
        <v>6516.3</v>
      </c>
      <c r="M1374" s="3">
        <f t="shared" si="368"/>
        <v>7230.4800099999993</v>
      </c>
      <c r="N1374" s="3">
        <f t="shared" si="368"/>
        <v>-714.18001000000004</v>
      </c>
      <c r="O1374" s="4">
        <v>8068</v>
      </c>
      <c r="P1374" s="4">
        <v>7436.26</v>
      </c>
      <c r="Q1374" s="4">
        <f t="shared" si="378"/>
        <v>631.73999999999978</v>
      </c>
      <c r="R1374" s="4">
        <v>26820.919003999999</v>
      </c>
      <c r="S1374" s="4">
        <v>23092.063523045501</v>
      </c>
      <c r="T1374" s="4">
        <f t="shared" si="369"/>
        <v>3728.8554809544985</v>
      </c>
      <c r="U1374" s="4">
        <v>4110.6048129999999</v>
      </c>
      <c r="V1374" s="4">
        <v>3660.1961157107899</v>
      </c>
      <c r="W1374" s="4">
        <f t="shared" si="370"/>
        <v>450.40869728921007</v>
      </c>
      <c r="X1374" s="4">
        <f t="shared" si="371"/>
        <v>38999.523816999994</v>
      </c>
      <c r="Y1374" s="4">
        <f t="shared" si="371"/>
        <v>34188.51963875629</v>
      </c>
      <c r="Z1374" s="4">
        <f t="shared" si="371"/>
        <v>4811.0041782437083</v>
      </c>
      <c r="AA1374" s="5">
        <v>29292</v>
      </c>
      <c r="AB1374" s="5">
        <v>26630</v>
      </c>
      <c r="AC1374" s="5">
        <f t="shared" si="379"/>
        <v>2662</v>
      </c>
      <c r="AD1374" s="5">
        <v>59874.69</v>
      </c>
      <c r="AE1374" s="5">
        <v>46894.095200000003</v>
      </c>
      <c r="AF1374" s="5">
        <f t="shared" si="372"/>
        <v>12980.594799999999</v>
      </c>
      <c r="AG1374" s="5">
        <v>3990.22</v>
      </c>
      <c r="AH1374" s="5">
        <v>1603.587755</v>
      </c>
      <c r="AI1374" s="5">
        <f t="shared" si="373"/>
        <v>2386.6322449999998</v>
      </c>
      <c r="AJ1374" s="5">
        <f t="shared" si="374"/>
        <v>93156.91</v>
      </c>
      <c r="AK1374" s="5">
        <f t="shared" si="374"/>
        <v>75127.682955000011</v>
      </c>
      <c r="AL1374" s="5">
        <f t="shared" si="374"/>
        <v>18029.227045</v>
      </c>
      <c r="AM1374" s="8">
        <f t="shared" si="376"/>
        <v>39606</v>
      </c>
      <c r="AN1374" s="8">
        <f t="shared" si="376"/>
        <v>35790.160000000003</v>
      </c>
      <c r="AO1374" s="8">
        <f t="shared" si="376"/>
        <v>3815.8399999999997</v>
      </c>
      <c r="AP1374" s="8">
        <f t="shared" si="375"/>
        <v>89054.609003999998</v>
      </c>
      <c r="AQ1374" s="8">
        <f t="shared" si="375"/>
        <v>74550.924423045508</v>
      </c>
      <c r="AR1374" s="8">
        <f t="shared" si="375"/>
        <v>14503.684580954498</v>
      </c>
      <c r="AS1374" s="8">
        <f t="shared" si="375"/>
        <v>10012.124813</v>
      </c>
      <c r="AT1374" s="8">
        <f t="shared" si="375"/>
        <v>6205.5981807107892</v>
      </c>
      <c r="AU1374" s="8">
        <f t="shared" si="375"/>
        <v>3806.5266322892098</v>
      </c>
      <c r="AV1374" s="8">
        <f t="shared" si="375"/>
        <v>138672.733817</v>
      </c>
      <c r="AW1374" s="8">
        <f t="shared" si="375"/>
        <v>116546.6826037563</v>
      </c>
      <c r="AX1374" s="8">
        <f t="shared" si="375"/>
        <v>22126.051213243707</v>
      </c>
    </row>
    <row r="1375" spans="1:50">
      <c r="A1375" s="7">
        <v>200717</v>
      </c>
      <c r="B1375" s="7">
        <v>39195</v>
      </c>
      <c r="C1375" s="3">
        <v>2457</v>
      </c>
      <c r="D1375" s="3">
        <v>1897.55</v>
      </c>
      <c r="E1375" s="3">
        <f t="shared" si="377"/>
        <v>559.45000000000005</v>
      </c>
      <c r="F1375" s="3">
        <v>1763.8</v>
      </c>
      <c r="G1375" s="3">
        <v>3780.2190000000001</v>
      </c>
      <c r="H1375" s="3">
        <f t="shared" si="366"/>
        <v>-2016.4190000000001</v>
      </c>
      <c r="I1375" s="3">
        <v>2116.6999999999998</v>
      </c>
      <c r="J1375" s="3">
        <v>1527.8995</v>
      </c>
      <c r="K1375" s="3">
        <f t="shared" si="367"/>
        <v>588.80049999999983</v>
      </c>
      <c r="L1375" s="3">
        <f t="shared" si="368"/>
        <v>6337.5</v>
      </c>
      <c r="M1375" s="3">
        <f t="shared" si="368"/>
        <v>7205.6684999999998</v>
      </c>
      <c r="N1375" s="3">
        <f t="shared" si="368"/>
        <v>-868.16850000000022</v>
      </c>
      <c r="O1375" s="4">
        <v>9420</v>
      </c>
      <c r="P1375" s="4">
        <v>8000.18</v>
      </c>
      <c r="Q1375" s="4">
        <f t="shared" si="378"/>
        <v>1419.8199999999997</v>
      </c>
      <c r="R1375" s="4">
        <v>22655.415889</v>
      </c>
      <c r="S1375" s="4">
        <v>20856.816821774999</v>
      </c>
      <c r="T1375" s="4">
        <f t="shared" si="369"/>
        <v>1798.5990672250009</v>
      </c>
      <c r="U1375" s="4">
        <v>5874.4744890000002</v>
      </c>
      <c r="V1375" s="4">
        <v>4554.4685109984503</v>
      </c>
      <c r="W1375" s="4">
        <f t="shared" si="370"/>
        <v>1320.0059780015499</v>
      </c>
      <c r="X1375" s="4">
        <f t="shared" si="371"/>
        <v>37949.890377999996</v>
      </c>
      <c r="Y1375" s="4">
        <f t="shared" si="371"/>
        <v>33411.465332773449</v>
      </c>
      <c r="Z1375" s="4">
        <f t="shared" si="371"/>
        <v>4538.4250452265505</v>
      </c>
      <c r="AA1375" s="5">
        <v>31521</v>
      </c>
      <c r="AB1375" s="5">
        <v>26586.94</v>
      </c>
      <c r="AC1375" s="5">
        <f t="shared" si="379"/>
        <v>4934.0600000000013</v>
      </c>
      <c r="AD1375" s="5">
        <v>53944.9</v>
      </c>
      <c r="AE1375" s="5">
        <v>44731.385900000001</v>
      </c>
      <c r="AF1375" s="5">
        <f t="shared" si="372"/>
        <v>9213.5141000000003</v>
      </c>
      <c r="AG1375" s="5">
        <v>6942.53</v>
      </c>
      <c r="AH1375" s="5">
        <v>2976.1184859999998</v>
      </c>
      <c r="AI1375" s="5">
        <f t="shared" si="373"/>
        <v>3966.4115139999999</v>
      </c>
      <c r="AJ1375" s="5">
        <f t="shared" si="374"/>
        <v>92408.43</v>
      </c>
      <c r="AK1375" s="5">
        <f t="shared" si="374"/>
        <v>74294.444386000003</v>
      </c>
      <c r="AL1375" s="5">
        <f t="shared" si="374"/>
        <v>18113.985614000001</v>
      </c>
      <c r="AM1375" s="8">
        <f t="shared" si="376"/>
        <v>43398</v>
      </c>
      <c r="AN1375" s="8">
        <f t="shared" si="376"/>
        <v>36484.67</v>
      </c>
      <c r="AO1375" s="8">
        <f t="shared" si="376"/>
        <v>6913.3300000000008</v>
      </c>
      <c r="AP1375" s="8">
        <f t="shared" si="375"/>
        <v>78364.115889000008</v>
      </c>
      <c r="AQ1375" s="8">
        <f t="shared" si="375"/>
        <v>69368.421721774997</v>
      </c>
      <c r="AR1375" s="8">
        <f t="shared" si="375"/>
        <v>8995.6941672250014</v>
      </c>
      <c r="AS1375" s="8">
        <f t="shared" si="375"/>
        <v>14933.704489</v>
      </c>
      <c r="AT1375" s="8">
        <f t="shared" si="375"/>
        <v>9058.4864969984501</v>
      </c>
      <c r="AU1375" s="8">
        <f t="shared" si="375"/>
        <v>5875.2179920015496</v>
      </c>
      <c r="AV1375" s="8">
        <f t="shared" si="375"/>
        <v>136695.82037799997</v>
      </c>
      <c r="AW1375" s="8">
        <f t="shared" si="375"/>
        <v>114911.57821877344</v>
      </c>
      <c r="AX1375" s="8">
        <f t="shared" si="375"/>
        <v>21784.242159226553</v>
      </c>
    </row>
    <row r="1376" spans="1:50">
      <c r="A1376" s="7">
        <v>200718</v>
      </c>
      <c r="B1376" s="7">
        <v>39202</v>
      </c>
      <c r="C1376" s="3">
        <v>2675</v>
      </c>
      <c r="D1376" s="3">
        <v>2166.12</v>
      </c>
      <c r="E1376" s="3">
        <f t="shared" si="377"/>
        <v>508.88000000000011</v>
      </c>
      <c r="F1376" s="3">
        <v>1579.2</v>
      </c>
      <c r="G1376" s="3">
        <v>2828.3226</v>
      </c>
      <c r="H1376" s="3">
        <f t="shared" si="366"/>
        <v>-1249.1225999999999</v>
      </c>
      <c r="I1376" s="3">
        <v>1975.2</v>
      </c>
      <c r="J1376" s="3">
        <v>2118.0517</v>
      </c>
      <c r="K1376" s="3">
        <f t="shared" si="367"/>
        <v>-142.85169999999994</v>
      </c>
      <c r="L1376" s="3">
        <f t="shared" si="368"/>
        <v>6229.4</v>
      </c>
      <c r="M1376" s="3">
        <f t="shared" si="368"/>
        <v>7112.4943000000003</v>
      </c>
      <c r="N1376" s="3">
        <f t="shared" si="368"/>
        <v>-883.09429999999975</v>
      </c>
      <c r="O1376" s="4">
        <v>10907</v>
      </c>
      <c r="P1376" s="4">
        <v>9135.92</v>
      </c>
      <c r="Q1376" s="4">
        <f t="shared" si="378"/>
        <v>1771.08</v>
      </c>
      <c r="R1376" s="4">
        <v>19969.441263600002</v>
      </c>
      <c r="S1376" s="4">
        <v>18258.132585846099</v>
      </c>
      <c r="T1376" s="4">
        <f t="shared" si="369"/>
        <v>1711.3086777539029</v>
      </c>
      <c r="U1376" s="4">
        <v>6067.6549109999996</v>
      </c>
      <c r="V1376" s="4">
        <v>5388.9471104444201</v>
      </c>
      <c r="W1376" s="4">
        <f t="shared" si="370"/>
        <v>678.70780055557952</v>
      </c>
      <c r="X1376" s="4">
        <f t="shared" si="371"/>
        <v>36944.096174600003</v>
      </c>
      <c r="Y1376" s="4">
        <f t="shared" si="371"/>
        <v>32782.999696290513</v>
      </c>
      <c r="Z1376" s="4">
        <f t="shared" si="371"/>
        <v>4161.0964783094823</v>
      </c>
      <c r="AA1376" s="5">
        <v>33983</v>
      </c>
      <c r="AB1376" s="5">
        <v>27622.58</v>
      </c>
      <c r="AC1376" s="5">
        <f t="shared" si="379"/>
        <v>6360.4199999999983</v>
      </c>
      <c r="AD1376" s="5">
        <v>48485.11</v>
      </c>
      <c r="AE1376" s="5">
        <v>41487.45566</v>
      </c>
      <c r="AF1376" s="5">
        <f t="shared" si="372"/>
        <v>6997.654340000001</v>
      </c>
      <c r="AG1376" s="5">
        <v>8127.09</v>
      </c>
      <c r="AH1376" s="5">
        <v>4525.5374499999998</v>
      </c>
      <c r="AI1376" s="5">
        <f t="shared" si="373"/>
        <v>3601.5525500000003</v>
      </c>
      <c r="AJ1376" s="5">
        <f t="shared" si="374"/>
        <v>90595.199999999997</v>
      </c>
      <c r="AK1376" s="5">
        <f t="shared" si="374"/>
        <v>73635.573109999998</v>
      </c>
      <c r="AL1376" s="5">
        <f t="shared" si="374"/>
        <v>16959.62689</v>
      </c>
      <c r="AM1376" s="8">
        <f t="shared" si="376"/>
        <v>47565</v>
      </c>
      <c r="AN1376" s="8">
        <f t="shared" si="376"/>
        <v>38924.620000000003</v>
      </c>
      <c r="AO1376" s="8">
        <f t="shared" si="376"/>
        <v>8640.3799999999974</v>
      </c>
      <c r="AP1376" s="8">
        <f t="shared" si="375"/>
        <v>70033.751263600003</v>
      </c>
      <c r="AQ1376" s="8">
        <f t="shared" si="375"/>
        <v>62573.910845846098</v>
      </c>
      <c r="AR1376" s="8">
        <f t="shared" si="375"/>
        <v>7459.8404177539041</v>
      </c>
      <c r="AS1376" s="8">
        <f t="shared" si="375"/>
        <v>16169.944910999999</v>
      </c>
      <c r="AT1376" s="8">
        <f t="shared" si="375"/>
        <v>12032.53626044442</v>
      </c>
      <c r="AU1376" s="8">
        <f t="shared" si="375"/>
        <v>4137.4086505555797</v>
      </c>
      <c r="AV1376" s="8">
        <f t="shared" si="375"/>
        <v>133768.69617459999</v>
      </c>
      <c r="AW1376" s="8">
        <f t="shared" si="375"/>
        <v>113531.06710629052</v>
      </c>
      <c r="AX1376" s="8">
        <f t="shared" si="375"/>
        <v>20237.629068309481</v>
      </c>
    </row>
    <row r="1377" spans="1:50">
      <c r="A1377" s="7">
        <v>200719</v>
      </c>
      <c r="B1377" s="7">
        <v>39209</v>
      </c>
      <c r="C1377" s="3">
        <v>2985</v>
      </c>
      <c r="D1377" s="3">
        <v>2492.79</v>
      </c>
      <c r="E1377" s="3">
        <f t="shared" si="377"/>
        <v>492.21000000000004</v>
      </c>
      <c r="F1377" s="3">
        <v>1101.9000000000001</v>
      </c>
      <c r="G1377" s="3">
        <v>1859.5112999999999</v>
      </c>
      <c r="H1377" s="3">
        <f t="shared" si="366"/>
        <v>-757.6112999999998</v>
      </c>
      <c r="I1377" s="3">
        <v>2420.3000000000002</v>
      </c>
      <c r="J1377" s="3">
        <v>2555.665</v>
      </c>
      <c r="K1377" s="3">
        <f t="shared" si="367"/>
        <v>-135.36499999999978</v>
      </c>
      <c r="L1377" s="3">
        <f t="shared" si="368"/>
        <v>6507.2000000000007</v>
      </c>
      <c r="M1377" s="3">
        <f t="shared" si="368"/>
        <v>6907.9663</v>
      </c>
      <c r="N1377" s="3">
        <f t="shared" si="368"/>
        <v>-400.76629999999955</v>
      </c>
      <c r="O1377" s="4">
        <v>12433</v>
      </c>
      <c r="P1377" s="4">
        <v>10769.55</v>
      </c>
      <c r="Q1377" s="4">
        <f t="shared" si="378"/>
        <v>1663.4500000000007</v>
      </c>
      <c r="R1377" s="4">
        <v>18074.208714460001</v>
      </c>
      <c r="S1377" s="4">
        <v>15429.299830995</v>
      </c>
      <c r="T1377" s="4">
        <f t="shared" si="369"/>
        <v>2644.9088834650011</v>
      </c>
      <c r="U1377" s="4">
        <v>6718.1848870000003</v>
      </c>
      <c r="V1377" s="4">
        <v>6106.1580295997601</v>
      </c>
      <c r="W1377" s="4">
        <f t="shared" si="370"/>
        <v>612.02685740024026</v>
      </c>
      <c r="X1377" s="4">
        <f t="shared" si="371"/>
        <v>37225.393601460004</v>
      </c>
      <c r="Y1377" s="4">
        <f t="shared" si="371"/>
        <v>32305.00786059476</v>
      </c>
      <c r="Z1377" s="4">
        <f t="shared" si="371"/>
        <v>4920.385740865242</v>
      </c>
      <c r="AA1377" s="5">
        <v>35081</v>
      </c>
      <c r="AB1377" s="5">
        <v>29742.1</v>
      </c>
      <c r="AC1377" s="5">
        <f t="shared" si="379"/>
        <v>5338.9000000000015</v>
      </c>
      <c r="AD1377" s="5">
        <v>47091.21</v>
      </c>
      <c r="AE1377" s="5">
        <v>37204.62313</v>
      </c>
      <c r="AF1377" s="5">
        <f t="shared" si="372"/>
        <v>9886.5868699999992</v>
      </c>
      <c r="AG1377" s="5">
        <v>7095.14</v>
      </c>
      <c r="AH1377" s="5">
        <v>6005.81124</v>
      </c>
      <c r="AI1377" s="5">
        <f t="shared" si="373"/>
        <v>1089.3287600000003</v>
      </c>
      <c r="AJ1377" s="5">
        <f t="shared" si="374"/>
        <v>89267.349999999991</v>
      </c>
      <c r="AK1377" s="5">
        <f t="shared" si="374"/>
        <v>72952.534369999994</v>
      </c>
      <c r="AL1377" s="5">
        <f t="shared" si="374"/>
        <v>16314.815630000001</v>
      </c>
      <c r="AM1377" s="8">
        <f t="shared" si="376"/>
        <v>50499</v>
      </c>
      <c r="AN1377" s="8">
        <f t="shared" si="376"/>
        <v>43004.44</v>
      </c>
      <c r="AO1377" s="8">
        <f t="shared" si="376"/>
        <v>7494.5600000000022</v>
      </c>
      <c r="AP1377" s="8">
        <f t="shared" si="375"/>
        <v>66267.318714460009</v>
      </c>
      <c r="AQ1377" s="8">
        <f t="shared" si="375"/>
        <v>54493.434260994996</v>
      </c>
      <c r="AR1377" s="8">
        <f t="shared" si="375"/>
        <v>11773.884453465</v>
      </c>
      <c r="AS1377" s="8">
        <f t="shared" si="375"/>
        <v>16233.624887000002</v>
      </c>
      <c r="AT1377" s="8">
        <f t="shared" si="375"/>
        <v>14667.634269599759</v>
      </c>
      <c r="AU1377" s="8">
        <f t="shared" si="375"/>
        <v>1565.9906174002408</v>
      </c>
      <c r="AV1377" s="8">
        <f t="shared" si="375"/>
        <v>132999.94360145999</v>
      </c>
      <c r="AW1377" s="8">
        <f t="shared" si="375"/>
        <v>112165.50853059476</v>
      </c>
      <c r="AX1377" s="8">
        <f t="shared" si="375"/>
        <v>20834.435070865242</v>
      </c>
    </row>
    <row r="1378" spans="1:50">
      <c r="A1378" s="7">
        <v>200720</v>
      </c>
      <c r="B1378" s="7">
        <v>39216</v>
      </c>
      <c r="C1378" s="3">
        <v>3451</v>
      </c>
      <c r="D1378" s="3">
        <v>2840.73</v>
      </c>
      <c r="E1378" s="3">
        <f t="shared" si="377"/>
        <v>610.27</v>
      </c>
      <c r="F1378" s="3">
        <v>426</v>
      </c>
      <c r="G1378" s="3">
        <v>1025.4873</v>
      </c>
      <c r="H1378" s="3">
        <f t="shared" si="366"/>
        <v>-599.4873</v>
      </c>
      <c r="I1378" s="3">
        <v>2877.1</v>
      </c>
      <c r="J1378" s="3">
        <v>2786.7316000000001</v>
      </c>
      <c r="K1378" s="3">
        <f t="shared" si="367"/>
        <v>90.368399999999838</v>
      </c>
      <c r="L1378" s="3">
        <f t="shared" si="368"/>
        <v>6754.1</v>
      </c>
      <c r="M1378" s="3">
        <f t="shared" si="368"/>
        <v>6652.9489000000003</v>
      </c>
      <c r="N1378" s="3">
        <f t="shared" si="368"/>
        <v>101.15109999999981</v>
      </c>
      <c r="O1378" s="4">
        <v>14769</v>
      </c>
      <c r="P1378" s="4">
        <v>12754.3</v>
      </c>
      <c r="Q1378" s="4">
        <f t="shared" si="378"/>
        <v>2014.7000000000007</v>
      </c>
      <c r="R1378" s="4">
        <v>15477.706076</v>
      </c>
      <c r="S1378" s="4">
        <v>12513.1510898748</v>
      </c>
      <c r="T1378" s="4">
        <f t="shared" si="369"/>
        <v>2964.5549861252002</v>
      </c>
      <c r="U1378" s="4">
        <v>9269.34836</v>
      </c>
      <c r="V1378" s="4">
        <v>6657.6417807070202</v>
      </c>
      <c r="W1378" s="4">
        <f t="shared" si="370"/>
        <v>2611.7065792929798</v>
      </c>
      <c r="X1378" s="4">
        <f t="shared" si="371"/>
        <v>39516.054436000006</v>
      </c>
      <c r="Y1378" s="4">
        <f t="shared" si="371"/>
        <v>31925.092870581819</v>
      </c>
      <c r="Z1378" s="4">
        <f t="shared" si="371"/>
        <v>7590.9615654181807</v>
      </c>
      <c r="AA1378" s="5">
        <v>36620</v>
      </c>
      <c r="AB1378" s="5">
        <v>32759.85</v>
      </c>
      <c r="AC1378" s="5">
        <f t="shared" si="379"/>
        <v>3860.1500000000015</v>
      </c>
      <c r="AD1378" s="5">
        <v>44522.42</v>
      </c>
      <c r="AE1378" s="5">
        <v>32415.482329999999</v>
      </c>
      <c r="AF1378" s="5">
        <f t="shared" si="372"/>
        <v>12106.937669999999</v>
      </c>
      <c r="AG1378" s="5">
        <v>9217.4699999999993</v>
      </c>
      <c r="AH1378" s="5">
        <v>7189.07024</v>
      </c>
      <c r="AI1378" s="5">
        <f t="shared" si="373"/>
        <v>2028.3997599999993</v>
      </c>
      <c r="AJ1378" s="5">
        <f t="shared" si="374"/>
        <v>90359.89</v>
      </c>
      <c r="AK1378" s="5">
        <f t="shared" si="374"/>
        <v>72364.402569999991</v>
      </c>
      <c r="AL1378" s="5">
        <f t="shared" si="374"/>
        <v>17995.487430000001</v>
      </c>
      <c r="AM1378" s="8">
        <f t="shared" si="376"/>
        <v>54840</v>
      </c>
      <c r="AN1378" s="8">
        <f t="shared" si="376"/>
        <v>48354.879999999997</v>
      </c>
      <c r="AO1378" s="8">
        <f t="shared" si="376"/>
        <v>6485.1200000000026</v>
      </c>
      <c r="AP1378" s="8">
        <f t="shared" si="375"/>
        <v>60426.126076</v>
      </c>
      <c r="AQ1378" s="8">
        <f t="shared" si="375"/>
        <v>45954.120719874802</v>
      </c>
      <c r="AR1378" s="8">
        <f t="shared" si="375"/>
        <v>14472.005356125199</v>
      </c>
      <c r="AS1378" s="8">
        <f t="shared" si="375"/>
        <v>21363.91836</v>
      </c>
      <c r="AT1378" s="8">
        <f t="shared" si="375"/>
        <v>16633.443620707021</v>
      </c>
      <c r="AU1378" s="8">
        <f t="shared" si="375"/>
        <v>4730.4747392929785</v>
      </c>
      <c r="AV1378" s="8">
        <f t="shared" si="375"/>
        <v>136630.044436</v>
      </c>
      <c r="AW1378" s="8">
        <f t="shared" si="375"/>
        <v>110942.4443405818</v>
      </c>
      <c r="AX1378" s="8">
        <f t="shared" si="375"/>
        <v>25687.60009541818</v>
      </c>
    </row>
    <row r="1379" spans="1:50">
      <c r="A1379" s="7">
        <v>200721</v>
      </c>
      <c r="B1379" s="7">
        <v>39223</v>
      </c>
      <c r="C1379" s="3">
        <v>3901</v>
      </c>
      <c r="D1379" s="3">
        <v>3173.93</v>
      </c>
      <c r="E1379" s="3">
        <f t="shared" si="377"/>
        <v>727.07000000000016</v>
      </c>
      <c r="F1379" s="3">
        <v>0</v>
      </c>
      <c r="G1379" s="3">
        <v>441.03590000000003</v>
      </c>
      <c r="H1379" s="3">
        <f t="shared" si="366"/>
        <v>-441.03590000000003</v>
      </c>
      <c r="I1379" s="3">
        <v>2634.4</v>
      </c>
      <c r="J1379" s="3">
        <v>2785.7129</v>
      </c>
      <c r="K1379" s="3">
        <f t="shared" si="367"/>
        <v>-151.3128999999999</v>
      </c>
      <c r="L1379" s="3">
        <f t="shared" si="368"/>
        <v>6535.4</v>
      </c>
      <c r="M1379" s="3">
        <f t="shared" si="368"/>
        <v>6400.6787999999997</v>
      </c>
      <c r="N1379" s="3">
        <f t="shared" si="368"/>
        <v>134.72120000000024</v>
      </c>
      <c r="O1379" s="4">
        <v>17332</v>
      </c>
      <c r="P1379" s="4">
        <v>14960.11</v>
      </c>
      <c r="Q1379" s="4">
        <f t="shared" si="378"/>
        <v>2371.8899999999994</v>
      </c>
      <c r="R1379" s="4">
        <v>12689.203799999999</v>
      </c>
      <c r="S1379" s="4">
        <v>9659.2881929530104</v>
      </c>
      <c r="T1379" s="4">
        <f t="shared" si="369"/>
        <v>3029.915607046989</v>
      </c>
      <c r="U1379" s="4">
        <v>8492.2871460000006</v>
      </c>
      <c r="V1379" s="4">
        <v>7008.6042351456099</v>
      </c>
      <c r="W1379" s="4">
        <f t="shared" si="370"/>
        <v>1483.6829108543907</v>
      </c>
      <c r="X1379" s="4">
        <f t="shared" si="371"/>
        <v>38513.490945999998</v>
      </c>
      <c r="Y1379" s="4">
        <f t="shared" si="371"/>
        <v>31628.002428098622</v>
      </c>
      <c r="Z1379" s="4">
        <f t="shared" si="371"/>
        <v>6885.4885179013791</v>
      </c>
      <c r="AA1379" s="5">
        <v>39374</v>
      </c>
      <c r="AB1379" s="5">
        <v>36383.61</v>
      </c>
      <c r="AC1379" s="5">
        <f t="shared" si="379"/>
        <v>2990.3899999999994</v>
      </c>
      <c r="AD1379" s="5">
        <v>40424.82</v>
      </c>
      <c r="AE1379" s="5">
        <v>27489.126789999998</v>
      </c>
      <c r="AF1379" s="5">
        <f t="shared" si="372"/>
        <v>12935.693210000001</v>
      </c>
      <c r="AG1379" s="5">
        <v>9492.84</v>
      </c>
      <c r="AH1379" s="5">
        <v>8070.6917199999998</v>
      </c>
      <c r="AI1379" s="5">
        <f t="shared" si="373"/>
        <v>1422.1482800000003</v>
      </c>
      <c r="AJ1379" s="5">
        <f t="shared" si="374"/>
        <v>89291.66</v>
      </c>
      <c r="AK1379" s="5">
        <f t="shared" si="374"/>
        <v>71943.428509999998</v>
      </c>
      <c r="AL1379" s="5">
        <f t="shared" si="374"/>
        <v>17348.231490000002</v>
      </c>
      <c r="AM1379" s="8">
        <f t="shared" si="376"/>
        <v>60607</v>
      </c>
      <c r="AN1379" s="8">
        <f t="shared" si="376"/>
        <v>54517.65</v>
      </c>
      <c r="AO1379" s="8">
        <f t="shared" si="376"/>
        <v>6089.3499999999985</v>
      </c>
      <c r="AP1379" s="8">
        <f t="shared" si="375"/>
        <v>53114.023799999995</v>
      </c>
      <c r="AQ1379" s="8">
        <f t="shared" si="375"/>
        <v>37589.45088295301</v>
      </c>
      <c r="AR1379" s="8">
        <f t="shared" si="375"/>
        <v>15524.572917046989</v>
      </c>
      <c r="AS1379" s="8">
        <f t="shared" si="375"/>
        <v>20619.527146</v>
      </c>
      <c r="AT1379" s="8">
        <f t="shared" si="375"/>
        <v>17865.00885514561</v>
      </c>
      <c r="AU1379" s="8">
        <f t="shared" si="375"/>
        <v>2754.5182908543911</v>
      </c>
      <c r="AV1379" s="8">
        <f t="shared" si="375"/>
        <v>134340.550946</v>
      </c>
      <c r="AW1379" s="8">
        <f t="shared" si="375"/>
        <v>109972.10973809862</v>
      </c>
      <c r="AX1379" s="8">
        <f t="shared" si="375"/>
        <v>24368.441207901382</v>
      </c>
    </row>
    <row r="1380" spans="1:50">
      <c r="A1380" s="7">
        <v>200722</v>
      </c>
      <c r="B1380" s="7">
        <v>39230</v>
      </c>
      <c r="C1380" s="3">
        <v>4039</v>
      </c>
      <c r="D1380" s="3">
        <v>3470.8</v>
      </c>
      <c r="E1380" s="3">
        <f t="shared" si="377"/>
        <v>568.19999999999982</v>
      </c>
      <c r="F1380" s="3">
        <v>0</v>
      </c>
      <c r="G1380" s="3">
        <v>118.91689</v>
      </c>
      <c r="H1380" s="3">
        <f t="shared" si="366"/>
        <v>-118.91689</v>
      </c>
      <c r="I1380" s="3">
        <v>1845.5</v>
      </c>
      <c r="J1380" s="3">
        <v>2591.4331999999999</v>
      </c>
      <c r="K1380" s="3">
        <f t="shared" si="367"/>
        <v>-745.93319999999994</v>
      </c>
      <c r="L1380" s="3">
        <f t="shared" si="368"/>
        <v>5884.5</v>
      </c>
      <c r="M1380" s="3">
        <f t="shared" si="368"/>
        <v>6181.1500900000001</v>
      </c>
      <c r="N1380" s="3">
        <f t="shared" si="368"/>
        <v>-296.65009000000009</v>
      </c>
      <c r="O1380" s="4">
        <v>19192</v>
      </c>
      <c r="P1380" s="4">
        <v>17292.22</v>
      </c>
      <c r="Q1380" s="4">
        <f t="shared" si="378"/>
        <v>1899.7799999999988</v>
      </c>
      <c r="R1380" s="4">
        <v>7961.9580599999999</v>
      </c>
      <c r="S1380" s="4">
        <v>7007.6132706430699</v>
      </c>
      <c r="T1380" s="4">
        <f t="shared" si="369"/>
        <v>954.34478935693005</v>
      </c>
      <c r="U1380" s="4">
        <v>8591.8444930000005</v>
      </c>
      <c r="V1380" s="4">
        <v>7141.1003025906302</v>
      </c>
      <c r="W1380" s="4">
        <f t="shared" si="370"/>
        <v>1450.7441904093703</v>
      </c>
      <c r="X1380" s="4">
        <f t="shared" si="371"/>
        <v>35745.802553000001</v>
      </c>
      <c r="Y1380" s="4">
        <f t="shared" si="371"/>
        <v>31440.933573233699</v>
      </c>
      <c r="Z1380" s="4">
        <f t="shared" si="371"/>
        <v>4304.8689797662992</v>
      </c>
      <c r="AA1380" s="5">
        <v>44569</v>
      </c>
      <c r="AB1380" s="5">
        <v>40238.120000000003</v>
      </c>
      <c r="AC1380" s="5">
        <f t="shared" si="379"/>
        <v>4330.8799999999974</v>
      </c>
      <c r="AD1380" s="5">
        <v>32791.120000000003</v>
      </c>
      <c r="AE1380" s="5">
        <v>22559.58253</v>
      </c>
      <c r="AF1380" s="5">
        <f t="shared" si="372"/>
        <v>10231.537470000003</v>
      </c>
      <c r="AG1380" s="5">
        <v>12152.04</v>
      </c>
      <c r="AH1380" s="5">
        <v>8649.1191699999999</v>
      </c>
      <c r="AI1380" s="5">
        <f t="shared" si="373"/>
        <v>3502.9208300000009</v>
      </c>
      <c r="AJ1380" s="5">
        <f t="shared" si="374"/>
        <v>89512.16</v>
      </c>
      <c r="AK1380" s="5">
        <f t="shared" si="374"/>
        <v>71446.8217</v>
      </c>
      <c r="AL1380" s="5">
        <f t="shared" si="374"/>
        <v>18065.338300000003</v>
      </c>
      <c r="AM1380" s="8">
        <f t="shared" si="376"/>
        <v>67800</v>
      </c>
      <c r="AN1380" s="8">
        <f t="shared" si="376"/>
        <v>61001.14</v>
      </c>
      <c r="AO1380" s="8">
        <f t="shared" si="376"/>
        <v>6798.859999999996</v>
      </c>
      <c r="AP1380" s="8">
        <f t="shared" si="375"/>
        <v>40753.07806</v>
      </c>
      <c r="AQ1380" s="8">
        <f t="shared" si="375"/>
        <v>29686.112690643069</v>
      </c>
      <c r="AR1380" s="8">
        <f t="shared" si="375"/>
        <v>11066.965369356933</v>
      </c>
      <c r="AS1380" s="8">
        <f t="shared" si="375"/>
        <v>22589.384493000001</v>
      </c>
      <c r="AT1380" s="8">
        <f t="shared" si="375"/>
        <v>18381.65267259063</v>
      </c>
      <c r="AU1380" s="8">
        <f t="shared" si="375"/>
        <v>4207.7318204093717</v>
      </c>
      <c r="AV1380" s="8">
        <f t="shared" si="375"/>
        <v>131142.46255300002</v>
      </c>
      <c r="AW1380" s="8">
        <f t="shared" si="375"/>
        <v>109068.9053632337</v>
      </c>
      <c r="AX1380" s="8">
        <f t="shared" si="375"/>
        <v>22073.557189766303</v>
      </c>
    </row>
    <row r="1381" spans="1:50">
      <c r="A1381" s="7">
        <v>200723</v>
      </c>
      <c r="B1381" s="7">
        <v>39237</v>
      </c>
      <c r="C1381" s="3">
        <v>4046</v>
      </c>
      <c r="D1381" s="3">
        <v>3722.09</v>
      </c>
      <c r="E1381" s="3">
        <f t="shared" si="377"/>
        <v>323.90999999999985</v>
      </c>
      <c r="F1381" s="3">
        <v>0</v>
      </c>
      <c r="G1381" s="3">
        <v>1.1386263999999999</v>
      </c>
      <c r="H1381" s="3">
        <f t="shared" si="366"/>
        <v>-1.1386263999999999</v>
      </c>
      <c r="I1381" s="3">
        <v>1159.8</v>
      </c>
      <c r="J1381" s="3">
        <v>2304.0362</v>
      </c>
      <c r="K1381" s="3">
        <f t="shared" si="367"/>
        <v>-1144.2362000000001</v>
      </c>
      <c r="L1381" s="3">
        <f t="shared" si="368"/>
        <v>5205.8</v>
      </c>
      <c r="M1381" s="3">
        <f t="shared" si="368"/>
        <v>6027.2648263999999</v>
      </c>
      <c r="N1381" s="3">
        <f t="shared" si="368"/>
        <v>-821.46482640000022</v>
      </c>
      <c r="O1381" s="4">
        <v>21258</v>
      </c>
      <c r="P1381" s="4">
        <v>19662.990000000002</v>
      </c>
      <c r="Q1381" s="4">
        <f t="shared" si="378"/>
        <v>1595.0099999999984</v>
      </c>
      <c r="R1381" s="4">
        <v>3841.2945100000002</v>
      </c>
      <c r="S1381" s="4">
        <v>4799.1432494677301</v>
      </c>
      <c r="T1381" s="4">
        <f t="shared" si="369"/>
        <v>-957.84873946772996</v>
      </c>
      <c r="U1381" s="4">
        <v>6167.5921549000004</v>
      </c>
      <c r="V1381" s="4">
        <v>7055.4457435026698</v>
      </c>
      <c r="W1381" s="4">
        <f t="shared" si="370"/>
        <v>-887.85358860266933</v>
      </c>
      <c r="X1381" s="4">
        <f t="shared" si="371"/>
        <v>31266.886664900001</v>
      </c>
      <c r="Y1381" s="4">
        <f t="shared" si="371"/>
        <v>31517.578992970404</v>
      </c>
      <c r="Z1381" s="4">
        <f t="shared" si="371"/>
        <v>-250.69232807040089</v>
      </c>
      <c r="AA1381" s="5">
        <v>50441</v>
      </c>
      <c r="AB1381" s="5">
        <v>44412.639999999999</v>
      </c>
      <c r="AC1381" s="5">
        <f t="shared" si="379"/>
        <v>6028.3600000000006</v>
      </c>
      <c r="AD1381" s="5">
        <v>22506.31</v>
      </c>
      <c r="AE1381" s="5">
        <v>17981.12861</v>
      </c>
      <c r="AF1381" s="5">
        <f t="shared" si="372"/>
        <v>4525.1813900000016</v>
      </c>
      <c r="AG1381" s="5">
        <v>12449.3</v>
      </c>
      <c r="AH1381" s="5">
        <v>8903.2380799999992</v>
      </c>
      <c r="AI1381" s="5">
        <f t="shared" si="373"/>
        <v>3546.0619200000001</v>
      </c>
      <c r="AJ1381" s="5">
        <f t="shared" si="374"/>
        <v>85396.61</v>
      </c>
      <c r="AK1381" s="5">
        <f t="shared" si="374"/>
        <v>71297.006689999995</v>
      </c>
      <c r="AL1381" s="5">
        <f t="shared" si="374"/>
        <v>14099.603310000002</v>
      </c>
      <c r="AM1381" s="8">
        <f t="shared" si="376"/>
        <v>75745</v>
      </c>
      <c r="AN1381" s="8">
        <f t="shared" si="376"/>
        <v>67797.72</v>
      </c>
      <c r="AO1381" s="8">
        <f t="shared" si="376"/>
        <v>7947.2799999999988</v>
      </c>
      <c r="AP1381" s="8">
        <f t="shared" si="375"/>
        <v>26347.604510000001</v>
      </c>
      <c r="AQ1381" s="8">
        <f t="shared" si="375"/>
        <v>22781.410485867731</v>
      </c>
      <c r="AR1381" s="8">
        <f t="shared" si="375"/>
        <v>3566.1940241322718</v>
      </c>
      <c r="AS1381" s="8">
        <f t="shared" si="375"/>
        <v>19776.6921549</v>
      </c>
      <c r="AT1381" s="8">
        <f t="shared" si="375"/>
        <v>18262.720023502668</v>
      </c>
      <c r="AU1381" s="8">
        <f t="shared" si="375"/>
        <v>1513.9721313973307</v>
      </c>
      <c r="AV1381" s="8">
        <f t="shared" si="375"/>
        <v>121869.2966649</v>
      </c>
      <c r="AW1381" s="8">
        <f t="shared" si="375"/>
        <v>108841.8505093704</v>
      </c>
      <c r="AX1381" s="8">
        <f t="shared" si="375"/>
        <v>13027.4461555296</v>
      </c>
    </row>
    <row r="1382" spans="1:50">
      <c r="A1382" s="7">
        <v>200724</v>
      </c>
      <c r="B1382" s="7">
        <v>39244</v>
      </c>
      <c r="C1382" s="3">
        <v>4035</v>
      </c>
      <c r="D1382" s="3">
        <v>3918.95</v>
      </c>
      <c r="E1382" s="3">
        <f t="shared" si="377"/>
        <v>116.05000000000018</v>
      </c>
      <c r="F1382" s="3">
        <v>0</v>
      </c>
      <c r="G1382" s="3">
        <v>0</v>
      </c>
      <c r="H1382" s="3">
        <f t="shared" si="366"/>
        <v>0</v>
      </c>
      <c r="I1382" s="3">
        <v>1261.9000000000001</v>
      </c>
      <c r="J1382" s="3">
        <v>1990.0496000000001</v>
      </c>
      <c r="K1382" s="3">
        <f t="shared" si="367"/>
        <v>-728.14959999999996</v>
      </c>
      <c r="L1382" s="3">
        <f t="shared" si="368"/>
        <v>5296.9</v>
      </c>
      <c r="M1382" s="3">
        <f t="shared" si="368"/>
        <v>5908.9996000000001</v>
      </c>
      <c r="N1382" s="3">
        <f t="shared" si="368"/>
        <v>-612.09959999999978</v>
      </c>
      <c r="O1382" s="4">
        <v>22108</v>
      </c>
      <c r="P1382" s="4">
        <v>21864.59</v>
      </c>
      <c r="Q1382" s="4">
        <f t="shared" si="378"/>
        <v>243.40999999999985</v>
      </c>
      <c r="R1382" s="4">
        <v>3146.5913500000001</v>
      </c>
      <c r="S1382" s="4">
        <v>3037.18054526686</v>
      </c>
      <c r="T1382" s="4">
        <f t="shared" si="369"/>
        <v>109.41080473314014</v>
      </c>
      <c r="U1382" s="4">
        <v>4848.0901219999996</v>
      </c>
      <c r="V1382" s="4">
        <v>6769.7634776328296</v>
      </c>
      <c r="W1382" s="4">
        <f t="shared" si="370"/>
        <v>-1921.67335563283</v>
      </c>
      <c r="X1382" s="4">
        <f t="shared" si="371"/>
        <v>30102.681471999997</v>
      </c>
      <c r="Y1382" s="4">
        <f t="shared" si="371"/>
        <v>31671.53402289969</v>
      </c>
      <c r="Z1382" s="4">
        <f t="shared" si="371"/>
        <v>-1568.85255089969</v>
      </c>
      <c r="AA1382" s="5">
        <v>53574</v>
      </c>
      <c r="AB1382" s="5">
        <v>48681.58</v>
      </c>
      <c r="AC1382" s="5">
        <f t="shared" si="379"/>
        <v>4892.4199999999983</v>
      </c>
      <c r="AD1382" s="5">
        <v>18937.669999999998</v>
      </c>
      <c r="AE1382" s="5">
        <v>14068.203289999999</v>
      </c>
      <c r="AF1382" s="5">
        <f t="shared" si="372"/>
        <v>4869.4667099999988</v>
      </c>
      <c r="AG1382" s="5">
        <v>9938.69</v>
      </c>
      <c r="AH1382" s="5">
        <v>8833.9676199999994</v>
      </c>
      <c r="AI1382" s="5">
        <f t="shared" si="373"/>
        <v>1104.7223800000011</v>
      </c>
      <c r="AJ1382" s="5">
        <f t="shared" si="374"/>
        <v>82450.36</v>
      </c>
      <c r="AK1382" s="5">
        <f t="shared" si="374"/>
        <v>71583.750910000002</v>
      </c>
      <c r="AL1382" s="5">
        <f t="shared" si="374"/>
        <v>10866.609089999998</v>
      </c>
      <c r="AM1382" s="8">
        <f t="shared" si="376"/>
        <v>79717</v>
      </c>
      <c r="AN1382" s="8">
        <f t="shared" si="376"/>
        <v>74465.119999999995</v>
      </c>
      <c r="AO1382" s="8">
        <f t="shared" si="376"/>
        <v>5251.8799999999983</v>
      </c>
      <c r="AP1382" s="8">
        <f t="shared" si="375"/>
        <v>22084.261349999997</v>
      </c>
      <c r="AQ1382" s="8">
        <f t="shared" si="375"/>
        <v>17105.383835266861</v>
      </c>
      <c r="AR1382" s="8">
        <f t="shared" si="375"/>
        <v>4978.8775147331389</v>
      </c>
      <c r="AS1382" s="8">
        <f t="shared" ref="AS1382:AX1424" si="380">I1382+U1382+AG1382</f>
        <v>16048.680122</v>
      </c>
      <c r="AT1382" s="8">
        <f t="shared" si="380"/>
        <v>17593.780697632828</v>
      </c>
      <c r="AU1382" s="8">
        <f t="shared" si="380"/>
        <v>-1545.1005756328286</v>
      </c>
      <c r="AV1382" s="8">
        <f t="shared" si="380"/>
        <v>117849.94147200001</v>
      </c>
      <c r="AW1382" s="8">
        <f t="shared" si="380"/>
        <v>109164.28453289969</v>
      </c>
      <c r="AX1382" s="8">
        <f t="shared" si="380"/>
        <v>8685.6569391003086</v>
      </c>
    </row>
    <row r="1383" spans="1:50">
      <c r="A1383" s="7">
        <v>200725</v>
      </c>
      <c r="B1383" s="7">
        <v>39251</v>
      </c>
      <c r="C1383" s="3">
        <v>3975</v>
      </c>
      <c r="D1383" s="3">
        <v>4052.59</v>
      </c>
      <c r="E1383" s="3">
        <f t="shared" si="377"/>
        <v>-77.590000000000146</v>
      </c>
      <c r="F1383" s="3">
        <v>0</v>
      </c>
      <c r="G1383" s="3">
        <v>0</v>
      </c>
      <c r="H1383" s="3">
        <f t="shared" si="366"/>
        <v>0</v>
      </c>
      <c r="I1383" s="3">
        <v>911.9</v>
      </c>
      <c r="J1383" s="3">
        <v>1696.3768</v>
      </c>
      <c r="K1383" s="3">
        <f t="shared" si="367"/>
        <v>-784.47680000000003</v>
      </c>
      <c r="L1383" s="3">
        <f t="shared" si="368"/>
        <v>4886.8999999999996</v>
      </c>
      <c r="M1383" s="3">
        <f t="shared" si="368"/>
        <v>5748.9668000000001</v>
      </c>
      <c r="N1383" s="3">
        <f t="shared" si="368"/>
        <v>-862.06680000000017</v>
      </c>
      <c r="O1383" s="4">
        <v>22606</v>
      </c>
      <c r="P1383" s="4">
        <v>23710.57</v>
      </c>
      <c r="Q1383" s="4">
        <f t="shared" si="378"/>
        <v>-1104.5699999999997</v>
      </c>
      <c r="R1383" s="4">
        <v>1907.46874</v>
      </c>
      <c r="S1383" s="4">
        <v>1690.5298850271799</v>
      </c>
      <c r="T1383" s="4">
        <f t="shared" si="369"/>
        <v>216.93885497282008</v>
      </c>
      <c r="U1383" s="4">
        <v>3575.8102260000001</v>
      </c>
      <c r="V1383" s="4">
        <v>6317.77760899235</v>
      </c>
      <c r="W1383" s="4">
        <f t="shared" si="370"/>
        <v>-2741.9673829923499</v>
      </c>
      <c r="X1383" s="4">
        <f t="shared" si="371"/>
        <v>28089.278966000002</v>
      </c>
      <c r="Y1383" s="4">
        <f t="shared" si="371"/>
        <v>31718.877494019529</v>
      </c>
      <c r="Z1383" s="4">
        <f t="shared" si="371"/>
        <v>-3629.5985280195296</v>
      </c>
      <c r="AA1383" s="5">
        <v>56793</v>
      </c>
      <c r="AB1383" s="5">
        <v>52730.12</v>
      </c>
      <c r="AC1383" s="5">
        <f t="shared" si="379"/>
        <v>4062.8799999999974</v>
      </c>
      <c r="AD1383" s="5">
        <v>14079.82</v>
      </c>
      <c r="AE1383" s="5">
        <v>10714.93218</v>
      </c>
      <c r="AF1383" s="5">
        <f t="shared" si="372"/>
        <v>3364.8878199999999</v>
      </c>
      <c r="AG1383" s="5">
        <v>11436.55</v>
      </c>
      <c r="AH1383" s="5">
        <v>8670.4033299999992</v>
      </c>
      <c r="AI1383" s="5">
        <f t="shared" si="373"/>
        <v>2766.1466700000001</v>
      </c>
      <c r="AJ1383" s="5">
        <f t="shared" si="374"/>
        <v>82309.37000000001</v>
      </c>
      <c r="AK1383" s="5">
        <f t="shared" si="374"/>
        <v>72115.45551</v>
      </c>
      <c r="AL1383" s="5">
        <f t="shared" si="374"/>
        <v>10193.914489999997</v>
      </c>
      <c r="AM1383" s="8">
        <f t="shared" si="376"/>
        <v>83374</v>
      </c>
      <c r="AN1383" s="8">
        <f t="shared" si="376"/>
        <v>80493.279999999999</v>
      </c>
      <c r="AO1383" s="8">
        <f t="shared" si="376"/>
        <v>2880.7199999999975</v>
      </c>
      <c r="AP1383" s="8">
        <f t="shared" si="376"/>
        <v>15987.28874</v>
      </c>
      <c r="AQ1383" s="8">
        <f t="shared" si="376"/>
        <v>12405.462065027179</v>
      </c>
      <c r="AR1383" s="8">
        <f t="shared" si="376"/>
        <v>3581.82667497282</v>
      </c>
      <c r="AS1383" s="8">
        <f t="shared" si="380"/>
        <v>15924.260225999999</v>
      </c>
      <c r="AT1383" s="8">
        <f t="shared" si="380"/>
        <v>16684.557738992349</v>
      </c>
      <c r="AU1383" s="8">
        <f t="shared" si="380"/>
        <v>-760.29751299234977</v>
      </c>
      <c r="AV1383" s="8">
        <f t="shared" si="380"/>
        <v>115285.548966</v>
      </c>
      <c r="AW1383" s="8">
        <f t="shared" si="380"/>
        <v>109583.29980401954</v>
      </c>
      <c r="AX1383" s="8">
        <f t="shared" si="380"/>
        <v>5702.2491619804678</v>
      </c>
    </row>
    <row r="1384" spans="1:50">
      <c r="A1384" s="7">
        <v>200726</v>
      </c>
      <c r="B1384" s="7">
        <v>39258</v>
      </c>
      <c r="C1384" s="3">
        <v>3948</v>
      </c>
      <c r="D1384" s="3">
        <v>4121.8999999999996</v>
      </c>
      <c r="E1384" s="3">
        <f t="shared" si="377"/>
        <v>-173.89999999999964</v>
      </c>
      <c r="F1384" s="3">
        <v>0</v>
      </c>
      <c r="G1384" s="3">
        <v>0.29377294999999998</v>
      </c>
      <c r="H1384" s="3">
        <f t="shared" si="366"/>
        <v>-0.29377294999999998</v>
      </c>
      <c r="I1384" s="3">
        <v>1141.2</v>
      </c>
      <c r="J1384" s="3">
        <v>1477.17</v>
      </c>
      <c r="K1384" s="3">
        <f t="shared" si="367"/>
        <v>-335.97</v>
      </c>
      <c r="L1384" s="3">
        <f t="shared" si="368"/>
        <v>5089.2</v>
      </c>
      <c r="M1384" s="3">
        <f t="shared" si="368"/>
        <v>5599.3637729499997</v>
      </c>
      <c r="N1384" s="3">
        <f t="shared" si="368"/>
        <v>-510.16377294999967</v>
      </c>
      <c r="O1384" s="4">
        <v>23536</v>
      </c>
      <c r="P1384" s="4">
        <v>25152.13</v>
      </c>
      <c r="Q1384" s="4">
        <f t="shared" si="378"/>
        <v>-1616.130000000001</v>
      </c>
      <c r="R1384" s="4">
        <v>999.04528900000003</v>
      </c>
      <c r="S1384" s="4">
        <v>945.82175012086202</v>
      </c>
      <c r="T1384" s="4">
        <f t="shared" si="369"/>
        <v>53.223538879138005</v>
      </c>
      <c r="U1384" s="4">
        <v>2741.9244168</v>
      </c>
      <c r="V1384" s="4">
        <v>5745.1480455422998</v>
      </c>
      <c r="W1384" s="4">
        <f t="shared" si="370"/>
        <v>-3003.2236287422998</v>
      </c>
      <c r="X1384" s="4">
        <f t="shared" si="371"/>
        <v>27276.969705800002</v>
      </c>
      <c r="Y1384" s="4">
        <f t="shared" si="371"/>
        <v>31843.099795663165</v>
      </c>
      <c r="Z1384" s="4">
        <f t="shared" si="371"/>
        <v>-4566.1300898631625</v>
      </c>
      <c r="AA1384" s="5">
        <v>60128</v>
      </c>
      <c r="AB1384" s="5">
        <v>56356.22</v>
      </c>
      <c r="AC1384" s="5">
        <f t="shared" si="379"/>
        <v>3771.7799999999988</v>
      </c>
      <c r="AD1384" s="5">
        <v>10393.14</v>
      </c>
      <c r="AE1384" s="5">
        <v>7827.6225320000003</v>
      </c>
      <c r="AF1384" s="5">
        <f t="shared" si="372"/>
        <v>2565.5174679999991</v>
      </c>
      <c r="AG1384" s="5">
        <v>10297.879999999999</v>
      </c>
      <c r="AH1384" s="5">
        <v>8354.4130800000003</v>
      </c>
      <c r="AI1384" s="5">
        <f t="shared" si="373"/>
        <v>1943.4669199999989</v>
      </c>
      <c r="AJ1384" s="5">
        <f t="shared" si="374"/>
        <v>80819.02</v>
      </c>
      <c r="AK1384" s="5">
        <f t="shared" si="374"/>
        <v>72538.255612000008</v>
      </c>
      <c r="AL1384" s="5">
        <f t="shared" si="374"/>
        <v>8280.764387999996</v>
      </c>
      <c r="AM1384" s="8">
        <f t="shared" si="376"/>
        <v>87612</v>
      </c>
      <c r="AN1384" s="8">
        <f t="shared" si="376"/>
        <v>85630.25</v>
      </c>
      <c r="AO1384" s="8">
        <f t="shared" si="376"/>
        <v>1981.7499999999982</v>
      </c>
      <c r="AP1384" s="8">
        <f t="shared" si="376"/>
        <v>11392.185288999999</v>
      </c>
      <c r="AQ1384" s="8">
        <f t="shared" si="376"/>
        <v>8773.7380550708622</v>
      </c>
      <c r="AR1384" s="8">
        <f t="shared" si="376"/>
        <v>2618.4472339291369</v>
      </c>
      <c r="AS1384" s="8">
        <f t="shared" si="380"/>
        <v>14181.004416799999</v>
      </c>
      <c r="AT1384" s="8">
        <f t="shared" si="380"/>
        <v>15576.731125542301</v>
      </c>
      <c r="AU1384" s="8">
        <f t="shared" si="380"/>
        <v>-1395.7267087423006</v>
      </c>
      <c r="AV1384" s="8">
        <f t="shared" si="380"/>
        <v>113185.1897058</v>
      </c>
      <c r="AW1384" s="8">
        <f t="shared" si="380"/>
        <v>109980.71918061317</v>
      </c>
      <c r="AX1384" s="8">
        <f t="shared" si="380"/>
        <v>3204.4705251868336</v>
      </c>
    </row>
    <row r="1385" spans="1:50">
      <c r="A1385" s="7">
        <v>200727</v>
      </c>
      <c r="B1385" s="7">
        <v>39265</v>
      </c>
      <c r="C1385" s="3">
        <v>3933</v>
      </c>
      <c r="D1385" s="3">
        <v>4142.32</v>
      </c>
      <c r="E1385" s="3">
        <f t="shared" si="377"/>
        <v>-209.31999999999971</v>
      </c>
      <c r="F1385" s="3">
        <v>0</v>
      </c>
      <c r="G1385" s="3">
        <v>0.42202025999999998</v>
      </c>
      <c r="H1385" s="3">
        <f t="shared" si="366"/>
        <v>-0.42202025999999998</v>
      </c>
      <c r="I1385" s="3">
        <v>1313.5</v>
      </c>
      <c r="J1385" s="3">
        <v>1310.3912</v>
      </c>
      <c r="K1385" s="3">
        <f t="shared" si="367"/>
        <v>3.1087999999999738</v>
      </c>
      <c r="L1385" s="3">
        <f t="shared" si="368"/>
        <v>5246.5</v>
      </c>
      <c r="M1385" s="3">
        <f t="shared" si="368"/>
        <v>5453.1332202599997</v>
      </c>
      <c r="N1385" s="3">
        <f t="shared" si="368"/>
        <v>-206.63322025999975</v>
      </c>
      <c r="O1385" s="4">
        <v>24709</v>
      </c>
      <c r="P1385" s="4">
        <v>26221.77</v>
      </c>
      <c r="Q1385" s="4">
        <f t="shared" si="378"/>
        <v>-1512.7700000000004</v>
      </c>
      <c r="R1385" s="4">
        <v>336.00679000000002</v>
      </c>
      <c r="S1385" s="4">
        <v>442.047540203452</v>
      </c>
      <c r="T1385" s="4">
        <f t="shared" si="369"/>
        <v>-106.04075020345198</v>
      </c>
      <c r="U1385" s="4">
        <v>2101.5749420000002</v>
      </c>
      <c r="V1385" s="4">
        <v>5104.7743594562098</v>
      </c>
      <c r="W1385" s="4">
        <f t="shared" si="370"/>
        <v>-3003.1994174562096</v>
      </c>
      <c r="X1385" s="4">
        <f t="shared" si="371"/>
        <v>27146.581731999999</v>
      </c>
      <c r="Y1385" s="4">
        <f t="shared" si="371"/>
        <v>31768.591899659663</v>
      </c>
      <c r="Z1385" s="4">
        <f t="shared" si="371"/>
        <v>-4622.0101676596623</v>
      </c>
      <c r="AA1385" s="5">
        <v>65878</v>
      </c>
      <c r="AB1385" s="5">
        <v>59564.04</v>
      </c>
      <c r="AC1385" s="5">
        <f t="shared" si="379"/>
        <v>6313.9599999999991</v>
      </c>
      <c r="AD1385" s="5">
        <v>7141.28</v>
      </c>
      <c r="AE1385" s="5">
        <v>5483.8513750000002</v>
      </c>
      <c r="AF1385" s="5">
        <f t="shared" si="372"/>
        <v>1657.4286249999996</v>
      </c>
      <c r="AG1385" s="5">
        <v>11705.79</v>
      </c>
      <c r="AH1385" s="5">
        <v>7775.1785799999998</v>
      </c>
      <c r="AI1385" s="5">
        <f t="shared" si="373"/>
        <v>3930.6114200000011</v>
      </c>
      <c r="AJ1385" s="5">
        <f t="shared" si="374"/>
        <v>84725.07</v>
      </c>
      <c r="AK1385" s="5">
        <f t="shared" si="374"/>
        <v>72823.069954999999</v>
      </c>
      <c r="AL1385" s="5">
        <f t="shared" si="374"/>
        <v>11902.000045000001</v>
      </c>
      <c r="AM1385" s="8">
        <f t="shared" si="376"/>
        <v>94520</v>
      </c>
      <c r="AN1385" s="8">
        <f t="shared" si="376"/>
        <v>89928.13</v>
      </c>
      <c r="AO1385" s="8">
        <f t="shared" si="376"/>
        <v>4591.869999999999</v>
      </c>
      <c r="AP1385" s="8">
        <f t="shared" si="376"/>
        <v>7477.2867900000001</v>
      </c>
      <c r="AQ1385" s="8">
        <f t="shared" si="376"/>
        <v>5926.3209354634519</v>
      </c>
      <c r="AR1385" s="8">
        <f t="shared" si="376"/>
        <v>1550.9658545365476</v>
      </c>
      <c r="AS1385" s="8">
        <f t="shared" si="380"/>
        <v>15120.864942</v>
      </c>
      <c r="AT1385" s="8">
        <f t="shared" si="380"/>
        <v>14190.344139456211</v>
      </c>
      <c r="AU1385" s="8">
        <f t="shared" si="380"/>
        <v>930.52080254379143</v>
      </c>
      <c r="AV1385" s="8">
        <f t="shared" si="380"/>
        <v>117118.151732</v>
      </c>
      <c r="AW1385" s="8">
        <f t="shared" si="380"/>
        <v>110044.79507491966</v>
      </c>
      <c r="AX1385" s="8">
        <f t="shared" si="380"/>
        <v>7073.3566570803387</v>
      </c>
    </row>
    <row r="1386" spans="1:50">
      <c r="A1386" s="7">
        <v>200728</v>
      </c>
      <c r="B1386" s="7">
        <v>39272</v>
      </c>
      <c r="C1386" s="3">
        <v>4030</v>
      </c>
      <c r="D1386" s="3">
        <v>4131.3900000000003</v>
      </c>
      <c r="E1386" s="3">
        <f t="shared" si="377"/>
        <v>-101.39000000000033</v>
      </c>
      <c r="F1386" s="3">
        <v>0</v>
      </c>
      <c r="G1386" s="3">
        <v>8.5425390000000004E-2</v>
      </c>
      <c r="H1386" s="3">
        <f t="shared" si="366"/>
        <v>-8.5425390000000004E-2</v>
      </c>
      <c r="I1386" s="3">
        <v>2253.6999999999998</v>
      </c>
      <c r="J1386" s="3">
        <v>1195.3774000000001</v>
      </c>
      <c r="K1386" s="3">
        <f t="shared" si="367"/>
        <v>1058.3225999999997</v>
      </c>
      <c r="L1386" s="3">
        <f t="shared" si="368"/>
        <v>6283.7</v>
      </c>
      <c r="M1386" s="3">
        <f t="shared" si="368"/>
        <v>5326.8528253900004</v>
      </c>
      <c r="N1386" s="3">
        <f t="shared" si="368"/>
        <v>956.84717460999946</v>
      </c>
      <c r="O1386" s="4">
        <v>25746</v>
      </c>
      <c r="P1386" s="4">
        <v>27018.89</v>
      </c>
      <c r="Q1386" s="4">
        <f t="shared" si="378"/>
        <v>-1272.8899999999994</v>
      </c>
      <c r="R1386" s="4">
        <v>0</v>
      </c>
      <c r="S1386" s="4">
        <v>166.55466754142401</v>
      </c>
      <c r="T1386" s="4">
        <f t="shared" si="369"/>
        <v>-166.55466754142401</v>
      </c>
      <c r="U1386" s="4">
        <v>2628.614998</v>
      </c>
      <c r="V1386" s="4">
        <v>4451.5800449692397</v>
      </c>
      <c r="W1386" s="4">
        <f t="shared" si="370"/>
        <v>-1822.9650469692397</v>
      </c>
      <c r="X1386" s="4">
        <f t="shared" si="371"/>
        <v>28374.614998000001</v>
      </c>
      <c r="Y1386" s="4">
        <f t="shared" si="371"/>
        <v>31637.024712510662</v>
      </c>
      <c r="Z1386" s="4">
        <f t="shared" si="371"/>
        <v>-3262.409714510663</v>
      </c>
      <c r="AA1386" s="5">
        <v>69226</v>
      </c>
      <c r="AB1386" s="5">
        <v>62394.34</v>
      </c>
      <c r="AC1386" s="5">
        <f t="shared" si="379"/>
        <v>6831.6600000000035</v>
      </c>
      <c r="AD1386" s="5">
        <v>5776.83</v>
      </c>
      <c r="AE1386" s="5">
        <v>3726.0087010000002</v>
      </c>
      <c r="AF1386" s="5">
        <f t="shared" si="372"/>
        <v>2050.8212989999997</v>
      </c>
      <c r="AG1386" s="5">
        <v>10704.57</v>
      </c>
      <c r="AH1386" s="5">
        <v>7100.1893929999997</v>
      </c>
      <c r="AI1386" s="5">
        <f t="shared" si="373"/>
        <v>3604.3806070000001</v>
      </c>
      <c r="AJ1386" s="5">
        <f t="shared" si="374"/>
        <v>85707.4</v>
      </c>
      <c r="AK1386" s="5">
        <f t="shared" si="374"/>
        <v>73220.538093999989</v>
      </c>
      <c r="AL1386" s="5">
        <f t="shared" si="374"/>
        <v>12486.861906000002</v>
      </c>
      <c r="AM1386" s="8">
        <f t="shared" si="376"/>
        <v>99002</v>
      </c>
      <c r="AN1386" s="8">
        <f t="shared" si="376"/>
        <v>93544.62</v>
      </c>
      <c r="AO1386" s="8">
        <f t="shared" si="376"/>
        <v>5457.3800000000037</v>
      </c>
      <c r="AP1386" s="8">
        <f t="shared" si="376"/>
        <v>5776.83</v>
      </c>
      <c r="AQ1386" s="8">
        <f t="shared" si="376"/>
        <v>3892.6487939314243</v>
      </c>
      <c r="AR1386" s="8">
        <f t="shared" si="376"/>
        <v>1884.1812060685756</v>
      </c>
      <c r="AS1386" s="8">
        <f t="shared" si="380"/>
        <v>15586.884998</v>
      </c>
      <c r="AT1386" s="8">
        <f t="shared" si="380"/>
        <v>12747.14683796924</v>
      </c>
      <c r="AU1386" s="8">
        <f t="shared" si="380"/>
        <v>2839.7381600307599</v>
      </c>
      <c r="AV1386" s="8">
        <f t="shared" si="380"/>
        <v>120365.714998</v>
      </c>
      <c r="AW1386" s="8">
        <f t="shared" si="380"/>
        <v>110184.41563190066</v>
      </c>
      <c r="AX1386" s="8">
        <f t="shared" si="380"/>
        <v>10181.299366099338</v>
      </c>
    </row>
    <row r="1387" spans="1:50">
      <c r="A1387" s="7">
        <v>200729</v>
      </c>
      <c r="B1387" s="7">
        <v>39279</v>
      </c>
      <c r="C1387" s="3">
        <v>4122</v>
      </c>
      <c r="D1387" s="3">
        <v>4106.6899999999996</v>
      </c>
      <c r="E1387" s="3">
        <f t="shared" si="377"/>
        <v>15.3100000000004</v>
      </c>
      <c r="F1387" s="3">
        <v>0</v>
      </c>
      <c r="G1387" s="3">
        <v>0</v>
      </c>
      <c r="H1387" s="3">
        <f t="shared" si="366"/>
        <v>0</v>
      </c>
      <c r="I1387" s="3">
        <v>1884.7</v>
      </c>
      <c r="J1387" s="3">
        <v>1116.6421</v>
      </c>
      <c r="K1387" s="3">
        <f t="shared" si="367"/>
        <v>768.05790000000002</v>
      </c>
      <c r="L1387" s="3">
        <f t="shared" si="368"/>
        <v>6006.7</v>
      </c>
      <c r="M1387" s="3">
        <f t="shared" si="368"/>
        <v>5223.3320999999996</v>
      </c>
      <c r="N1387" s="3">
        <f t="shared" si="368"/>
        <v>783.36790000000042</v>
      </c>
      <c r="O1387" s="4">
        <v>26393</v>
      </c>
      <c r="P1387" s="4">
        <v>27628.09</v>
      </c>
      <c r="Q1387" s="4">
        <f t="shared" si="378"/>
        <v>-1235.0900000000001</v>
      </c>
      <c r="R1387" s="4">
        <v>0</v>
      </c>
      <c r="S1387" s="4">
        <v>0</v>
      </c>
      <c r="T1387" s="4">
        <f t="shared" si="369"/>
        <v>0</v>
      </c>
      <c r="U1387" s="4">
        <v>2275.5260969999999</v>
      </c>
      <c r="V1387" s="4">
        <v>3837.3151067485601</v>
      </c>
      <c r="W1387" s="4">
        <f t="shared" si="370"/>
        <v>-1561.7890097485601</v>
      </c>
      <c r="X1387" s="4">
        <f t="shared" si="371"/>
        <v>28668.526097000002</v>
      </c>
      <c r="Y1387" s="4">
        <f t="shared" si="371"/>
        <v>31465.40510674856</v>
      </c>
      <c r="Z1387" s="4">
        <f t="shared" si="371"/>
        <v>-2796.8790097485603</v>
      </c>
      <c r="AA1387" s="5">
        <v>71788</v>
      </c>
      <c r="AB1387" s="5">
        <v>64798.13</v>
      </c>
      <c r="AC1387" s="5">
        <f t="shared" si="379"/>
        <v>6989.8700000000026</v>
      </c>
      <c r="AD1387" s="5">
        <v>4515.33</v>
      </c>
      <c r="AE1387" s="5">
        <v>2458.874879</v>
      </c>
      <c r="AF1387" s="5">
        <f t="shared" si="372"/>
        <v>2056.455121</v>
      </c>
      <c r="AG1387" s="5">
        <v>9616.01</v>
      </c>
      <c r="AH1387" s="5">
        <v>6383.6201899999996</v>
      </c>
      <c r="AI1387" s="5">
        <f t="shared" si="373"/>
        <v>3232.3898100000006</v>
      </c>
      <c r="AJ1387" s="5">
        <f t="shared" si="374"/>
        <v>85919.34</v>
      </c>
      <c r="AK1387" s="5">
        <f t="shared" si="374"/>
        <v>73640.625069000002</v>
      </c>
      <c r="AL1387" s="5">
        <f t="shared" si="374"/>
        <v>12278.714931000002</v>
      </c>
      <c r="AM1387" s="8">
        <f t="shared" si="376"/>
        <v>102303</v>
      </c>
      <c r="AN1387" s="8">
        <f t="shared" si="376"/>
        <v>96532.91</v>
      </c>
      <c r="AO1387" s="8">
        <f t="shared" si="376"/>
        <v>5770.0900000000029</v>
      </c>
      <c r="AP1387" s="8">
        <f t="shared" si="376"/>
        <v>4515.33</v>
      </c>
      <c r="AQ1387" s="8">
        <f t="shared" si="376"/>
        <v>2458.874879</v>
      </c>
      <c r="AR1387" s="8">
        <f t="shared" si="376"/>
        <v>2056.455121</v>
      </c>
      <c r="AS1387" s="8">
        <f t="shared" si="380"/>
        <v>13776.236097000001</v>
      </c>
      <c r="AT1387" s="8">
        <f t="shared" si="380"/>
        <v>11337.57739674856</v>
      </c>
      <c r="AU1387" s="8">
        <f t="shared" si="380"/>
        <v>2438.6587002514407</v>
      </c>
      <c r="AV1387" s="8">
        <f t="shared" si="380"/>
        <v>120594.566097</v>
      </c>
      <c r="AW1387" s="8">
        <f t="shared" si="380"/>
        <v>110329.36227574856</v>
      </c>
      <c r="AX1387" s="8">
        <f t="shared" si="380"/>
        <v>10265.203821251442</v>
      </c>
    </row>
    <row r="1388" spans="1:50">
      <c r="A1388" s="7">
        <v>200730</v>
      </c>
      <c r="B1388" s="7">
        <v>39286</v>
      </c>
      <c r="C1388" s="3">
        <v>4120</v>
      </c>
      <c r="D1388" s="3">
        <v>4083.56</v>
      </c>
      <c r="E1388" s="3">
        <f t="shared" si="377"/>
        <v>36.440000000000055</v>
      </c>
      <c r="F1388" s="3">
        <v>0</v>
      </c>
      <c r="G1388" s="3">
        <v>0</v>
      </c>
      <c r="H1388" s="3">
        <f t="shared" si="366"/>
        <v>0</v>
      </c>
      <c r="I1388" s="3">
        <v>1512.2</v>
      </c>
      <c r="J1388" s="3">
        <v>1037.3222000000001</v>
      </c>
      <c r="K1388" s="3">
        <f t="shared" si="367"/>
        <v>474.87779999999998</v>
      </c>
      <c r="L1388" s="3">
        <f t="shared" si="368"/>
        <v>5632.2</v>
      </c>
      <c r="M1388" s="3">
        <f t="shared" si="368"/>
        <v>5120.8822</v>
      </c>
      <c r="N1388" s="3">
        <f t="shared" si="368"/>
        <v>511.31780000000003</v>
      </c>
      <c r="O1388" s="4">
        <v>26692</v>
      </c>
      <c r="P1388" s="4">
        <v>28080.18</v>
      </c>
      <c r="Q1388" s="4">
        <f t="shared" si="378"/>
        <v>-1388.1800000000003</v>
      </c>
      <c r="R1388" s="4">
        <v>0</v>
      </c>
      <c r="S1388" s="4">
        <v>0</v>
      </c>
      <c r="T1388" s="4">
        <f t="shared" si="369"/>
        <v>0</v>
      </c>
      <c r="U1388" s="4">
        <v>2726.4774440000001</v>
      </c>
      <c r="V1388" s="4">
        <v>3305.8890044895302</v>
      </c>
      <c r="W1388" s="4">
        <f t="shared" si="370"/>
        <v>-579.41156048953007</v>
      </c>
      <c r="X1388" s="4">
        <f t="shared" si="371"/>
        <v>29418.477444</v>
      </c>
      <c r="Y1388" s="4">
        <f t="shared" si="371"/>
        <v>31386.069004489531</v>
      </c>
      <c r="Z1388" s="4">
        <f t="shared" si="371"/>
        <v>-1967.5915604895304</v>
      </c>
      <c r="AA1388" s="5">
        <v>73316</v>
      </c>
      <c r="AB1388" s="5">
        <v>66666.080000000002</v>
      </c>
      <c r="AC1388" s="5">
        <f t="shared" si="379"/>
        <v>6649.9199999999983</v>
      </c>
      <c r="AD1388" s="5">
        <v>3386.49</v>
      </c>
      <c r="AE1388" s="5">
        <v>1579.6741870000001</v>
      </c>
      <c r="AF1388" s="5">
        <f t="shared" si="372"/>
        <v>1806.8158129999997</v>
      </c>
      <c r="AG1388" s="5">
        <v>8902.26</v>
      </c>
      <c r="AH1388" s="5">
        <v>5661.4090800000004</v>
      </c>
      <c r="AI1388" s="5">
        <f t="shared" si="373"/>
        <v>3240.8509199999999</v>
      </c>
      <c r="AJ1388" s="5">
        <f t="shared" si="374"/>
        <v>85604.75</v>
      </c>
      <c r="AK1388" s="5">
        <f t="shared" si="374"/>
        <v>73907.163266999996</v>
      </c>
      <c r="AL1388" s="5">
        <f t="shared" si="374"/>
        <v>11697.586732999996</v>
      </c>
      <c r="AM1388" s="8">
        <f t="shared" si="376"/>
        <v>104128</v>
      </c>
      <c r="AN1388" s="8">
        <f t="shared" si="376"/>
        <v>98829.82</v>
      </c>
      <c r="AO1388" s="8">
        <f t="shared" si="376"/>
        <v>5298.1799999999985</v>
      </c>
      <c r="AP1388" s="8">
        <f t="shared" si="376"/>
        <v>3386.49</v>
      </c>
      <c r="AQ1388" s="8">
        <f t="shared" si="376"/>
        <v>1579.6741870000001</v>
      </c>
      <c r="AR1388" s="8">
        <f t="shared" si="376"/>
        <v>1806.8158129999997</v>
      </c>
      <c r="AS1388" s="8">
        <f t="shared" si="380"/>
        <v>13140.937443999999</v>
      </c>
      <c r="AT1388" s="8">
        <f t="shared" si="380"/>
        <v>10004.620284489531</v>
      </c>
      <c r="AU1388" s="8">
        <f t="shared" si="380"/>
        <v>3136.3171595104695</v>
      </c>
      <c r="AV1388" s="8">
        <f t="shared" si="380"/>
        <v>120655.427444</v>
      </c>
      <c r="AW1388" s="8">
        <f t="shared" si="380"/>
        <v>110414.11447148953</v>
      </c>
      <c r="AX1388" s="8">
        <f t="shared" si="380"/>
        <v>10241.312972510466</v>
      </c>
    </row>
    <row r="1389" spans="1:50">
      <c r="A1389" s="7">
        <v>200731</v>
      </c>
      <c r="B1389" s="7">
        <v>39293</v>
      </c>
      <c r="C1389" s="3">
        <v>4170</v>
      </c>
      <c r="D1389" s="3">
        <v>4064.16</v>
      </c>
      <c r="E1389" s="3">
        <f t="shared" si="377"/>
        <v>105.84000000000015</v>
      </c>
      <c r="F1389" s="3">
        <v>0</v>
      </c>
      <c r="G1389" s="3">
        <v>0</v>
      </c>
      <c r="H1389" s="3">
        <f t="shared" si="366"/>
        <v>0</v>
      </c>
      <c r="I1389" s="3">
        <v>1636.7</v>
      </c>
      <c r="J1389" s="3">
        <v>960.98568</v>
      </c>
      <c r="K1389" s="3">
        <f t="shared" si="367"/>
        <v>675.71432000000004</v>
      </c>
      <c r="L1389" s="3">
        <f t="shared" si="368"/>
        <v>5806.7</v>
      </c>
      <c r="M1389" s="3">
        <f t="shared" si="368"/>
        <v>5025.1456799999996</v>
      </c>
      <c r="N1389" s="3">
        <f t="shared" si="368"/>
        <v>781.55432000000019</v>
      </c>
      <c r="O1389" s="4">
        <v>27327</v>
      </c>
      <c r="P1389" s="4">
        <v>28377.14</v>
      </c>
      <c r="Q1389" s="4">
        <f t="shared" si="378"/>
        <v>-1050.1399999999994</v>
      </c>
      <c r="R1389" s="4">
        <v>0</v>
      </c>
      <c r="S1389" s="4">
        <v>0</v>
      </c>
      <c r="T1389" s="4">
        <f t="shared" si="369"/>
        <v>0</v>
      </c>
      <c r="U1389" s="4">
        <v>3036.6642602000002</v>
      </c>
      <c r="V1389" s="4">
        <v>2889.6742422785701</v>
      </c>
      <c r="W1389" s="4">
        <f t="shared" si="370"/>
        <v>146.99001792143008</v>
      </c>
      <c r="X1389" s="4">
        <f t="shared" si="371"/>
        <v>30363.664260199999</v>
      </c>
      <c r="Y1389" s="4">
        <f t="shared" si="371"/>
        <v>31266.814242278568</v>
      </c>
      <c r="Z1389" s="4">
        <f t="shared" si="371"/>
        <v>-903.14998207856934</v>
      </c>
      <c r="AA1389" s="5">
        <v>74403</v>
      </c>
      <c r="AB1389" s="5">
        <v>67944.11</v>
      </c>
      <c r="AC1389" s="5">
        <f t="shared" si="379"/>
        <v>6458.8899999999994</v>
      </c>
      <c r="AD1389" s="5">
        <v>2628.68</v>
      </c>
      <c r="AE1389" s="5">
        <v>996.02670460000002</v>
      </c>
      <c r="AF1389" s="5">
        <f t="shared" si="372"/>
        <v>1632.6532953999999</v>
      </c>
      <c r="AG1389" s="5">
        <v>7598.74</v>
      </c>
      <c r="AH1389" s="5">
        <v>5067.3341399999999</v>
      </c>
      <c r="AI1389" s="5">
        <f t="shared" si="373"/>
        <v>2531.4058599999998</v>
      </c>
      <c r="AJ1389" s="5">
        <f t="shared" si="374"/>
        <v>84630.42</v>
      </c>
      <c r="AK1389" s="5">
        <f t="shared" si="374"/>
        <v>74007.4708446</v>
      </c>
      <c r="AL1389" s="5">
        <f t="shared" si="374"/>
        <v>10622.949155399998</v>
      </c>
      <c r="AM1389" s="8">
        <f t="shared" si="376"/>
        <v>105900</v>
      </c>
      <c r="AN1389" s="8">
        <f t="shared" si="376"/>
        <v>100385.41</v>
      </c>
      <c r="AO1389" s="8">
        <f t="shared" si="376"/>
        <v>5514.59</v>
      </c>
      <c r="AP1389" s="8">
        <f t="shared" si="376"/>
        <v>2628.68</v>
      </c>
      <c r="AQ1389" s="8">
        <f t="shared" si="376"/>
        <v>996.02670460000002</v>
      </c>
      <c r="AR1389" s="8">
        <f t="shared" si="376"/>
        <v>1632.6532953999999</v>
      </c>
      <c r="AS1389" s="8">
        <f t="shared" si="380"/>
        <v>12272.1042602</v>
      </c>
      <c r="AT1389" s="8">
        <f t="shared" si="380"/>
        <v>8917.9940622785689</v>
      </c>
      <c r="AU1389" s="8">
        <f t="shared" si="380"/>
        <v>3354.11019792143</v>
      </c>
      <c r="AV1389" s="8">
        <f t="shared" si="380"/>
        <v>120800.78426019999</v>
      </c>
      <c r="AW1389" s="8">
        <f t="shared" si="380"/>
        <v>110299.43076687856</v>
      </c>
      <c r="AX1389" s="8">
        <f t="shared" si="380"/>
        <v>10501.353493321429</v>
      </c>
    </row>
    <row r="1390" spans="1:50">
      <c r="A1390" s="7">
        <v>200732</v>
      </c>
      <c r="B1390" s="7">
        <v>39300</v>
      </c>
      <c r="C1390" s="3">
        <v>4127</v>
      </c>
      <c r="D1390" s="3">
        <v>4045.82</v>
      </c>
      <c r="E1390" s="3">
        <f t="shared" si="377"/>
        <v>81.179999999999836</v>
      </c>
      <c r="F1390" s="3">
        <v>0</v>
      </c>
      <c r="G1390" s="3">
        <v>1.47171E-3</v>
      </c>
      <c r="H1390" s="3">
        <f t="shared" si="366"/>
        <v>-1.47171E-3</v>
      </c>
      <c r="I1390" s="3">
        <v>1056.0999999999999</v>
      </c>
      <c r="J1390" s="3">
        <v>907.45230000000004</v>
      </c>
      <c r="K1390" s="3">
        <f t="shared" si="367"/>
        <v>148.64769999999987</v>
      </c>
      <c r="L1390" s="3">
        <f t="shared" si="368"/>
        <v>5183.1000000000004</v>
      </c>
      <c r="M1390" s="3">
        <f t="shared" si="368"/>
        <v>4953.2737717099999</v>
      </c>
      <c r="N1390" s="3">
        <f t="shared" si="368"/>
        <v>229.8262282899997</v>
      </c>
      <c r="O1390" s="4">
        <v>27487</v>
      </c>
      <c r="P1390" s="4">
        <v>28564.78</v>
      </c>
      <c r="Q1390" s="4">
        <f t="shared" si="378"/>
        <v>-1077.7799999999988</v>
      </c>
      <c r="R1390" s="4">
        <v>0</v>
      </c>
      <c r="S1390" s="4">
        <v>8.9345923155115106</v>
      </c>
      <c r="T1390" s="4">
        <f t="shared" si="369"/>
        <v>-8.9345923155115106</v>
      </c>
      <c r="U1390" s="4">
        <v>1579.2227637000001</v>
      </c>
      <c r="V1390" s="4">
        <v>2607.11239478888</v>
      </c>
      <c r="W1390" s="4">
        <f t="shared" si="370"/>
        <v>-1027.8896310888799</v>
      </c>
      <c r="X1390" s="4">
        <f t="shared" si="371"/>
        <v>29066.2227637</v>
      </c>
      <c r="Y1390" s="4">
        <f t="shared" si="371"/>
        <v>31180.826987104392</v>
      </c>
      <c r="Z1390" s="4">
        <f t="shared" si="371"/>
        <v>-2114.6042234043903</v>
      </c>
      <c r="AA1390" s="5">
        <v>75138</v>
      </c>
      <c r="AB1390" s="5">
        <v>68780.539999999994</v>
      </c>
      <c r="AC1390" s="5">
        <f t="shared" si="379"/>
        <v>6357.4600000000064</v>
      </c>
      <c r="AD1390" s="5">
        <v>1574.49</v>
      </c>
      <c r="AE1390" s="5">
        <v>637.03740349999998</v>
      </c>
      <c r="AF1390" s="5">
        <f t="shared" si="372"/>
        <v>937.45259650000003</v>
      </c>
      <c r="AG1390" s="5">
        <v>7141.37</v>
      </c>
      <c r="AH1390" s="5">
        <v>4642.7779680000003</v>
      </c>
      <c r="AI1390" s="5">
        <f t="shared" si="373"/>
        <v>2498.5920319999996</v>
      </c>
      <c r="AJ1390" s="5">
        <f t="shared" si="374"/>
        <v>83853.86</v>
      </c>
      <c r="AK1390" s="5">
        <f t="shared" si="374"/>
        <v>74060.355371499987</v>
      </c>
      <c r="AL1390" s="5">
        <f t="shared" si="374"/>
        <v>9793.5046285000062</v>
      </c>
      <c r="AM1390" s="8">
        <f t="shared" si="376"/>
        <v>106752</v>
      </c>
      <c r="AN1390" s="8">
        <f t="shared" si="376"/>
        <v>101391.13999999998</v>
      </c>
      <c r="AO1390" s="8">
        <f t="shared" si="376"/>
        <v>5360.8600000000079</v>
      </c>
      <c r="AP1390" s="8">
        <f t="shared" si="376"/>
        <v>1574.49</v>
      </c>
      <c r="AQ1390" s="8">
        <f t="shared" si="376"/>
        <v>645.97346752551152</v>
      </c>
      <c r="AR1390" s="8">
        <f t="shared" si="376"/>
        <v>928.51653247448849</v>
      </c>
      <c r="AS1390" s="8">
        <f t="shared" si="380"/>
        <v>9776.6927637000008</v>
      </c>
      <c r="AT1390" s="8">
        <f t="shared" si="380"/>
        <v>8157.3426627888803</v>
      </c>
      <c r="AU1390" s="8">
        <f t="shared" si="380"/>
        <v>1619.3501009111196</v>
      </c>
      <c r="AV1390" s="8">
        <f t="shared" si="380"/>
        <v>118103.1827637</v>
      </c>
      <c r="AW1390" s="8">
        <f t="shared" si="380"/>
        <v>110194.45613031439</v>
      </c>
      <c r="AX1390" s="8">
        <f t="shared" si="380"/>
        <v>7908.726633385616</v>
      </c>
    </row>
    <row r="1391" spans="1:50">
      <c r="A1391" s="7">
        <v>200733</v>
      </c>
      <c r="B1391" s="7">
        <v>39307</v>
      </c>
      <c r="C1391" s="3">
        <v>4100</v>
      </c>
      <c r="D1391" s="3">
        <v>4025.85</v>
      </c>
      <c r="E1391" s="3">
        <f t="shared" si="377"/>
        <v>74.150000000000091</v>
      </c>
      <c r="F1391" s="3">
        <v>0</v>
      </c>
      <c r="G1391" s="3">
        <v>2.9095700000000002E-3</v>
      </c>
      <c r="H1391" s="3">
        <f t="shared" si="366"/>
        <v>-2.9095700000000002E-3</v>
      </c>
      <c r="I1391" s="3">
        <v>851.5</v>
      </c>
      <c r="J1391" s="3">
        <v>881.73208</v>
      </c>
      <c r="K1391" s="3">
        <f t="shared" si="367"/>
        <v>-30.232079999999996</v>
      </c>
      <c r="L1391" s="3">
        <f t="shared" si="368"/>
        <v>4951.5</v>
      </c>
      <c r="M1391" s="3">
        <f t="shared" si="368"/>
        <v>4907.5849895700003</v>
      </c>
      <c r="N1391" s="3">
        <f t="shared" si="368"/>
        <v>43.915010430000095</v>
      </c>
      <c r="O1391" s="4">
        <v>27887</v>
      </c>
      <c r="P1391" s="4">
        <v>28709.13</v>
      </c>
      <c r="Q1391" s="4">
        <f t="shared" si="378"/>
        <v>-822.13000000000102</v>
      </c>
      <c r="R1391" s="4">
        <v>0</v>
      </c>
      <c r="S1391" s="4">
        <v>38.917657912284497</v>
      </c>
      <c r="T1391" s="4">
        <f t="shared" si="369"/>
        <v>-38.917657912284497</v>
      </c>
      <c r="U1391" s="4">
        <v>2347.1578909999998</v>
      </c>
      <c r="V1391" s="4">
        <v>2461.81931501588</v>
      </c>
      <c r="W1391" s="4">
        <f t="shared" si="370"/>
        <v>-114.66142401588013</v>
      </c>
      <c r="X1391" s="4">
        <f t="shared" si="371"/>
        <v>30234.157890999999</v>
      </c>
      <c r="Y1391" s="4">
        <f t="shared" si="371"/>
        <v>31209.866972928165</v>
      </c>
      <c r="Z1391" s="4">
        <f t="shared" si="371"/>
        <v>-975.70908192816569</v>
      </c>
      <c r="AA1391" s="5">
        <v>76799</v>
      </c>
      <c r="AB1391" s="5">
        <v>69390.820000000007</v>
      </c>
      <c r="AC1391" s="5">
        <f t="shared" si="379"/>
        <v>7408.179999999993</v>
      </c>
      <c r="AD1391" s="5">
        <v>1186.79</v>
      </c>
      <c r="AE1391" s="5">
        <v>410.01095070000002</v>
      </c>
      <c r="AF1391" s="5">
        <f t="shared" si="372"/>
        <v>776.7790493</v>
      </c>
      <c r="AG1391" s="5">
        <v>8066.09</v>
      </c>
      <c r="AH1391" s="5">
        <v>4433.270767</v>
      </c>
      <c r="AI1391" s="5">
        <f t="shared" si="373"/>
        <v>3632.8192330000002</v>
      </c>
      <c r="AJ1391" s="5">
        <f t="shared" si="374"/>
        <v>86051.87999999999</v>
      </c>
      <c r="AK1391" s="5">
        <f t="shared" si="374"/>
        <v>74234.101717700003</v>
      </c>
      <c r="AL1391" s="5">
        <f t="shared" si="374"/>
        <v>11817.778282299994</v>
      </c>
      <c r="AM1391" s="8">
        <f t="shared" si="376"/>
        <v>108786</v>
      </c>
      <c r="AN1391" s="8">
        <f t="shared" si="376"/>
        <v>102125.8</v>
      </c>
      <c r="AO1391" s="8">
        <f t="shared" si="376"/>
        <v>6660.1999999999916</v>
      </c>
      <c r="AP1391" s="8">
        <f t="shared" si="376"/>
        <v>1186.79</v>
      </c>
      <c r="AQ1391" s="8">
        <f t="shared" si="376"/>
        <v>448.93151818228455</v>
      </c>
      <c r="AR1391" s="8">
        <f t="shared" si="376"/>
        <v>737.85848181771553</v>
      </c>
      <c r="AS1391" s="8">
        <f t="shared" si="380"/>
        <v>11264.747890999999</v>
      </c>
      <c r="AT1391" s="8">
        <f t="shared" si="380"/>
        <v>7776.8221620158802</v>
      </c>
      <c r="AU1391" s="8">
        <f t="shared" si="380"/>
        <v>3487.9257289841198</v>
      </c>
      <c r="AV1391" s="8">
        <f t="shared" si="380"/>
        <v>121237.53789099999</v>
      </c>
      <c r="AW1391" s="8">
        <f t="shared" si="380"/>
        <v>110351.55368019817</v>
      </c>
      <c r="AX1391" s="8">
        <f t="shared" si="380"/>
        <v>10885.984210801829</v>
      </c>
    </row>
    <row r="1392" spans="1:50">
      <c r="A1392" s="7">
        <v>200734</v>
      </c>
      <c r="B1392" s="7">
        <v>39314</v>
      </c>
      <c r="C1392" s="3">
        <v>4057</v>
      </c>
      <c r="D1392" s="3">
        <v>4001.71</v>
      </c>
      <c r="E1392" s="3">
        <f t="shared" si="377"/>
        <v>55.289999999999964</v>
      </c>
      <c r="F1392" s="3">
        <v>0</v>
      </c>
      <c r="G1392" s="3">
        <v>1.7253100000000001E-3</v>
      </c>
      <c r="H1392" s="3">
        <f t="shared" si="366"/>
        <v>-1.7253100000000001E-3</v>
      </c>
      <c r="I1392" s="3">
        <v>824.4</v>
      </c>
      <c r="J1392" s="3">
        <v>870.87487999999996</v>
      </c>
      <c r="K1392" s="3">
        <f t="shared" si="367"/>
        <v>-46.474879999999985</v>
      </c>
      <c r="L1392" s="3">
        <f t="shared" si="368"/>
        <v>4881.3999999999996</v>
      </c>
      <c r="M1392" s="3">
        <f t="shared" si="368"/>
        <v>4872.5866053099999</v>
      </c>
      <c r="N1392" s="3">
        <f t="shared" si="368"/>
        <v>8.8133946899999813</v>
      </c>
      <c r="O1392" s="4">
        <v>27866</v>
      </c>
      <c r="P1392" s="4">
        <v>28857.94</v>
      </c>
      <c r="Q1392" s="4">
        <f t="shared" si="378"/>
        <v>-991.93999999999869</v>
      </c>
      <c r="R1392" s="4">
        <v>0</v>
      </c>
      <c r="S1392" s="4">
        <v>81.5685730570044</v>
      </c>
      <c r="T1392" s="4">
        <f t="shared" si="369"/>
        <v>-81.5685730570044</v>
      </c>
      <c r="U1392" s="4">
        <v>843.88310469999999</v>
      </c>
      <c r="V1392" s="4">
        <v>2443.2355564757399</v>
      </c>
      <c r="W1392" s="4">
        <f t="shared" si="370"/>
        <v>-1599.3524517757401</v>
      </c>
      <c r="X1392" s="4">
        <f t="shared" si="371"/>
        <v>28709.883104699999</v>
      </c>
      <c r="Y1392" s="4">
        <f t="shared" si="371"/>
        <v>31382.744129532744</v>
      </c>
      <c r="Z1392" s="4">
        <f t="shared" si="371"/>
        <v>-2672.8610248327432</v>
      </c>
      <c r="AA1392" s="5">
        <v>76813</v>
      </c>
      <c r="AB1392" s="5">
        <v>69827.990000000005</v>
      </c>
      <c r="AC1392" s="5">
        <f t="shared" si="379"/>
        <v>6985.0099999999948</v>
      </c>
      <c r="AD1392" s="5">
        <v>669.84</v>
      </c>
      <c r="AE1392" s="5">
        <v>276.90950700000002</v>
      </c>
      <c r="AF1392" s="5">
        <f t="shared" si="372"/>
        <v>392.93049300000001</v>
      </c>
      <c r="AG1392" s="5">
        <v>7109.26</v>
      </c>
      <c r="AH1392" s="5">
        <v>4315.7173590000002</v>
      </c>
      <c r="AI1392" s="5">
        <f t="shared" si="373"/>
        <v>2793.542641</v>
      </c>
      <c r="AJ1392" s="5">
        <f t="shared" si="374"/>
        <v>84592.099999999991</v>
      </c>
      <c r="AK1392" s="5">
        <f t="shared" si="374"/>
        <v>74420.616866000011</v>
      </c>
      <c r="AL1392" s="5">
        <f t="shared" si="374"/>
        <v>10171.483133999995</v>
      </c>
      <c r="AM1392" s="8">
        <f t="shared" si="376"/>
        <v>108736</v>
      </c>
      <c r="AN1392" s="8">
        <f t="shared" si="376"/>
        <v>102687.64000000001</v>
      </c>
      <c r="AO1392" s="8">
        <f t="shared" si="376"/>
        <v>6048.359999999996</v>
      </c>
      <c r="AP1392" s="8">
        <f t="shared" si="376"/>
        <v>669.84</v>
      </c>
      <c r="AQ1392" s="8">
        <f t="shared" si="376"/>
        <v>358.47980536700442</v>
      </c>
      <c r="AR1392" s="8">
        <f t="shared" si="376"/>
        <v>311.36019463299561</v>
      </c>
      <c r="AS1392" s="8">
        <f t="shared" si="380"/>
        <v>8777.5431047000002</v>
      </c>
      <c r="AT1392" s="8">
        <f t="shared" si="380"/>
        <v>7629.8277954757395</v>
      </c>
      <c r="AU1392" s="8">
        <f t="shared" si="380"/>
        <v>1147.71530922426</v>
      </c>
      <c r="AV1392" s="8">
        <f t="shared" si="380"/>
        <v>118183.38310469998</v>
      </c>
      <c r="AW1392" s="8">
        <f t="shared" si="380"/>
        <v>110675.94760084276</v>
      </c>
      <c r="AX1392" s="8">
        <f t="shared" si="380"/>
        <v>7507.4355038572512</v>
      </c>
    </row>
    <row r="1393" spans="1:50">
      <c r="A1393" s="7">
        <v>200735</v>
      </c>
      <c r="B1393" s="7">
        <v>39321</v>
      </c>
      <c r="C1393" s="3">
        <v>3994</v>
      </c>
      <c r="D1393" s="3">
        <v>3973.85</v>
      </c>
      <c r="E1393" s="3">
        <f t="shared" si="377"/>
        <v>20.150000000000091</v>
      </c>
      <c r="F1393" s="3">
        <v>0</v>
      </c>
      <c r="G1393" s="3">
        <v>0</v>
      </c>
      <c r="H1393" s="3">
        <f t="shared" si="366"/>
        <v>0</v>
      </c>
      <c r="I1393" s="3">
        <v>949.8</v>
      </c>
      <c r="J1393" s="3">
        <v>844.20939999999996</v>
      </c>
      <c r="K1393" s="3">
        <f t="shared" si="367"/>
        <v>105.59059999999999</v>
      </c>
      <c r="L1393" s="3">
        <f t="shared" si="368"/>
        <v>4943.8</v>
      </c>
      <c r="M1393" s="3">
        <f t="shared" si="368"/>
        <v>4818.0594000000001</v>
      </c>
      <c r="N1393" s="3">
        <f t="shared" si="368"/>
        <v>125.74060000000009</v>
      </c>
      <c r="O1393" s="4">
        <v>27743</v>
      </c>
      <c r="P1393" s="4">
        <v>29038.400000000001</v>
      </c>
      <c r="Q1393" s="4">
        <f t="shared" si="378"/>
        <v>-1295.4000000000015</v>
      </c>
      <c r="R1393" s="4">
        <v>5.6019889000000003</v>
      </c>
      <c r="S1393" s="4">
        <v>126.924293230864</v>
      </c>
      <c r="T1393" s="4">
        <f t="shared" si="369"/>
        <v>-121.322304330864</v>
      </c>
      <c r="U1393" s="4">
        <v>959.86253309999995</v>
      </c>
      <c r="V1393" s="4">
        <v>2528.71325537537</v>
      </c>
      <c r="W1393" s="4">
        <f t="shared" si="370"/>
        <v>-1568.8507222753701</v>
      </c>
      <c r="X1393" s="4">
        <f t="shared" si="371"/>
        <v>28708.464522000002</v>
      </c>
      <c r="Y1393" s="4">
        <f t="shared" si="371"/>
        <v>31694.037548606233</v>
      </c>
      <c r="Z1393" s="4">
        <f t="shared" si="371"/>
        <v>-2985.5730266062355</v>
      </c>
      <c r="AA1393" s="5">
        <v>76410</v>
      </c>
      <c r="AB1393" s="5">
        <v>70239.520000000004</v>
      </c>
      <c r="AC1393" s="5">
        <f t="shared" si="379"/>
        <v>6170.4799999999959</v>
      </c>
      <c r="AD1393" s="5">
        <v>746.9</v>
      </c>
      <c r="AE1393" s="5">
        <v>205.54426430000001</v>
      </c>
      <c r="AF1393" s="5">
        <f t="shared" si="372"/>
        <v>541.35573569999997</v>
      </c>
      <c r="AG1393" s="5">
        <v>6093.06</v>
      </c>
      <c r="AH1393" s="5">
        <v>4210.3587729999999</v>
      </c>
      <c r="AI1393" s="5">
        <f t="shared" si="373"/>
        <v>1882.7012270000005</v>
      </c>
      <c r="AJ1393" s="5">
        <f t="shared" si="374"/>
        <v>83249.959999999992</v>
      </c>
      <c r="AK1393" s="5">
        <f t="shared" si="374"/>
        <v>74655.423037300003</v>
      </c>
      <c r="AL1393" s="5">
        <f t="shared" si="374"/>
        <v>8594.5369626999964</v>
      </c>
      <c r="AM1393" s="8">
        <f t="shared" si="376"/>
        <v>108147</v>
      </c>
      <c r="AN1393" s="8">
        <f t="shared" si="376"/>
        <v>103251.77</v>
      </c>
      <c r="AO1393" s="8">
        <f t="shared" si="376"/>
        <v>4895.2299999999941</v>
      </c>
      <c r="AP1393" s="8">
        <f t="shared" si="376"/>
        <v>752.50198890000001</v>
      </c>
      <c r="AQ1393" s="8">
        <f t="shared" si="376"/>
        <v>332.46855753086402</v>
      </c>
      <c r="AR1393" s="8">
        <f t="shared" si="376"/>
        <v>420.033431369136</v>
      </c>
      <c r="AS1393" s="8">
        <f t="shared" si="380"/>
        <v>8002.7225331000009</v>
      </c>
      <c r="AT1393" s="8">
        <f t="shared" si="380"/>
        <v>7583.2814283753696</v>
      </c>
      <c r="AU1393" s="8">
        <f t="shared" si="380"/>
        <v>419.44110472463035</v>
      </c>
      <c r="AV1393" s="8">
        <f t="shared" si="380"/>
        <v>116902.224522</v>
      </c>
      <c r="AW1393" s="8">
        <f t="shared" si="380"/>
        <v>111167.51998590623</v>
      </c>
      <c r="AX1393" s="8">
        <f t="shared" si="380"/>
        <v>5734.7045360937609</v>
      </c>
    </row>
    <row r="1394" spans="1:50">
      <c r="A1394" s="7">
        <v>200736</v>
      </c>
      <c r="B1394" s="7">
        <v>39328</v>
      </c>
      <c r="C1394" s="3">
        <v>3906</v>
      </c>
      <c r="D1394" s="3">
        <v>3945.56</v>
      </c>
      <c r="E1394" s="3">
        <f t="shared" si="377"/>
        <v>-39.559999999999945</v>
      </c>
      <c r="F1394" s="3">
        <v>0</v>
      </c>
      <c r="G1394" s="3">
        <v>0</v>
      </c>
      <c r="H1394" s="3">
        <f t="shared" si="366"/>
        <v>0</v>
      </c>
      <c r="I1394" s="3">
        <v>716.5</v>
      </c>
      <c r="J1394" s="3">
        <v>773.63621000000001</v>
      </c>
      <c r="K1394" s="3">
        <f t="shared" si="367"/>
        <v>-57.136210000000005</v>
      </c>
      <c r="L1394" s="3">
        <f t="shared" si="368"/>
        <v>4622.5</v>
      </c>
      <c r="M1394" s="3">
        <f t="shared" si="368"/>
        <v>4719.1962100000001</v>
      </c>
      <c r="N1394" s="3">
        <f t="shared" si="368"/>
        <v>-96.696209999999951</v>
      </c>
      <c r="O1394" s="4">
        <v>27792</v>
      </c>
      <c r="P1394" s="4">
        <v>29203</v>
      </c>
      <c r="Q1394" s="4">
        <f t="shared" si="378"/>
        <v>-1411</v>
      </c>
      <c r="R1394" s="4">
        <v>0</v>
      </c>
      <c r="S1394" s="4">
        <v>180.25548820870799</v>
      </c>
      <c r="T1394" s="4">
        <f t="shared" si="369"/>
        <v>-180.25548820870799</v>
      </c>
      <c r="U1394" s="4">
        <v>1644.0859551000001</v>
      </c>
      <c r="V1394" s="4">
        <v>2686.7843292294701</v>
      </c>
      <c r="W1394" s="4">
        <f t="shared" si="370"/>
        <v>-1042.69837412947</v>
      </c>
      <c r="X1394" s="4">
        <f t="shared" si="371"/>
        <v>29436.085955099999</v>
      </c>
      <c r="Y1394" s="4">
        <f t="shared" si="371"/>
        <v>32070.039817438181</v>
      </c>
      <c r="Z1394" s="4">
        <f t="shared" si="371"/>
        <v>-2633.9538623381777</v>
      </c>
      <c r="AA1394" s="5">
        <v>76488</v>
      </c>
      <c r="AB1394" s="5">
        <v>70778.509999999995</v>
      </c>
      <c r="AC1394" s="5">
        <f t="shared" si="379"/>
        <v>5709.4900000000052</v>
      </c>
      <c r="AD1394" s="5">
        <v>510.81</v>
      </c>
      <c r="AE1394" s="5">
        <v>179.65492560000001</v>
      </c>
      <c r="AF1394" s="5">
        <f t="shared" si="372"/>
        <v>331.15507439999999</v>
      </c>
      <c r="AG1394" s="5">
        <v>5940.35</v>
      </c>
      <c r="AH1394" s="5">
        <v>4136.6320990000004</v>
      </c>
      <c r="AI1394" s="5">
        <f t="shared" si="373"/>
        <v>1803.717901</v>
      </c>
      <c r="AJ1394" s="5">
        <f t="shared" si="374"/>
        <v>82939.16</v>
      </c>
      <c r="AK1394" s="5">
        <f t="shared" si="374"/>
        <v>75094.79702459999</v>
      </c>
      <c r="AL1394" s="5">
        <f t="shared" si="374"/>
        <v>7844.3629754000049</v>
      </c>
      <c r="AM1394" s="8">
        <f t="shared" si="376"/>
        <v>108186</v>
      </c>
      <c r="AN1394" s="8">
        <f t="shared" si="376"/>
        <v>103927.06999999999</v>
      </c>
      <c r="AO1394" s="8">
        <f t="shared" si="376"/>
        <v>4258.9300000000057</v>
      </c>
      <c r="AP1394" s="8">
        <f t="shared" si="376"/>
        <v>510.81</v>
      </c>
      <c r="AQ1394" s="8">
        <f t="shared" si="376"/>
        <v>359.91041380870797</v>
      </c>
      <c r="AR1394" s="8">
        <f t="shared" si="376"/>
        <v>150.899586191292</v>
      </c>
      <c r="AS1394" s="8">
        <f t="shared" si="380"/>
        <v>8300.9359551000016</v>
      </c>
      <c r="AT1394" s="8">
        <f t="shared" si="380"/>
        <v>7597.0526382294702</v>
      </c>
      <c r="AU1394" s="8">
        <f t="shared" si="380"/>
        <v>703.88331687053005</v>
      </c>
      <c r="AV1394" s="8">
        <f t="shared" si="380"/>
        <v>116997.74595510001</v>
      </c>
      <c r="AW1394" s="8">
        <f t="shared" si="380"/>
        <v>111884.03305203817</v>
      </c>
      <c r="AX1394" s="8">
        <f t="shared" si="380"/>
        <v>5113.7129030618271</v>
      </c>
    </row>
    <row r="1395" spans="1:50">
      <c r="A1395" s="7">
        <v>200737</v>
      </c>
      <c r="B1395" s="7">
        <v>39335</v>
      </c>
      <c r="C1395" s="3">
        <v>3843</v>
      </c>
      <c r="D1395" s="3">
        <v>3920.21</v>
      </c>
      <c r="E1395" s="3">
        <f t="shared" si="377"/>
        <v>-77.210000000000036</v>
      </c>
      <c r="F1395" s="3">
        <v>0</v>
      </c>
      <c r="G1395" s="3">
        <v>6.7950900000000002E-3</v>
      </c>
      <c r="H1395" s="3">
        <f t="shared" si="366"/>
        <v>-6.7950900000000002E-3</v>
      </c>
      <c r="I1395" s="3">
        <v>734.9</v>
      </c>
      <c r="J1395" s="3">
        <v>752.25482999999997</v>
      </c>
      <c r="K1395" s="3">
        <f t="shared" si="367"/>
        <v>-17.354829999999993</v>
      </c>
      <c r="L1395" s="3">
        <f t="shared" si="368"/>
        <v>4577.8999999999996</v>
      </c>
      <c r="M1395" s="3">
        <f t="shared" si="368"/>
        <v>4672.4716250900001</v>
      </c>
      <c r="N1395" s="3">
        <f t="shared" si="368"/>
        <v>-94.571625090000026</v>
      </c>
      <c r="O1395" s="4">
        <v>27916</v>
      </c>
      <c r="P1395" s="4">
        <v>29294.18</v>
      </c>
      <c r="Q1395" s="4">
        <f t="shared" si="378"/>
        <v>-1378.1800000000003</v>
      </c>
      <c r="R1395" s="4">
        <v>66.524310999999997</v>
      </c>
      <c r="S1395" s="4">
        <v>209.129831629238</v>
      </c>
      <c r="T1395" s="4">
        <f t="shared" si="369"/>
        <v>-142.60552062923801</v>
      </c>
      <c r="U1395" s="4">
        <v>3159.1243159999999</v>
      </c>
      <c r="V1395" s="4">
        <v>2881.2301587132501</v>
      </c>
      <c r="W1395" s="4">
        <f t="shared" si="370"/>
        <v>277.89415728674976</v>
      </c>
      <c r="X1395" s="4">
        <f t="shared" si="371"/>
        <v>31141.648627000002</v>
      </c>
      <c r="Y1395" s="4">
        <f t="shared" si="371"/>
        <v>32384.539990342488</v>
      </c>
      <c r="Z1395" s="4">
        <f t="shared" si="371"/>
        <v>-1242.8913633424886</v>
      </c>
      <c r="AA1395" s="5">
        <v>76567</v>
      </c>
      <c r="AB1395" s="5">
        <v>71418.899999999994</v>
      </c>
      <c r="AC1395" s="5">
        <f t="shared" si="379"/>
        <v>5148.1000000000058</v>
      </c>
      <c r="AD1395" s="5">
        <v>978.87</v>
      </c>
      <c r="AE1395" s="5">
        <v>224.2240783</v>
      </c>
      <c r="AF1395" s="5">
        <f t="shared" si="372"/>
        <v>754.64592170000003</v>
      </c>
      <c r="AG1395" s="5">
        <v>6543.85</v>
      </c>
      <c r="AH1395" s="5">
        <v>4233.7614080000003</v>
      </c>
      <c r="AI1395" s="5">
        <f t="shared" si="373"/>
        <v>2310.0885920000001</v>
      </c>
      <c r="AJ1395" s="5">
        <f t="shared" si="374"/>
        <v>84089.72</v>
      </c>
      <c r="AK1395" s="5">
        <f t="shared" si="374"/>
        <v>75876.885486300002</v>
      </c>
      <c r="AL1395" s="5">
        <f t="shared" si="374"/>
        <v>8212.8345137000069</v>
      </c>
      <c r="AM1395" s="8">
        <f t="shared" si="376"/>
        <v>108326</v>
      </c>
      <c r="AN1395" s="8">
        <f t="shared" si="376"/>
        <v>104633.29</v>
      </c>
      <c r="AO1395" s="8">
        <f t="shared" si="376"/>
        <v>3692.7100000000055</v>
      </c>
      <c r="AP1395" s="8">
        <f t="shared" si="376"/>
        <v>1045.394311</v>
      </c>
      <c r="AQ1395" s="8">
        <f t="shared" si="376"/>
        <v>433.36070501923803</v>
      </c>
      <c r="AR1395" s="8">
        <f t="shared" si="376"/>
        <v>612.03360598076199</v>
      </c>
      <c r="AS1395" s="8">
        <f t="shared" si="380"/>
        <v>10437.874316000001</v>
      </c>
      <c r="AT1395" s="8">
        <f t="shared" si="380"/>
        <v>7867.2463967132499</v>
      </c>
      <c r="AU1395" s="8">
        <f t="shared" si="380"/>
        <v>2570.6279192867496</v>
      </c>
      <c r="AV1395" s="8">
        <f t="shared" si="380"/>
        <v>119809.26862700001</v>
      </c>
      <c r="AW1395" s="8">
        <f t="shared" si="380"/>
        <v>112933.89710173249</v>
      </c>
      <c r="AX1395" s="8">
        <f t="shared" si="380"/>
        <v>6875.3715252675183</v>
      </c>
    </row>
    <row r="1396" spans="1:50">
      <c r="A1396" s="7">
        <v>200738</v>
      </c>
      <c r="B1396" s="7">
        <v>39342</v>
      </c>
      <c r="C1396" s="3">
        <v>3930</v>
      </c>
      <c r="D1396" s="3">
        <v>3901.2</v>
      </c>
      <c r="E1396" s="3">
        <f t="shared" si="377"/>
        <v>28.800000000000182</v>
      </c>
      <c r="F1396" s="3">
        <v>0</v>
      </c>
      <c r="G1396" s="3">
        <v>0.67048176999999998</v>
      </c>
      <c r="H1396" s="3">
        <f t="shared" si="366"/>
        <v>-0.67048176999999998</v>
      </c>
      <c r="I1396" s="3">
        <v>1378</v>
      </c>
      <c r="J1396" s="3">
        <v>783.53218000000004</v>
      </c>
      <c r="K1396" s="3">
        <f t="shared" si="367"/>
        <v>594.46781999999996</v>
      </c>
      <c r="L1396" s="3">
        <f t="shared" si="368"/>
        <v>5308</v>
      </c>
      <c r="M1396" s="3">
        <f t="shared" si="368"/>
        <v>4685.4026617700001</v>
      </c>
      <c r="N1396" s="3">
        <f t="shared" si="368"/>
        <v>622.5973382300001</v>
      </c>
      <c r="O1396" s="4">
        <v>28265</v>
      </c>
      <c r="P1396" s="4">
        <v>29287.57</v>
      </c>
      <c r="Q1396" s="4">
        <f t="shared" si="378"/>
        <v>-1022.5699999999997</v>
      </c>
      <c r="R1396" s="4">
        <v>39.057054190000002</v>
      </c>
      <c r="S1396" s="4">
        <v>226.51031127975199</v>
      </c>
      <c r="T1396" s="4">
        <f t="shared" si="369"/>
        <v>-187.45325708975199</v>
      </c>
      <c r="U1396" s="4">
        <v>2641.7953422000001</v>
      </c>
      <c r="V1396" s="4">
        <v>3075.4834205765301</v>
      </c>
      <c r="W1396" s="4">
        <f t="shared" si="370"/>
        <v>-433.68807837653003</v>
      </c>
      <c r="X1396" s="4">
        <f t="shared" si="371"/>
        <v>30945.852396390001</v>
      </c>
      <c r="Y1396" s="4">
        <f t="shared" si="371"/>
        <v>32589.56373185628</v>
      </c>
      <c r="Z1396" s="4">
        <f t="shared" si="371"/>
        <v>-1643.7113354662818</v>
      </c>
      <c r="AA1396" s="5">
        <v>76647</v>
      </c>
      <c r="AB1396" s="5">
        <v>72025.440000000002</v>
      </c>
      <c r="AC1396" s="5">
        <f t="shared" si="379"/>
        <v>4621.5599999999977</v>
      </c>
      <c r="AD1396" s="5">
        <v>998.47</v>
      </c>
      <c r="AE1396" s="5">
        <v>384.02775129999998</v>
      </c>
      <c r="AF1396" s="5">
        <f t="shared" si="372"/>
        <v>614.44224870000005</v>
      </c>
      <c r="AG1396" s="5">
        <v>6690.58</v>
      </c>
      <c r="AH1396" s="5">
        <v>4440.1610129999999</v>
      </c>
      <c r="AI1396" s="5">
        <f t="shared" si="373"/>
        <v>2250.418987</v>
      </c>
      <c r="AJ1396" s="5">
        <f t="shared" si="374"/>
        <v>84336.05</v>
      </c>
      <c r="AK1396" s="5">
        <f t="shared" si="374"/>
        <v>76849.628764300011</v>
      </c>
      <c r="AL1396" s="5">
        <f t="shared" si="374"/>
        <v>7486.4212356999979</v>
      </c>
      <c r="AM1396" s="8">
        <f t="shared" si="376"/>
        <v>108842</v>
      </c>
      <c r="AN1396" s="8">
        <f t="shared" si="376"/>
        <v>105214.20999999999</v>
      </c>
      <c r="AO1396" s="8">
        <f t="shared" si="376"/>
        <v>3627.7899999999981</v>
      </c>
      <c r="AP1396" s="8">
        <f t="shared" si="376"/>
        <v>1037.5270541899999</v>
      </c>
      <c r="AQ1396" s="8">
        <f t="shared" si="376"/>
        <v>611.20854434975195</v>
      </c>
      <c r="AR1396" s="8">
        <f t="shared" si="376"/>
        <v>426.31850984024805</v>
      </c>
      <c r="AS1396" s="8">
        <f t="shared" si="380"/>
        <v>10710.375342200001</v>
      </c>
      <c r="AT1396" s="8">
        <f t="shared" si="380"/>
        <v>8299.1766135765301</v>
      </c>
      <c r="AU1396" s="8">
        <f t="shared" si="380"/>
        <v>2411.1987286234698</v>
      </c>
      <c r="AV1396" s="8">
        <f t="shared" si="380"/>
        <v>120589.90239639001</v>
      </c>
      <c r="AW1396" s="8">
        <f t="shared" si="380"/>
        <v>114124.59515792629</v>
      </c>
      <c r="AX1396" s="8">
        <f t="shared" si="380"/>
        <v>6465.3072384637162</v>
      </c>
    </row>
    <row r="1397" spans="1:50">
      <c r="A1397" s="7">
        <v>200739</v>
      </c>
      <c r="B1397" s="7">
        <v>39349</v>
      </c>
      <c r="C1397" s="3">
        <v>4024</v>
      </c>
      <c r="D1397" s="3">
        <v>3890.57</v>
      </c>
      <c r="E1397" s="3">
        <f t="shared" si="377"/>
        <v>133.42999999999984</v>
      </c>
      <c r="F1397" s="3">
        <v>0</v>
      </c>
      <c r="G1397" s="3">
        <v>2.1379058</v>
      </c>
      <c r="H1397" s="3">
        <f t="shared" si="366"/>
        <v>-2.1379058</v>
      </c>
      <c r="I1397" s="3">
        <v>1066.3</v>
      </c>
      <c r="J1397" s="3">
        <v>841.93199000000004</v>
      </c>
      <c r="K1397" s="3">
        <f t="shared" si="367"/>
        <v>224.36800999999991</v>
      </c>
      <c r="L1397" s="3">
        <f t="shared" si="368"/>
        <v>5090.3</v>
      </c>
      <c r="M1397" s="3">
        <f t="shared" si="368"/>
        <v>4734.6398958000009</v>
      </c>
      <c r="N1397" s="3">
        <f t="shared" si="368"/>
        <v>355.66010419999975</v>
      </c>
      <c r="O1397" s="4">
        <v>28333</v>
      </c>
      <c r="P1397" s="4">
        <v>29177.59</v>
      </c>
      <c r="Q1397" s="4">
        <f t="shared" si="378"/>
        <v>-844.59000000000015</v>
      </c>
      <c r="R1397" s="4">
        <v>37.573009110000001</v>
      </c>
      <c r="S1397" s="4">
        <v>251.93274809068399</v>
      </c>
      <c r="T1397" s="4">
        <f t="shared" si="369"/>
        <v>-214.35973898068397</v>
      </c>
      <c r="U1397" s="4">
        <v>2001.8666121000001</v>
      </c>
      <c r="V1397" s="4">
        <v>3236.8507452762001</v>
      </c>
      <c r="W1397" s="4">
        <f t="shared" si="370"/>
        <v>-1234.9841331762</v>
      </c>
      <c r="X1397" s="4">
        <f t="shared" si="371"/>
        <v>30372.43962121</v>
      </c>
      <c r="Y1397" s="4">
        <f t="shared" si="371"/>
        <v>32666.373493366882</v>
      </c>
      <c r="Z1397" s="4">
        <f t="shared" si="371"/>
        <v>-2293.9338721568838</v>
      </c>
      <c r="AA1397" s="5">
        <v>77014</v>
      </c>
      <c r="AB1397" s="5">
        <v>72500.69</v>
      </c>
      <c r="AC1397" s="5">
        <f t="shared" si="379"/>
        <v>4513.3099999999977</v>
      </c>
      <c r="AD1397" s="5">
        <v>841</v>
      </c>
      <c r="AE1397" s="5">
        <v>641.69589540000004</v>
      </c>
      <c r="AF1397" s="5">
        <f t="shared" si="372"/>
        <v>199.30410459999996</v>
      </c>
      <c r="AG1397" s="5">
        <v>6854.27</v>
      </c>
      <c r="AH1397" s="5">
        <v>4582.1099899999999</v>
      </c>
      <c r="AI1397" s="5">
        <f t="shared" si="373"/>
        <v>2272.1600100000005</v>
      </c>
      <c r="AJ1397" s="5">
        <f t="shared" si="374"/>
        <v>84709.27</v>
      </c>
      <c r="AK1397" s="5">
        <f t="shared" si="374"/>
        <v>77724.4958854</v>
      </c>
      <c r="AL1397" s="5">
        <f t="shared" si="374"/>
        <v>6984.774114599998</v>
      </c>
      <c r="AM1397" s="8">
        <f t="shared" si="376"/>
        <v>109371</v>
      </c>
      <c r="AN1397" s="8">
        <f t="shared" si="376"/>
        <v>105568.85</v>
      </c>
      <c r="AO1397" s="8">
        <f t="shared" si="376"/>
        <v>3802.1499999999974</v>
      </c>
      <c r="AP1397" s="8">
        <f t="shared" si="376"/>
        <v>878.57300911000004</v>
      </c>
      <c r="AQ1397" s="8">
        <f t="shared" si="376"/>
        <v>895.766549290684</v>
      </c>
      <c r="AR1397" s="8">
        <f t="shared" si="376"/>
        <v>-17.19354018068401</v>
      </c>
      <c r="AS1397" s="8">
        <f t="shared" si="380"/>
        <v>9922.4366121000003</v>
      </c>
      <c r="AT1397" s="8">
        <f t="shared" si="380"/>
        <v>8660.8927252762005</v>
      </c>
      <c r="AU1397" s="8">
        <f t="shared" si="380"/>
        <v>1261.5438868238004</v>
      </c>
      <c r="AV1397" s="8">
        <f t="shared" si="380"/>
        <v>120172.00962121</v>
      </c>
      <c r="AW1397" s="8">
        <f t="shared" si="380"/>
        <v>115125.50927456688</v>
      </c>
      <c r="AX1397" s="8">
        <f t="shared" si="380"/>
        <v>5046.5003466431135</v>
      </c>
    </row>
    <row r="1398" spans="1:50">
      <c r="A1398" s="7">
        <v>200740</v>
      </c>
      <c r="B1398" s="7">
        <v>39356</v>
      </c>
      <c r="C1398" s="3">
        <v>4071</v>
      </c>
      <c r="D1398" s="3">
        <v>3887.17</v>
      </c>
      <c r="E1398" s="3">
        <f t="shared" si="377"/>
        <v>183.82999999999993</v>
      </c>
      <c r="F1398" s="3">
        <v>0</v>
      </c>
      <c r="G1398" s="3">
        <v>13.545942999999999</v>
      </c>
      <c r="H1398" s="3">
        <f t="shared" si="366"/>
        <v>-13.545942999999999</v>
      </c>
      <c r="I1398" s="3">
        <v>962.1</v>
      </c>
      <c r="J1398" s="3">
        <v>921.68151999999998</v>
      </c>
      <c r="K1398" s="3">
        <f t="shared" si="367"/>
        <v>40.418480000000045</v>
      </c>
      <c r="L1398" s="3">
        <f t="shared" si="368"/>
        <v>5033.1000000000004</v>
      </c>
      <c r="M1398" s="3">
        <f t="shared" si="368"/>
        <v>4822.3974630000002</v>
      </c>
      <c r="N1398" s="3">
        <f t="shared" si="368"/>
        <v>210.70253699999998</v>
      </c>
      <c r="O1398" s="4">
        <v>28353</v>
      </c>
      <c r="P1398" s="4">
        <v>28987.599999999999</v>
      </c>
      <c r="Q1398" s="4">
        <f t="shared" si="378"/>
        <v>-634.59999999999854</v>
      </c>
      <c r="R1398" s="4">
        <v>37.573009110000001</v>
      </c>
      <c r="S1398" s="4">
        <v>308.53955511900102</v>
      </c>
      <c r="T1398" s="4">
        <f t="shared" si="369"/>
        <v>-270.96654600900104</v>
      </c>
      <c r="U1398" s="4">
        <v>1521.361592</v>
      </c>
      <c r="V1398" s="4">
        <v>3340.0595254670202</v>
      </c>
      <c r="W1398" s="4">
        <f t="shared" si="370"/>
        <v>-1818.6979334670202</v>
      </c>
      <c r="X1398" s="4">
        <f t="shared" si="371"/>
        <v>29911.934601110002</v>
      </c>
      <c r="Y1398" s="4">
        <f t="shared" si="371"/>
        <v>32636.199080586019</v>
      </c>
      <c r="Z1398" s="4">
        <f t="shared" si="371"/>
        <v>-2724.2644794760199</v>
      </c>
      <c r="AA1398" s="5">
        <v>76127</v>
      </c>
      <c r="AB1398" s="5">
        <v>72838.11</v>
      </c>
      <c r="AC1398" s="5">
        <f t="shared" si="379"/>
        <v>3288.8899999999994</v>
      </c>
      <c r="AD1398" s="5">
        <v>596.75</v>
      </c>
      <c r="AE1398" s="5">
        <v>964.59999879999998</v>
      </c>
      <c r="AF1398" s="5">
        <f t="shared" si="372"/>
        <v>-367.84999879999998</v>
      </c>
      <c r="AG1398" s="5">
        <v>5664.76</v>
      </c>
      <c r="AH1398" s="5">
        <v>4727.3484799999997</v>
      </c>
      <c r="AI1398" s="5">
        <f t="shared" si="373"/>
        <v>937.41152000000056</v>
      </c>
      <c r="AJ1398" s="5">
        <f t="shared" si="374"/>
        <v>82388.509999999995</v>
      </c>
      <c r="AK1398" s="5">
        <f t="shared" si="374"/>
        <v>78530.058478799998</v>
      </c>
      <c r="AL1398" s="5">
        <f t="shared" si="374"/>
        <v>3858.4515212000001</v>
      </c>
      <c r="AM1398" s="8">
        <f t="shared" si="376"/>
        <v>108551</v>
      </c>
      <c r="AN1398" s="8">
        <f t="shared" si="376"/>
        <v>105712.88</v>
      </c>
      <c r="AO1398" s="8">
        <f t="shared" si="376"/>
        <v>2838.1200000000008</v>
      </c>
      <c r="AP1398" s="8">
        <f t="shared" si="376"/>
        <v>634.32300911000004</v>
      </c>
      <c r="AQ1398" s="8">
        <f t="shared" si="376"/>
        <v>1286.685496919001</v>
      </c>
      <c r="AR1398" s="8">
        <f t="shared" si="376"/>
        <v>-652.3624878090011</v>
      </c>
      <c r="AS1398" s="8">
        <f t="shared" si="380"/>
        <v>8148.2215919999999</v>
      </c>
      <c r="AT1398" s="8">
        <f t="shared" si="380"/>
        <v>8989.0895254670195</v>
      </c>
      <c r="AU1398" s="8">
        <f t="shared" si="380"/>
        <v>-840.86793346701961</v>
      </c>
      <c r="AV1398" s="8">
        <f t="shared" si="380"/>
        <v>117333.54460111</v>
      </c>
      <c r="AW1398" s="8">
        <f t="shared" si="380"/>
        <v>115988.65502238602</v>
      </c>
      <c r="AX1398" s="8">
        <f t="shared" si="380"/>
        <v>1344.8895787239803</v>
      </c>
    </row>
    <row r="1399" spans="1:50">
      <c r="A1399" s="7">
        <v>200741</v>
      </c>
      <c r="B1399" s="7">
        <v>39363</v>
      </c>
      <c r="C1399" s="3">
        <v>4041</v>
      </c>
      <c r="D1399" s="3">
        <v>3889.42</v>
      </c>
      <c r="E1399" s="3">
        <f t="shared" si="377"/>
        <v>151.57999999999993</v>
      </c>
      <c r="F1399" s="3">
        <v>0</v>
      </c>
      <c r="G1399" s="3">
        <v>58.076694000000003</v>
      </c>
      <c r="H1399" s="3">
        <f t="shared" si="366"/>
        <v>-58.076694000000003</v>
      </c>
      <c r="I1399" s="3">
        <v>974.2</v>
      </c>
      <c r="J1399" s="3">
        <v>980.50629000000004</v>
      </c>
      <c r="K1399" s="3">
        <f t="shared" si="367"/>
        <v>-6.30628999999999</v>
      </c>
      <c r="L1399" s="3">
        <f t="shared" si="368"/>
        <v>5015.2</v>
      </c>
      <c r="M1399" s="3">
        <f t="shared" si="368"/>
        <v>4928.0029839999997</v>
      </c>
      <c r="N1399" s="3">
        <f t="shared" si="368"/>
        <v>87.197015999999934</v>
      </c>
      <c r="O1399" s="4">
        <v>28179</v>
      </c>
      <c r="P1399" s="4">
        <v>28738.26</v>
      </c>
      <c r="Q1399" s="4">
        <f t="shared" si="378"/>
        <v>-559.2599999999984</v>
      </c>
      <c r="R1399" s="4">
        <v>420.16647588000001</v>
      </c>
      <c r="S1399" s="4">
        <v>418.13487676017502</v>
      </c>
      <c r="T1399" s="4">
        <f t="shared" si="369"/>
        <v>2.031599119824989</v>
      </c>
      <c r="U1399" s="4">
        <v>1340.0225164999999</v>
      </c>
      <c r="V1399" s="4">
        <v>3369.7072114560301</v>
      </c>
      <c r="W1399" s="4">
        <f t="shared" si="370"/>
        <v>-2029.6846949560302</v>
      </c>
      <c r="X1399" s="4">
        <f t="shared" si="371"/>
        <v>29939.188992380001</v>
      </c>
      <c r="Y1399" s="4">
        <f t="shared" si="371"/>
        <v>32526.102088216201</v>
      </c>
      <c r="Z1399" s="4">
        <f t="shared" si="371"/>
        <v>-2586.9130958362039</v>
      </c>
      <c r="AA1399" s="5">
        <v>75231</v>
      </c>
      <c r="AB1399" s="5">
        <v>72962.28</v>
      </c>
      <c r="AC1399" s="5">
        <f t="shared" si="379"/>
        <v>2268.7200000000012</v>
      </c>
      <c r="AD1399" s="5">
        <v>1627.87</v>
      </c>
      <c r="AE1399" s="5">
        <v>1505.014574</v>
      </c>
      <c r="AF1399" s="5">
        <f t="shared" si="372"/>
        <v>122.85542599999985</v>
      </c>
      <c r="AG1399" s="5">
        <v>5208.29</v>
      </c>
      <c r="AH1399" s="5">
        <v>4641.8302899999999</v>
      </c>
      <c r="AI1399" s="5">
        <f t="shared" si="373"/>
        <v>566.45971000000009</v>
      </c>
      <c r="AJ1399" s="5">
        <f t="shared" si="374"/>
        <v>82067.159999999989</v>
      </c>
      <c r="AK1399" s="5">
        <f t="shared" si="374"/>
        <v>79109.124863999998</v>
      </c>
      <c r="AL1399" s="5">
        <f t="shared" si="374"/>
        <v>2958.0351360000013</v>
      </c>
      <c r="AM1399" s="8">
        <f t="shared" si="376"/>
        <v>107451</v>
      </c>
      <c r="AN1399" s="8">
        <f t="shared" si="376"/>
        <v>105589.95999999999</v>
      </c>
      <c r="AO1399" s="8">
        <f t="shared" si="376"/>
        <v>1861.0400000000027</v>
      </c>
      <c r="AP1399" s="8">
        <f t="shared" si="376"/>
        <v>2048.0364758799997</v>
      </c>
      <c r="AQ1399" s="8">
        <f t="shared" si="376"/>
        <v>1981.226144760175</v>
      </c>
      <c r="AR1399" s="8">
        <f t="shared" si="376"/>
        <v>66.810331119824838</v>
      </c>
      <c r="AS1399" s="8">
        <f t="shared" si="380"/>
        <v>7522.5125164999999</v>
      </c>
      <c r="AT1399" s="8">
        <f t="shared" si="380"/>
        <v>8992.0437914560298</v>
      </c>
      <c r="AU1399" s="8">
        <f t="shared" si="380"/>
        <v>-1469.5312749560301</v>
      </c>
      <c r="AV1399" s="8">
        <f t="shared" si="380"/>
        <v>117021.54899237999</v>
      </c>
      <c r="AW1399" s="8">
        <f t="shared" si="380"/>
        <v>116563.2299362162</v>
      </c>
      <c r="AX1399" s="8">
        <f t="shared" si="380"/>
        <v>458.31905616379754</v>
      </c>
    </row>
    <row r="1400" spans="1:50">
      <c r="A1400" s="7">
        <v>200742</v>
      </c>
      <c r="B1400" s="7">
        <v>39370</v>
      </c>
      <c r="C1400" s="3">
        <v>4045</v>
      </c>
      <c r="D1400" s="3">
        <v>3895.71</v>
      </c>
      <c r="E1400" s="3">
        <f t="shared" si="377"/>
        <v>149.28999999999996</v>
      </c>
      <c r="F1400" s="3">
        <v>0</v>
      </c>
      <c r="G1400" s="3">
        <v>136.65508</v>
      </c>
      <c r="H1400" s="3">
        <f t="shared" si="366"/>
        <v>-136.65508</v>
      </c>
      <c r="I1400" s="3">
        <v>1069.9000000000001</v>
      </c>
      <c r="J1400" s="3">
        <v>1004.1609999999999</v>
      </c>
      <c r="K1400" s="3">
        <f t="shared" si="367"/>
        <v>65.739000000000146</v>
      </c>
      <c r="L1400" s="3">
        <f t="shared" si="368"/>
        <v>5114.8999999999996</v>
      </c>
      <c r="M1400" s="3">
        <f t="shared" si="368"/>
        <v>5036.5260799999996</v>
      </c>
      <c r="N1400" s="3">
        <f t="shared" si="368"/>
        <v>78.373920000000112</v>
      </c>
      <c r="O1400" s="4">
        <v>28282</v>
      </c>
      <c r="P1400" s="4">
        <v>28452.9</v>
      </c>
      <c r="Q1400" s="4">
        <f t="shared" si="378"/>
        <v>-170.90000000000146</v>
      </c>
      <c r="R1400" s="4">
        <v>413.56542099000001</v>
      </c>
      <c r="S1400" s="4">
        <v>661.10106334961404</v>
      </c>
      <c r="T1400" s="4">
        <f t="shared" si="369"/>
        <v>-247.53564235961403</v>
      </c>
      <c r="U1400" s="4">
        <v>1457.835335</v>
      </c>
      <c r="V1400" s="4">
        <v>3321.3231050729501</v>
      </c>
      <c r="W1400" s="4">
        <f t="shared" si="370"/>
        <v>-1863.4877700729501</v>
      </c>
      <c r="X1400" s="4">
        <f t="shared" si="371"/>
        <v>30153.400755989998</v>
      </c>
      <c r="Y1400" s="4">
        <f t="shared" si="371"/>
        <v>32435.324168422565</v>
      </c>
      <c r="Z1400" s="4">
        <f t="shared" si="371"/>
        <v>-2281.9234124325658</v>
      </c>
      <c r="AA1400" s="5">
        <v>75094</v>
      </c>
      <c r="AB1400" s="5">
        <v>72890.2</v>
      </c>
      <c r="AC1400" s="5">
        <f t="shared" si="379"/>
        <v>2203.8000000000029</v>
      </c>
      <c r="AD1400" s="5">
        <v>1628.07</v>
      </c>
      <c r="AE1400" s="5">
        <v>2371.0840739999999</v>
      </c>
      <c r="AF1400" s="5">
        <f t="shared" si="372"/>
        <v>-743.01407399999994</v>
      </c>
      <c r="AG1400" s="5">
        <v>5213.42</v>
      </c>
      <c r="AH1400" s="5">
        <v>4403.6967500000001</v>
      </c>
      <c r="AI1400" s="5">
        <f t="shared" si="373"/>
        <v>809.72325000000001</v>
      </c>
      <c r="AJ1400" s="5">
        <f t="shared" si="374"/>
        <v>81935.490000000005</v>
      </c>
      <c r="AK1400" s="5">
        <f t="shared" si="374"/>
        <v>79664.980823999998</v>
      </c>
      <c r="AL1400" s="5">
        <f t="shared" si="374"/>
        <v>2270.5091760000032</v>
      </c>
      <c r="AM1400" s="8">
        <f t="shared" si="376"/>
        <v>107421</v>
      </c>
      <c r="AN1400" s="8">
        <f t="shared" si="376"/>
        <v>105238.81</v>
      </c>
      <c r="AO1400" s="8">
        <f t="shared" si="376"/>
        <v>2182.1900000000014</v>
      </c>
      <c r="AP1400" s="8">
        <f t="shared" si="376"/>
        <v>2041.6354209900001</v>
      </c>
      <c r="AQ1400" s="8">
        <f t="shared" si="376"/>
        <v>3168.8402173496138</v>
      </c>
      <c r="AR1400" s="8">
        <f t="shared" si="376"/>
        <v>-1127.204796359614</v>
      </c>
      <c r="AS1400" s="8">
        <f t="shared" si="380"/>
        <v>7741.1553350000004</v>
      </c>
      <c r="AT1400" s="8">
        <f t="shared" si="380"/>
        <v>8729.1808550729511</v>
      </c>
      <c r="AU1400" s="8">
        <f t="shared" si="380"/>
        <v>-988.0255200729498</v>
      </c>
      <c r="AV1400" s="8">
        <f t="shared" si="380"/>
        <v>117203.79075599</v>
      </c>
      <c r="AW1400" s="8">
        <f t="shared" si="380"/>
        <v>117136.83107242256</v>
      </c>
      <c r="AX1400" s="8">
        <f t="shared" si="380"/>
        <v>66.959683567437423</v>
      </c>
    </row>
    <row r="1401" spans="1:50">
      <c r="A1401" s="7">
        <v>200743</v>
      </c>
      <c r="B1401" s="7">
        <v>39377</v>
      </c>
      <c r="C1401" s="3">
        <v>4195</v>
      </c>
      <c r="D1401" s="3">
        <v>3904.29</v>
      </c>
      <c r="E1401" s="3">
        <f t="shared" si="377"/>
        <v>290.71000000000004</v>
      </c>
      <c r="F1401" s="3">
        <v>0</v>
      </c>
      <c r="G1401" s="3">
        <v>232.2191</v>
      </c>
      <c r="H1401" s="3">
        <f t="shared" si="366"/>
        <v>-232.2191</v>
      </c>
      <c r="I1401" s="3">
        <v>881.5</v>
      </c>
      <c r="J1401" s="3">
        <v>1059.2424000000001</v>
      </c>
      <c r="K1401" s="3">
        <f t="shared" si="367"/>
        <v>-177.74240000000009</v>
      </c>
      <c r="L1401" s="3">
        <f t="shared" si="368"/>
        <v>5076.5</v>
      </c>
      <c r="M1401" s="3">
        <f t="shared" si="368"/>
        <v>5195.7515000000003</v>
      </c>
      <c r="N1401" s="3">
        <f t="shared" si="368"/>
        <v>-119.25150000000005</v>
      </c>
      <c r="O1401" s="4">
        <v>28384</v>
      </c>
      <c r="P1401" s="4">
        <v>28126.94</v>
      </c>
      <c r="Q1401" s="4">
        <f t="shared" si="378"/>
        <v>257.06000000000131</v>
      </c>
      <c r="R1401" s="4">
        <v>424.65144099999998</v>
      </c>
      <c r="S1401" s="4">
        <v>1299.03686423404</v>
      </c>
      <c r="T1401" s="4">
        <f t="shared" si="369"/>
        <v>-874.38542323403999</v>
      </c>
      <c r="U1401" s="4">
        <v>872.77852689999997</v>
      </c>
      <c r="V1401" s="4">
        <v>3200.9288315111098</v>
      </c>
      <c r="W1401" s="4">
        <f t="shared" si="370"/>
        <v>-2328.1503046111097</v>
      </c>
      <c r="X1401" s="4">
        <f t="shared" si="371"/>
        <v>29681.429967900003</v>
      </c>
      <c r="Y1401" s="4">
        <f t="shared" si="371"/>
        <v>32626.905695745147</v>
      </c>
      <c r="Z1401" s="4">
        <f t="shared" si="371"/>
        <v>-2945.4757278451484</v>
      </c>
      <c r="AA1401" s="5">
        <v>74781</v>
      </c>
      <c r="AB1401" s="5">
        <v>72618.429999999993</v>
      </c>
      <c r="AC1401" s="5">
        <f t="shared" si="379"/>
        <v>2162.570000000007</v>
      </c>
      <c r="AD1401" s="5">
        <v>1415.71</v>
      </c>
      <c r="AE1401" s="5">
        <v>3569.342936</v>
      </c>
      <c r="AF1401" s="5">
        <f t="shared" si="372"/>
        <v>-2153.632936</v>
      </c>
      <c r="AG1401" s="5">
        <v>6581.71</v>
      </c>
      <c r="AH1401" s="5">
        <v>4265.9054630000001</v>
      </c>
      <c r="AI1401" s="5">
        <f t="shared" si="373"/>
        <v>2315.804537</v>
      </c>
      <c r="AJ1401" s="5">
        <f t="shared" si="374"/>
        <v>82778.420000000013</v>
      </c>
      <c r="AK1401" s="5">
        <f t="shared" si="374"/>
        <v>80453.678398999997</v>
      </c>
      <c r="AL1401" s="5">
        <f t="shared" si="374"/>
        <v>2324.741601000007</v>
      </c>
      <c r="AM1401" s="8">
        <f t="shared" si="376"/>
        <v>107360</v>
      </c>
      <c r="AN1401" s="8">
        <f t="shared" si="376"/>
        <v>104649.65999999999</v>
      </c>
      <c r="AO1401" s="8">
        <f t="shared" si="376"/>
        <v>2710.3400000000083</v>
      </c>
      <c r="AP1401" s="8">
        <f t="shared" si="376"/>
        <v>1840.361441</v>
      </c>
      <c r="AQ1401" s="8">
        <f t="shared" si="376"/>
        <v>5100.5989002340402</v>
      </c>
      <c r="AR1401" s="8">
        <f t="shared" si="376"/>
        <v>-3260.2374592340402</v>
      </c>
      <c r="AS1401" s="8">
        <f t="shared" si="380"/>
        <v>8335.9885269000006</v>
      </c>
      <c r="AT1401" s="8">
        <f t="shared" si="380"/>
        <v>8526.07669451111</v>
      </c>
      <c r="AU1401" s="8">
        <f t="shared" si="380"/>
        <v>-190.08816761110984</v>
      </c>
      <c r="AV1401" s="8">
        <f t="shared" si="380"/>
        <v>117536.34996790002</v>
      </c>
      <c r="AW1401" s="8">
        <f t="shared" si="380"/>
        <v>118276.33559474515</v>
      </c>
      <c r="AX1401" s="8">
        <f t="shared" si="380"/>
        <v>-739.98562684514127</v>
      </c>
    </row>
    <row r="1402" spans="1:50">
      <c r="A1402" s="7">
        <v>200744</v>
      </c>
      <c r="B1402" s="7">
        <v>39384</v>
      </c>
      <c r="C1402" s="3">
        <v>4132</v>
      </c>
      <c r="D1402" s="3">
        <v>3912.46</v>
      </c>
      <c r="E1402" s="3">
        <f t="shared" si="377"/>
        <v>219.53999999999996</v>
      </c>
      <c r="F1402" s="3">
        <v>2.8</v>
      </c>
      <c r="G1402" s="3">
        <v>359.19619</v>
      </c>
      <c r="H1402" s="3">
        <f t="shared" si="366"/>
        <v>-356.39618999999999</v>
      </c>
      <c r="I1402" s="3">
        <v>1514.7</v>
      </c>
      <c r="J1402" s="3">
        <v>1120.2706000000001</v>
      </c>
      <c r="K1402" s="3">
        <f t="shared" si="367"/>
        <v>394.42939999999999</v>
      </c>
      <c r="L1402" s="3">
        <f t="shared" si="368"/>
        <v>5649.5</v>
      </c>
      <c r="M1402" s="3">
        <f t="shared" si="368"/>
        <v>5391.9267899999995</v>
      </c>
      <c r="N1402" s="3">
        <f t="shared" si="368"/>
        <v>257.57320999999996</v>
      </c>
      <c r="O1402" s="4">
        <v>28341</v>
      </c>
      <c r="P1402" s="4">
        <v>27773.98</v>
      </c>
      <c r="Q1402" s="4">
        <f t="shared" si="378"/>
        <v>567.02000000000044</v>
      </c>
      <c r="R1402" s="4">
        <v>1431.8011186000001</v>
      </c>
      <c r="S1402" s="4">
        <v>2170.4911943698198</v>
      </c>
      <c r="T1402" s="4">
        <f t="shared" si="369"/>
        <v>-738.69007576981971</v>
      </c>
      <c r="U1402" s="4">
        <v>1064.3237770000001</v>
      </c>
      <c r="V1402" s="4">
        <v>3023.1839975056901</v>
      </c>
      <c r="W1402" s="4">
        <f t="shared" si="370"/>
        <v>-1958.86022050569</v>
      </c>
      <c r="X1402" s="4">
        <f t="shared" si="371"/>
        <v>30837.124895600002</v>
      </c>
      <c r="Y1402" s="4">
        <f t="shared" si="371"/>
        <v>32967.655191875514</v>
      </c>
      <c r="Z1402" s="4">
        <f t="shared" si="371"/>
        <v>-2130.5302962755095</v>
      </c>
      <c r="AA1402" s="5">
        <v>75694</v>
      </c>
      <c r="AB1402" s="5">
        <v>72100.070000000007</v>
      </c>
      <c r="AC1402" s="5">
        <f t="shared" si="379"/>
        <v>3593.929999999993</v>
      </c>
      <c r="AD1402" s="5">
        <v>4387.74</v>
      </c>
      <c r="AE1402" s="5">
        <v>5007.3189599999996</v>
      </c>
      <c r="AF1402" s="5">
        <f t="shared" si="372"/>
        <v>-619.57895999999982</v>
      </c>
      <c r="AG1402" s="5">
        <v>5081.57</v>
      </c>
      <c r="AH1402" s="5">
        <v>4106.4061840000004</v>
      </c>
      <c r="AI1402" s="5">
        <f t="shared" si="373"/>
        <v>975.16381599999931</v>
      </c>
      <c r="AJ1402" s="5">
        <f t="shared" si="374"/>
        <v>85163.31</v>
      </c>
      <c r="AK1402" s="5">
        <f t="shared" si="374"/>
        <v>81213.795144000018</v>
      </c>
      <c r="AL1402" s="5">
        <f t="shared" si="374"/>
        <v>3949.5148559999925</v>
      </c>
      <c r="AM1402" s="8">
        <f t="shared" si="376"/>
        <v>108167</v>
      </c>
      <c r="AN1402" s="8">
        <f t="shared" si="376"/>
        <v>103786.51000000001</v>
      </c>
      <c r="AO1402" s="8">
        <f t="shared" si="376"/>
        <v>4380.4899999999934</v>
      </c>
      <c r="AP1402" s="8">
        <f t="shared" si="376"/>
        <v>5822.3411185999994</v>
      </c>
      <c r="AQ1402" s="8">
        <f t="shared" si="376"/>
        <v>7537.00634436982</v>
      </c>
      <c r="AR1402" s="8">
        <f t="shared" si="376"/>
        <v>-1714.6652257698195</v>
      </c>
      <c r="AS1402" s="8">
        <f t="shared" si="380"/>
        <v>7660.593777</v>
      </c>
      <c r="AT1402" s="8">
        <f t="shared" si="380"/>
        <v>8249.8607815056894</v>
      </c>
      <c r="AU1402" s="8">
        <f t="shared" si="380"/>
        <v>-589.26700450569069</v>
      </c>
      <c r="AV1402" s="8">
        <f t="shared" si="380"/>
        <v>121649.9348956</v>
      </c>
      <c r="AW1402" s="8">
        <f t="shared" si="380"/>
        <v>119573.37712587553</v>
      </c>
      <c r="AX1402" s="8">
        <f t="shared" si="380"/>
        <v>2076.557769724483</v>
      </c>
    </row>
    <row r="1403" spans="1:50">
      <c r="A1403" s="7">
        <v>200745</v>
      </c>
      <c r="B1403" s="7">
        <v>39391</v>
      </c>
      <c r="C1403" s="3">
        <v>4182</v>
      </c>
      <c r="D1403" s="3">
        <v>3917.07</v>
      </c>
      <c r="E1403" s="3">
        <f t="shared" si="377"/>
        <v>264.92999999999984</v>
      </c>
      <c r="F1403" s="3">
        <v>626.20000000000005</v>
      </c>
      <c r="G1403" s="3">
        <v>509.56214999999997</v>
      </c>
      <c r="H1403" s="3">
        <f t="shared" si="366"/>
        <v>116.63785000000007</v>
      </c>
      <c r="I1403" s="3">
        <v>1459.1</v>
      </c>
      <c r="J1403" s="3">
        <v>1145.8870999999999</v>
      </c>
      <c r="K1403" s="3">
        <f t="shared" si="367"/>
        <v>313.21289999999999</v>
      </c>
      <c r="L1403" s="3">
        <f t="shared" si="368"/>
        <v>6267.2999999999993</v>
      </c>
      <c r="M1403" s="3">
        <f t="shared" si="368"/>
        <v>5572.5192500000003</v>
      </c>
      <c r="N1403" s="3">
        <f t="shared" si="368"/>
        <v>694.7807499999999</v>
      </c>
      <c r="O1403" s="4">
        <v>28067</v>
      </c>
      <c r="P1403" s="4">
        <v>27448.17</v>
      </c>
      <c r="Q1403" s="4">
        <f t="shared" si="378"/>
        <v>618.83000000000175</v>
      </c>
      <c r="R1403" s="4">
        <v>4683.7018649700003</v>
      </c>
      <c r="S1403" s="4">
        <v>3224.5036769971198</v>
      </c>
      <c r="T1403" s="4">
        <f t="shared" si="369"/>
        <v>1459.1981879728805</v>
      </c>
      <c r="U1403" s="4">
        <v>700.68073389999995</v>
      </c>
      <c r="V1403" s="4">
        <v>2808.40151452804</v>
      </c>
      <c r="W1403" s="4">
        <f t="shared" si="370"/>
        <v>-2107.7207806280403</v>
      </c>
      <c r="X1403" s="4">
        <f t="shared" si="371"/>
        <v>33451.382598869997</v>
      </c>
      <c r="Y1403" s="4">
        <f t="shared" si="371"/>
        <v>33481.07519152516</v>
      </c>
      <c r="Z1403" s="4">
        <f t="shared" si="371"/>
        <v>-29.692592655158023</v>
      </c>
      <c r="AA1403" s="5">
        <v>75062</v>
      </c>
      <c r="AB1403" s="5">
        <v>71251.350000000006</v>
      </c>
      <c r="AC1403" s="5">
        <f t="shared" si="379"/>
        <v>3810.6499999999942</v>
      </c>
      <c r="AD1403" s="5">
        <v>7936.9</v>
      </c>
      <c r="AE1403" s="5">
        <v>6688.2783399999998</v>
      </c>
      <c r="AF1403" s="5">
        <f t="shared" si="372"/>
        <v>1248.6216599999998</v>
      </c>
      <c r="AG1403" s="5">
        <v>4100.24</v>
      </c>
      <c r="AH1403" s="5">
        <v>3686.3249209999999</v>
      </c>
      <c r="AI1403" s="5">
        <f t="shared" si="373"/>
        <v>413.91507899999988</v>
      </c>
      <c r="AJ1403" s="5">
        <f t="shared" si="374"/>
        <v>87099.14</v>
      </c>
      <c r="AK1403" s="5">
        <f t="shared" si="374"/>
        <v>81625.953261000017</v>
      </c>
      <c r="AL1403" s="5">
        <f t="shared" si="374"/>
        <v>5473.1867389999934</v>
      </c>
      <c r="AM1403" s="8">
        <f t="shared" si="376"/>
        <v>107311</v>
      </c>
      <c r="AN1403" s="8">
        <f t="shared" si="376"/>
        <v>102616.59</v>
      </c>
      <c r="AO1403" s="8">
        <f t="shared" si="376"/>
        <v>4694.4099999999962</v>
      </c>
      <c r="AP1403" s="8">
        <f t="shared" si="376"/>
        <v>13246.801864969999</v>
      </c>
      <c r="AQ1403" s="8">
        <f t="shared" si="376"/>
        <v>10422.34416699712</v>
      </c>
      <c r="AR1403" s="8">
        <f t="shared" si="376"/>
        <v>2824.4576979728804</v>
      </c>
      <c r="AS1403" s="8">
        <f t="shared" si="380"/>
        <v>6260.0207338999999</v>
      </c>
      <c r="AT1403" s="8">
        <f t="shared" si="380"/>
        <v>7640.6135355280403</v>
      </c>
      <c r="AU1403" s="8">
        <f t="shared" si="380"/>
        <v>-1380.5928016280404</v>
      </c>
      <c r="AV1403" s="8">
        <f t="shared" si="380"/>
        <v>126817.82259887</v>
      </c>
      <c r="AW1403" s="8">
        <f t="shared" si="380"/>
        <v>120679.54770252517</v>
      </c>
      <c r="AX1403" s="8">
        <f t="shared" si="380"/>
        <v>6138.2748963448357</v>
      </c>
    </row>
    <row r="1404" spans="1:50">
      <c r="A1404" s="7">
        <v>200746</v>
      </c>
      <c r="B1404" s="7">
        <v>39398</v>
      </c>
      <c r="C1404" s="3">
        <v>4112</v>
      </c>
      <c r="D1404" s="3">
        <v>3915.03</v>
      </c>
      <c r="E1404" s="3">
        <f t="shared" si="377"/>
        <v>196.9699999999998</v>
      </c>
      <c r="F1404" s="3">
        <v>780.9</v>
      </c>
      <c r="G1404" s="3">
        <v>710.94401000000005</v>
      </c>
      <c r="H1404" s="3">
        <f t="shared" si="366"/>
        <v>69.955989999999929</v>
      </c>
      <c r="I1404" s="3">
        <v>1268.4000000000001</v>
      </c>
      <c r="J1404" s="3">
        <v>1096.2623000000001</v>
      </c>
      <c r="K1404" s="3">
        <f t="shared" si="367"/>
        <v>172.1377</v>
      </c>
      <c r="L1404" s="3">
        <f t="shared" si="368"/>
        <v>6161.2999999999993</v>
      </c>
      <c r="M1404" s="3">
        <f t="shared" si="368"/>
        <v>5722.2363100000002</v>
      </c>
      <c r="N1404" s="3">
        <f t="shared" si="368"/>
        <v>439.06368999999972</v>
      </c>
      <c r="O1404" s="4">
        <v>27541</v>
      </c>
      <c r="P1404" s="4">
        <v>27104.62</v>
      </c>
      <c r="Q1404" s="4">
        <f t="shared" si="378"/>
        <v>436.38000000000102</v>
      </c>
      <c r="R1404" s="4">
        <v>5881.8810059999996</v>
      </c>
      <c r="S1404" s="4">
        <v>4417.1576660107503</v>
      </c>
      <c r="T1404" s="4">
        <f t="shared" si="369"/>
        <v>1464.7233399892493</v>
      </c>
      <c r="U1404" s="4">
        <v>237.67885999999999</v>
      </c>
      <c r="V1404" s="4">
        <v>2578.8834948006602</v>
      </c>
      <c r="W1404" s="4">
        <f t="shared" si="370"/>
        <v>-2341.2046348006602</v>
      </c>
      <c r="X1404" s="4">
        <f t="shared" si="371"/>
        <v>33660.559865999996</v>
      </c>
      <c r="Y1404" s="4">
        <f t="shared" si="371"/>
        <v>34100.661160811411</v>
      </c>
      <c r="Z1404" s="4">
        <f t="shared" si="371"/>
        <v>-440.10129481140984</v>
      </c>
      <c r="AA1404" s="5">
        <v>72981</v>
      </c>
      <c r="AB1404" s="5">
        <v>70040.259999999995</v>
      </c>
      <c r="AC1404" s="5">
        <f t="shared" si="379"/>
        <v>2940.7400000000052</v>
      </c>
      <c r="AD1404" s="5">
        <v>8747.5499999999993</v>
      </c>
      <c r="AE1404" s="5">
        <v>8583.3217600000007</v>
      </c>
      <c r="AF1404" s="5">
        <f t="shared" si="372"/>
        <v>164.22823999999855</v>
      </c>
      <c r="AG1404" s="5">
        <v>3322.81</v>
      </c>
      <c r="AH1404" s="5">
        <v>3096.053829</v>
      </c>
      <c r="AI1404" s="5">
        <f t="shared" si="373"/>
        <v>226.75617099999999</v>
      </c>
      <c r="AJ1404" s="5">
        <f t="shared" si="374"/>
        <v>85051.36</v>
      </c>
      <c r="AK1404" s="5">
        <f t="shared" si="374"/>
        <v>81719.635588999998</v>
      </c>
      <c r="AL1404" s="5">
        <f t="shared" si="374"/>
        <v>3331.7244110000038</v>
      </c>
      <c r="AM1404" s="8">
        <f t="shared" si="376"/>
        <v>104634</v>
      </c>
      <c r="AN1404" s="8">
        <f t="shared" si="376"/>
        <v>101059.90999999999</v>
      </c>
      <c r="AO1404" s="8">
        <f t="shared" si="376"/>
        <v>3574.0900000000061</v>
      </c>
      <c r="AP1404" s="8">
        <f t="shared" si="376"/>
        <v>15410.331005999999</v>
      </c>
      <c r="AQ1404" s="8">
        <f t="shared" si="376"/>
        <v>13711.423436010751</v>
      </c>
      <c r="AR1404" s="8">
        <f t="shared" si="376"/>
        <v>1698.9075699892478</v>
      </c>
      <c r="AS1404" s="8">
        <f t="shared" si="380"/>
        <v>4828.88886</v>
      </c>
      <c r="AT1404" s="8">
        <f t="shared" si="380"/>
        <v>6771.1996238006595</v>
      </c>
      <c r="AU1404" s="8">
        <f t="shared" si="380"/>
        <v>-1942.3107638006604</v>
      </c>
      <c r="AV1404" s="8">
        <f t="shared" si="380"/>
        <v>124873.219866</v>
      </c>
      <c r="AW1404" s="8">
        <f t="shared" si="380"/>
        <v>121542.53305981141</v>
      </c>
      <c r="AX1404" s="8">
        <f t="shared" si="380"/>
        <v>3330.6868061885934</v>
      </c>
    </row>
    <row r="1405" spans="1:50">
      <c r="A1405" s="7">
        <v>200747</v>
      </c>
      <c r="B1405" s="7">
        <v>39405</v>
      </c>
      <c r="C1405" s="3">
        <v>4109</v>
      </c>
      <c r="D1405" s="3">
        <v>3903.21</v>
      </c>
      <c r="E1405" s="3">
        <f t="shared" si="377"/>
        <v>205.78999999999996</v>
      </c>
      <c r="F1405" s="3">
        <v>1081.9000000000001</v>
      </c>
      <c r="G1405" s="3">
        <v>941.95907</v>
      </c>
      <c r="H1405" s="3">
        <f t="shared" si="366"/>
        <v>139.94093000000009</v>
      </c>
      <c r="I1405" s="3">
        <v>1235.2</v>
      </c>
      <c r="J1405" s="3">
        <v>1018.4639</v>
      </c>
      <c r="K1405" s="3">
        <f t="shared" si="367"/>
        <v>216.73610000000008</v>
      </c>
      <c r="L1405" s="3">
        <f t="shared" si="368"/>
        <v>6426.0999999999995</v>
      </c>
      <c r="M1405" s="3">
        <f t="shared" si="368"/>
        <v>5863.6329699999997</v>
      </c>
      <c r="N1405" s="3">
        <f t="shared" si="368"/>
        <v>562.46703000000014</v>
      </c>
      <c r="O1405" s="4">
        <v>26983</v>
      </c>
      <c r="P1405" s="4">
        <v>26672.38</v>
      </c>
      <c r="Q1405" s="4">
        <f t="shared" si="378"/>
        <v>310.61999999999898</v>
      </c>
      <c r="R1405" s="4">
        <v>6904.2302443999997</v>
      </c>
      <c r="S1405" s="4">
        <v>5698.0278864954398</v>
      </c>
      <c r="T1405" s="4">
        <f t="shared" si="369"/>
        <v>1206.2023579045599</v>
      </c>
      <c r="U1405" s="4">
        <v>10.660796000000101</v>
      </c>
      <c r="V1405" s="4">
        <v>2355.1362702310898</v>
      </c>
      <c r="W1405" s="4">
        <f t="shared" si="370"/>
        <v>-2344.4754742310897</v>
      </c>
      <c r="X1405" s="4">
        <f t="shared" si="371"/>
        <v>33897.891040399998</v>
      </c>
      <c r="Y1405" s="4">
        <f t="shared" si="371"/>
        <v>34725.54415672653</v>
      </c>
      <c r="Z1405" s="4">
        <f t="shared" si="371"/>
        <v>-827.65311632653084</v>
      </c>
      <c r="AA1405" s="5">
        <v>71115</v>
      </c>
      <c r="AB1405" s="5">
        <v>68534.94</v>
      </c>
      <c r="AC1405" s="5">
        <f t="shared" si="379"/>
        <v>2580.0599999999977</v>
      </c>
      <c r="AD1405" s="5">
        <v>12094.33</v>
      </c>
      <c r="AE1405" s="5">
        <v>10607.65545</v>
      </c>
      <c r="AF1405" s="5">
        <f t="shared" si="372"/>
        <v>1486.6745499999997</v>
      </c>
      <c r="AG1405" s="5">
        <v>2779.05</v>
      </c>
      <c r="AH1405" s="5">
        <v>2634.10547</v>
      </c>
      <c r="AI1405" s="5">
        <f t="shared" si="373"/>
        <v>144.94453000000021</v>
      </c>
      <c r="AJ1405" s="5">
        <f t="shared" si="374"/>
        <v>85988.38</v>
      </c>
      <c r="AK1405" s="5">
        <f t="shared" si="374"/>
        <v>81776.700920000003</v>
      </c>
      <c r="AL1405" s="5">
        <f t="shared" si="374"/>
        <v>4211.6790799999981</v>
      </c>
      <c r="AM1405" s="8">
        <f t="shared" si="376"/>
        <v>102207</v>
      </c>
      <c r="AN1405" s="8">
        <f t="shared" si="376"/>
        <v>99110.53</v>
      </c>
      <c r="AO1405" s="8">
        <f t="shared" si="376"/>
        <v>3096.4699999999966</v>
      </c>
      <c r="AP1405" s="8">
        <f t="shared" si="376"/>
        <v>20080.460244399997</v>
      </c>
      <c r="AQ1405" s="8">
        <f t="shared" si="376"/>
        <v>17247.642406495441</v>
      </c>
      <c r="AR1405" s="8">
        <f t="shared" si="376"/>
        <v>2832.8178379045598</v>
      </c>
      <c r="AS1405" s="8">
        <f t="shared" si="380"/>
        <v>4024.9107960000001</v>
      </c>
      <c r="AT1405" s="8">
        <f t="shared" si="380"/>
        <v>6007.70564023109</v>
      </c>
      <c r="AU1405" s="8">
        <f t="shared" si="380"/>
        <v>-1982.7948442310894</v>
      </c>
      <c r="AV1405" s="8">
        <f t="shared" si="380"/>
        <v>126312.3710404</v>
      </c>
      <c r="AW1405" s="8">
        <f t="shared" si="380"/>
        <v>122365.87804672653</v>
      </c>
      <c r="AX1405" s="8">
        <f t="shared" si="380"/>
        <v>3946.4929936734675</v>
      </c>
    </row>
    <row r="1406" spans="1:50">
      <c r="A1406" s="7">
        <v>200748</v>
      </c>
      <c r="B1406" s="7">
        <v>39412</v>
      </c>
      <c r="C1406" s="3">
        <v>4058</v>
      </c>
      <c r="D1406" s="3">
        <v>3878.74</v>
      </c>
      <c r="E1406" s="3">
        <f t="shared" si="377"/>
        <v>179.26000000000022</v>
      </c>
      <c r="F1406" s="3">
        <v>1235</v>
      </c>
      <c r="G1406" s="3">
        <v>1172.7811999999999</v>
      </c>
      <c r="H1406" s="3">
        <f t="shared" si="366"/>
        <v>62.218800000000101</v>
      </c>
      <c r="I1406" s="3">
        <v>1086.7</v>
      </c>
      <c r="J1406" s="3">
        <v>949.36122</v>
      </c>
      <c r="K1406" s="3">
        <f t="shared" si="367"/>
        <v>137.33878000000004</v>
      </c>
      <c r="L1406" s="3">
        <f t="shared" si="368"/>
        <v>6379.7</v>
      </c>
      <c r="M1406" s="3">
        <f t="shared" si="368"/>
        <v>6000.882419999999</v>
      </c>
      <c r="N1406" s="3">
        <f t="shared" si="368"/>
        <v>378.81758000000036</v>
      </c>
      <c r="O1406" s="4">
        <v>26344</v>
      </c>
      <c r="P1406" s="4">
        <v>26055.93</v>
      </c>
      <c r="Q1406" s="4">
        <f t="shared" si="378"/>
        <v>288.06999999999971</v>
      </c>
      <c r="R1406" s="4">
        <v>9785.9350549999999</v>
      </c>
      <c r="S1406" s="4">
        <v>7017.86129932106</v>
      </c>
      <c r="T1406" s="4">
        <f t="shared" si="369"/>
        <v>2768.07375567894</v>
      </c>
      <c r="U1406" s="4">
        <v>-6.10445100000004</v>
      </c>
      <c r="V1406" s="4">
        <v>2152.5515246130899</v>
      </c>
      <c r="W1406" s="4">
        <f t="shared" si="370"/>
        <v>-2158.65597561309</v>
      </c>
      <c r="X1406" s="4">
        <f t="shared" si="371"/>
        <v>36123.830604000002</v>
      </c>
      <c r="Y1406" s="4">
        <f t="shared" si="371"/>
        <v>35226.342823934152</v>
      </c>
      <c r="Z1406" s="4">
        <f t="shared" si="371"/>
        <v>897.48778006584962</v>
      </c>
      <c r="AA1406" s="5">
        <v>69372</v>
      </c>
      <c r="AB1406" s="5">
        <v>66858.47</v>
      </c>
      <c r="AC1406" s="5">
        <f t="shared" si="379"/>
        <v>2513.5299999999988</v>
      </c>
      <c r="AD1406" s="5">
        <v>17485.939999999999</v>
      </c>
      <c r="AE1406" s="5">
        <v>12601.47379</v>
      </c>
      <c r="AF1406" s="5">
        <f t="shared" si="372"/>
        <v>4884.4662099999987</v>
      </c>
      <c r="AG1406" s="5">
        <v>2470.41</v>
      </c>
      <c r="AH1406" s="5">
        <v>2375.0457620000002</v>
      </c>
      <c r="AI1406" s="5">
        <f t="shared" si="373"/>
        <v>95.364237999999659</v>
      </c>
      <c r="AJ1406" s="5">
        <f t="shared" si="374"/>
        <v>89328.35</v>
      </c>
      <c r="AK1406" s="5">
        <f t="shared" si="374"/>
        <v>81834.989551999999</v>
      </c>
      <c r="AL1406" s="5">
        <f t="shared" si="374"/>
        <v>7493.3604479999976</v>
      </c>
      <c r="AM1406" s="8">
        <f t="shared" si="376"/>
        <v>99774</v>
      </c>
      <c r="AN1406" s="8">
        <f t="shared" si="376"/>
        <v>96793.14</v>
      </c>
      <c r="AO1406" s="8">
        <f t="shared" si="376"/>
        <v>2980.8599999999988</v>
      </c>
      <c r="AP1406" s="8">
        <f t="shared" si="376"/>
        <v>28506.875054999997</v>
      </c>
      <c r="AQ1406" s="8">
        <f t="shared" si="376"/>
        <v>20792.11628932106</v>
      </c>
      <c r="AR1406" s="8">
        <f t="shared" si="376"/>
        <v>7714.7587656789383</v>
      </c>
      <c r="AS1406" s="8">
        <f t="shared" si="380"/>
        <v>3551.005549</v>
      </c>
      <c r="AT1406" s="8">
        <f t="shared" si="380"/>
        <v>5476.9585066130894</v>
      </c>
      <c r="AU1406" s="8">
        <f t="shared" si="380"/>
        <v>-1925.9529576130903</v>
      </c>
      <c r="AV1406" s="8">
        <f t="shared" si="380"/>
        <v>131831.88060400001</v>
      </c>
      <c r="AW1406" s="8">
        <f t="shared" si="380"/>
        <v>123062.21479593415</v>
      </c>
      <c r="AX1406" s="8">
        <f t="shared" si="380"/>
        <v>8769.6658080658472</v>
      </c>
    </row>
    <row r="1407" spans="1:50">
      <c r="A1407" s="7">
        <v>200749</v>
      </c>
      <c r="B1407" s="7">
        <v>39419</v>
      </c>
      <c r="C1407" s="3">
        <v>4082</v>
      </c>
      <c r="D1407" s="3">
        <v>3838.99</v>
      </c>
      <c r="E1407" s="3">
        <f t="shared" si="377"/>
        <v>243.01000000000022</v>
      </c>
      <c r="F1407" s="3">
        <v>1262.5</v>
      </c>
      <c r="G1407" s="3">
        <v>1405.6926000000001</v>
      </c>
      <c r="H1407" s="3">
        <f t="shared" si="366"/>
        <v>-143.19260000000008</v>
      </c>
      <c r="I1407" s="3">
        <v>1619.1</v>
      </c>
      <c r="J1407" s="3">
        <v>873.94976999999994</v>
      </c>
      <c r="K1407" s="3">
        <f t="shared" si="367"/>
        <v>745.15022999999997</v>
      </c>
      <c r="L1407" s="3">
        <f t="shared" si="368"/>
        <v>6963.6</v>
      </c>
      <c r="M1407" s="3">
        <f t="shared" si="368"/>
        <v>6118.6323700000003</v>
      </c>
      <c r="N1407" s="3">
        <f t="shared" si="368"/>
        <v>844.9676300000001</v>
      </c>
      <c r="O1407" s="4">
        <v>25901</v>
      </c>
      <c r="P1407" s="4">
        <v>25277.03</v>
      </c>
      <c r="Q1407" s="4">
        <f t="shared" si="378"/>
        <v>623.97000000000116</v>
      </c>
      <c r="R1407" s="4">
        <v>11122.696239000001</v>
      </c>
      <c r="S1407" s="4">
        <v>8335.7053929067406</v>
      </c>
      <c r="T1407" s="4">
        <f t="shared" si="369"/>
        <v>2786.9908460932602</v>
      </c>
      <c r="U1407" s="4">
        <v>157.76495399999999</v>
      </c>
      <c r="V1407" s="4">
        <v>1979.0804202450799</v>
      </c>
      <c r="W1407" s="4">
        <f t="shared" si="370"/>
        <v>-1821.31546624508</v>
      </c>
      <c r="X1407" s="4">
        <f t="shared" si="371"/>
        <v>37181.461192999996</v>
      </c>
      <c r="Y1407" s="4">
        <f t="shared" si="371"/>
        <v>35591.815813151821</v>
      </c>
      <c r="Z1407" s="4">
        <f t="shared" si="371"/>
        <v>1589.6453798481814</v>
      </c>
      <c r="AA1407" s="5">
        <v>68327</v>
      </c>
      <c r="AB1407" s="5">
        <v>65094.28</v>
      </c>
      <c r="AC1407" s="5">
        <f t="shared" si="379"/>
        <v>3232.7200000000012</v>
      </c>
      <c r="AD1407" s="5">
        <v>20246.03</v>
      </c>
      <c r="AE1407" s="5">
        <v>14610.71817</v>
      </c>
      <c r="AF1407" s="5">
        <f t="shared" si="372"/>
        <v>5635.3118299999987</v>
      </c>
      <c r="AG1407" s="5">
        <v>2329.65</v>
      </c>
      <c r="AH1407" s="5">
        <v>2129.0100849999999</v>
      </c>
      <c r="AI1407" s="5">
        <f t="shared" si="373"/>
        <v>200.6399150000002</v>
      </c>
      <c r="AJ1407" s="5">
        <f t="shared" si="374"/>
        <v>90902.68</v>
      </c>
      <c r="AK1407" s="5">
        <f t="shared" si="374"/>
        <v>81834.008255000008</v>
      </c>
      <c r="AL1407" s="5">
        <f t="shared" si="374"/>
        <v>9068.6717449999996</v>
      </c>
      <c r="AM1407" s="8">
        <f t="shared" si="376"/>
        <v>98310</v>
      </c>
      <c r="AN1407" s="8">
        <f t="shared" si="376"/>
        <v>94210.299999999988</v>
      </c>
      <c r="AO1407" s="8">
        <f t="shared" si="376"/>
        <v>4099.7000000000025</v>
      </c>
      <c r="AP1407" s="8">
        <f t="shared" si="376"/>
        <v>32631.226239</v>
      </c>
      <c r="AQ1407" s="8">
        <f t="shared" si="376"/>
        <v>24352.116162906743</v>
      </c>
      <c r="AR1407" s="8">
        <f t="shared" si="376"/>
        <v>8279.1100760932586</v>
      </c>
      <c r="AS1407" s="8">
        <f t="shared" si="380"/>
        <v>4106.5149540000002</v>
      </c>
      <c r="AT1407" s="8">
        <f t="shared" si="380"/>
        <v>4982.04027524508</v>
      </c>
      <c r="AU1407" s="8">
        <f t="shared" si="380"/>
        <v>-875.52532124507979</v>
      </c>
      <c r="AV1407" s="8">
        <f t="shared" si="380"/>
        <v>135047.74119299999</v>
      </c>
      <c r="AW1407" s="8">
        <f t="shared" si="380"/>
        <v>123544.45643815183</v>
      </c>
      <c r="AX1407" s="8">
        <f t="shared" si="380"/>
        <v>11503.28475484818</v>
      </c>
    </row>
    <row r="1408" spans="1:50">
      <c r="A1408" s="7">
        <v>200750</v>
      </c>
      <c r="B1408" s="7">
        <v>39426</v>
      </c>
      <c r="C1408" s="3">
        <v>4125</v>
      </c>
      <c r="D1408" s="3">
        <v>3781.35</v>
      </c>
      <c r="E1408" s="3">
        <f t="shared" si="377"/>
        <v>343.65000000000009</v>
      </c>
      <c r="F1408" s="3">
        <v>1341.3</v>
      </c>
      <c r="G1408" s="3">
        <v>1655.4771000000001</v>
      </c>
      <c r="H1408" s="3">
        <f t="shared" si="366"/>
        <v>-314.17710000000011</v>
      </c>
      <c r="I1408" s="3">
        <v>1463.6</v>
      </c>
      <c r="J1408" s="3">
        <v>786.27873</v>
      </c>
      <c r="K1408" s="3">
        <f t="shared" si="367"/>
        <v>677.32126999999991</v>
      </c>
      <c r="L1408" s="3">
        <f t="shared" si="368"/>
        <v>6929.9</v>
      </c>
      <c r="M1408" s="3">
        <f t="shared" si="368"/>
        <v>6223.1058300000004</v>
      </c>
      <c r="N1408" s="3">
        <f t="shared" si="368"/>
        <v>706.79416999999989</v>
      </c>
      <c r="O1408" s="4">
        <v>25147</v>
      </c>
      <c r="P1408" s="4">
        <v>24417.83</v>
      </c>
      <c r="Q1408" s="4">
        <f t="shared" si="378"/>
        <v>729.16999999999825</v>
      </c>
      <c r="R1408" s="4">
        <v>11220.3444593929</v>
      </c>
      <c r="S1408" s="4">
        <v>9624.4098986483805</v>
      </c>
      <c r="T1408" s="4">
        <f t="shared" si="369"/>
        <v>1595.9345607445193</v>
      </c>
      <c r="U1408" s="4">
        <v>-268.29228819999997</v>
      </c>
      <c r="V1408" s="4">
        <v>1834.28332451444</v>
      </c>
      <c r="W1408" s="4">
        <f t="shared" si="370"/>
        <v>-2102.57561271444</v>
      </c>
      <c r="X1408" s="4">
        <f t="shared" si="371"/>
        <v>36099.052171192903</v>
      </c>
      <c r="Y1408" s="4">
        <f t="shared" si="371"/>
        <v>35876.523223162825</v>
      </c>
      <c r="Z1408" s="4">
        <f t="shared" si="371"/>
        <v>222.52894803007757</v>
      </c>
      <c r="AA1408" s="5">
        <v>65923</v>
      </c>
      <c r="AB1408" s="5">
        <v>63295.9</v>
      </c>
      <c r="AC1408" s="5">
        <f t="shared" si="379"/>
        <v>2627.0999999999985</v>
      </c>
      <c r="AD1408" s="5">
        <v>20636.900000000001</v>
      </c>
      <c r="AE1408" s="5">
        <v>16809.159439999999</v>
      </c>
      <c r="AF1408" s="5">
        <f t="shared" si="372"/>
        <v>3827.740560000002</v>
      </c>
      <c r="AG1408" s="5">
        <v>1858.02</v>
      </c>
      <c r="AH1408" s="5">
        <v>1810.8256120000001</v>
      </c>
      <c r="AI1408" s="5">
        <f t="shared" si="373"/>
        <v>47.19438799999989</v>
      </c>
      <c r="AJ1408" s="5">
        <f t="shared" si="374"/>
        <v>88417.919999999998</v>
      </c>
      <c r="AK1408" s="5">
        <f t="shared" si="374"/>
        <v>81915.885051999998</v>
      </c>
      <c r="AL1408" s="5">
        <f t="shared" si="374"/>
        <v>6502.0349480000004</v>
      </c>
      <c r="AM1408" s="8">
        <f t="shared" si="376"/>
        <v>95195</v>
      </c>
      <c r="AN1408" s="8">
        <f t="shared" si="376"/>
        <v>91495.08</v>
      </c>
      <c r="AO1408" s="8">
        <f t="shared" si="376"/>
        <v>3699.9199999999969</v>
      </c>
      <c r="AP1408" s="8">
        <f t="shared" si="376"/>
        <v>33198.544459392899</v>
      </c>
      <c r="AQ1408" s="8">
        <f t="shared" si="376"/>
        <v>28089.04643864838</v>
      </c>
      <c r="AR1408" s="8">
        <f t="shared" si="376"/>
        <v>5109.4980207445215</v>
      </c>
      <c r="AS1408" s="8">
        <f t="shared" si="380"/>
        <v>3053.3277117999996</v>
      </c>
      <c r="AT1408" s="8">
        <f t="shared" si="380"/>
        <v>4431.3876665144398</v>
      </c>
      <c r="AU1408" s="8">
        <f t="shared" si="380"/>
        <v>-1378.0599547144402</v>
      </c>
      <c r="AV1408" s="8">
        <f t="shared" si="380"/>
        <v>131446.8721711929</v>
      </c>
      <c r="AW1408" s="8">
        <f t="shared" si="380"/>
        <v>124015.51410516282</v>
      </c>
      <c r="AX1408" s="8">
        <f t="shared" si="380"/>
        <v>7431.3580660300777</v>
      </c>
    </row>
    <row r="1409" spans="1:50">
      <c r="A1409" s="7">
        <v>200751</v>
      </c>
      <c r="B1409" s="7">
        <v>39433</v>
      </c>
      <c r="C1409" s="3">
        <v>4106</v>
      </c>
      <c r="D1409" s="3">
        <v>3703.22</v>
      </c>
      <c r="E1409" s="3">
        <f t="shared" si="377"/>
        <v>402.7800000000002</v>
      </c>
      <c r="F1409" s="3">
        <v>1206.3</v>
      </c>
      <c r="G1409" s="3">
        <v>1918.7050999999999</v>
      </c>
      <c r="H1409" s="3">
        <f t="shared" si="366"/>
        <v>-712.40509999999995</v>
      </c>
      <c r="I1409" s="3">
        <v>1443.9</v>
      </c>
      <c r="J1409" s="3">
        <v>699.08015</v>
      </c>
      <c r="K1409" s="3">
        <f t="shared" si="367"/>
        <v>744.81985000000009</v>
      </c>
      <c r="L1409" s="3">
        <f t="shared" si="368"/>
        <v>6756.2000000000007</v>
      </c>
      <c r="M1409" s="3">
        <f t="shared" si="368"/>
        <v>6321.0052499999993</v>
      </c>
      <c r="N1409" s="3">
        <f t="shared" si="368"/>
        <v>435.19475000000034</v>
      </c>
      <c r="O1409" s="4">
        <v>24548</v>
      </c>
      <c r="P1409" s="4">
        <v>23553.96</v>
      </c>
      <c r="Q1409" s="4">
        <f t="shared" si="378"/>
        <v>994.04000000000087</v>
      </c>
      <c r="R1409" s="4">
        <v>11500.46059986</v>
      </c>
      <c r="S1409" s="4">
        <v>10873.6670324848</v>
      </c>
      <c r="T1409" s="4">
        <f t="shared" si="369"/>
        <v>626.79356737519993</v>
      </c>
      <c r="U1409" s="4">
        <v>221.30778900000001</v>
      </c>
      <c r="V1409" s="4">
        <v>1709.9278163773199</v>
      </c>
      <c r="W1409" s="4">
        <f t="shared" si="370"/>
        <v>-1488.62002737732</v>
      </c>
      <c r="X1409" s="4">
        <f t="shared" si="371"/>
        <v>36269.76838886</v>
      </c>
      <c r="Y1409" s="4">
        <f t="shared" si="371"/>
        <v>36137.554848862121</v>
      </c>
      <c r="Z1409" s="4">
        <f t="shared" si="371"/>
        <v>132.21353999788084</v>
      </c>
      <c r="AA1409" s="5">
        <v>63866</v>
      </c>
      <c r="AB1409" s="5">
        <v>61538.96</v>
      </c>
      <c r="AC1409" s="5">
        <f t="shared" si="379"/>
        <v>2327.0400000000009</v>
      </c>
      <c r="AD1409" s="5">
        <v>21073.83</v>
      </c>
      <c r="AE1409" s="5">
        <v>19266.631799999999</v>
      </c>
      <c r="AF1409" s="5">
        <f t="shared" si="372"/>
        <v>1807.1982000000025</v>
      </c>
      <c r="AG1409" s="5">
        <v>1710.43</v>
      </c>
      <c r="AH1409" s="5">
        <v>1445.360676</v>
      </c>
      <c r="AI1409" s="5">
        <f t="shared" si="373"/>
        <v>265.06932400000005</v>
      </c>
      <c r="AJ1409" s="5">
        <f t="shared" si="374"/>
        <v>86650.26</v>
      </c>
      <c r="AK1409" s="5">
        <f t="shared" si="374"/>
        <v>82250.952475999991</v>
      </c>
      <c r="AL1409" s="5">
        <f t="shared" si="374"/>
        <v>4399.3075240000035</v>
      </c>
      <c r="AM1409" s="8">
        <f t="shared" si="376"/>
        <v>92520</v>
      </c>
      <c r="AN1409" s="8">
        <f t="shared" si="376"/>
        <v>88796.14</v>
      </c>
      <c r="AO1409" s="8">
        <f t="shared" si="376"/>
        <v>3723.8600000000019</v>
      </c>
      <c r="AP1409" s="8">
        <f t="shared" si="376"/>
        <v>33780.590599859999</v>
      </c>
      <c r="AQ1409" s="8">
        <f t="shared" si="376"/>
        <v>32059.003932484797</v>
      </c>
      <c r="AR1409" s="8">
        <f t="shared" si="376"/>
        <v>1721.5866673752025</v>
      </c>
      <c r="AS1409" s="8">
        <f t="shared" si="380"/>
        <v>3375.6377890000003</v>
      </c>
      <c r="AT1409" s="8">
        <f t="shared" si="380"/>
        <v>3854.3686423773197</v>
      </c>
      <c r="AU1409" s="8">
        <f t="shared" si="380"/>
        <v>-478.73085337731982</v>
      </c>
      <c r="AV1409" s="8">
        <f t="shared" si="380"/>
        <v>129676.22838885999</v>
      </c>
      <c r="AW1409" s="8">
        <f t="shared" si="380"/>
        <v>124709.51257486211</v>
      </c>
      <c r="AX1409" s="8">
        <f t="shared" si="380"/>
        <v>4966.7158139978847</v>
      </c>
    </row>
    <row r="1410" spans="1:50">
      <c r="A1410" s="7">
        <v>200752</v>
      </c>
      <c r="B1410" s="7">
        <v>39440</v>
      </c>
      <c r="C1410" s="3">
        <v>4135</v>
      </c>
      <c r="D1410" s="3">
        <v>3605.22</v>
      </c>
      <c r="E1410" s="3">
        <f t="shared" si="377"/>
        <v>529.7800000000002</v>
      </c>
      <c r="F1410" s="3">
        <v>1830</v>
      </c>
      <c r="G1410" s="3">
        <v>2180.8256000000001</v>
      </c>
      <c r="H1410" s="3">
        <f t="shared" si="366"/>
        <v>-350.82560000000012</v>
      </c>
      <c r="I1410" s="3">
        <v>1527.1</v>
      </c>
      <c r="J1410" s="3">
        <v>605.24588000000006</v>
      </c>
      <c r="K1410" s="3">
        <f t="shared" si="367"/>
        <v>921.85411999999985</v>
      </c>
      <c r="L1410" s="3">
        <f t="shared" si="368"/>
        <v>7492.1</v>
      </c>
      <c r="M1410" s="3">
        <f t="shared" si="368"/>
        <v>6391.2914799999999</v>
      </c>
      <c r="N1410" s="3">
        <f t="shared" si="368"/>
        <v>1100.80852</v>
      </c>
      <c r="O1410" s="4">
        <v>24350</v>
      </c>
      <c r="P1410" s="4">
        <v>22716.16</v>
      </c>
      <c r="Q1410" s="4">
        <f t="shared" si="378"/>
        <v>1633.8400000000001</v>
      </c>
      <c r="R1410" s="4">
        <v>12656.557290000001</v>
      </c>
      <c r="S1410" s="4">
        <v>12090.1111644553</v>
      </c>
      <c r="T1410" s="4">
        <f t="shared" si="369"/>
        <v>566.44612554470041</v>
      </c>
      <c r="U1410" s="4">
        <v>256.07444099999998</v>
      </c>
      <c r="V1410" s="4">
        <v>1592.06258543487</v>
      </c>
      <c r="W1410" s="4">
        <f t="shared" si="370"/>
        <v>-1335.98814443487</v>
      </c>
      <c r="X1410" s="4">
        <f t="shared" si="371"/>
        <v>37262.631730999994</v>
      </c>
      <c r="Y1410" s="4">
        <f t="shared" si="371"/>
        <v>36398.333749890167</v>
      </c>
      <c r="Z1410" s="4">
        <f t="shared" si="371"/>
        <v>864.29798110983052</v>
      </c>
      <c r="AA1410" s="5">
        <v>63031</v>
      </c>
      <c r="AB1410" s="5">
        <v>59879.53</v>
      </c>
      <c r="AC1410" s="5">
        <f t="shared" si="379"/>
        <v>3151.4700000000012</v>
      </c>
      <c r="AD1410" s="5">
        <v>25381.78</v>
      </c>
      <c r="AE1410" s="5">
        <v>21698.975559999999</v>
      </c>
      <c r="AF1410" s="5">
        <f t="shared" si="372"/>
        <v>3682.8044399999999</v>
      </c>
      <c r="AG1410" s="5">
        <v>2240.8200000000002</v>
      </c>
      <c r="AH1410" s="5">
        <v>1095.7707909999999</v>
      </c>
      <c r="AI1410" s="5">
        <f t="shared" si="373"/>
        <v>1145.0492090000002</v>
      </c>
      <c r="AJ1410" s="5">
        <f t="shared" si="374"/>
        <v>90653.6</v>
      </c>
      <c r="AK1410" s="5">
        <f t="shared" si="374"/>
        <v>82674.276350999993</v>
      </c>
      <c r="AL1410" s="5">
        <f t="shared" si="374"/>
        <v>7979.3236490000018</v>
      </c>
      <c r="AM1410" s="8">
        <f t="shared" si="376"/>
        <v>91516</v>
      </c>
      <c r="AN1410" s="8">
        <f t="shared" si="376"/>
        <v>86200.91</v>
      </c>
      <c r="AO1410" s="8">
        <f t="shared" si="376"/>
        <v>5315.090000000002</v>
      </c>
      <c r="AP1410" s="8">
        <f t="shared" si="376"/>
        <v>39868.337289999996</v>
      </c>
      <c r="AQ1410" s="8">
        <f t="shared" si="376"/>
        <v>35969.912324455297</v>
      </c>
      <c r="AR1410" s="8">
        <f t="shared" si="376"/>
        <v>3898.4249655447002</v>
      </c>
      <c r="AS1410" s="8">
        <f t="shared" si="380"/>
        <v>4023.9944409999998</v>
      </c>
      <c r="AT1410" s="8">
        <f t="shared" si="380"/>
        <v>3293.0792564348699</v>
      </c>
      <c r="AU1410" s="8">
        <f t="shared" si="380"/>
        <v>730.91518456513006</v>
      </c>
      <c r="AV1410" s="8">
        <f t="shared" si="380"/>
        <v>135408.33173099998</v>
      </c>
      <c r="AW1410" s="8">
        <f t="shared" si="380"/>
        <v>125463.90158089016</v>
      </c>
      <c r="AX1410" s="8">
        <f t="shared" si="380"/>
        <v>9944.4301501098325</v>
      </c>
    </row>
    <row r="1411" spans="1:50">
      <c r="A1411" s="7">
        <v>200801</v>
      </c>
      <c r="B1411" s="7">
        <v>39447</v>
      </c>
      <c r="C1411" s="3">
        <v>4117</v>
      </c>
      <c r="D1411" s="3">
        <v>3474.32</v>
      </c>
      <c r="E1411" s="3">
        <f t="shared" si="377"/>
        <v>642.67999999999984</v>
      </c>
      <c r="F1411" s="3">
        <v>1837.3</v>
      </c>
      <c r="G1411" s="3">
        <v>2533.2433000000001</v>
      </c>
      <c r="H1411" s="3">
        <f t="shared" ref="H1411:H1474" si="381">F1411-G1411</f>
        <v>-695.94330000000014</v>
      </c>
      <c r="I1411" s="3">
        <v>1377.1</v>
      </c>
      <c r="J1411" s="3">
        <v>569.91876999999999</v>
      </c>
      <c r="K1411" s="3">
        <f t="shared" ref="K1411:K1474" si="382">I1411-J1411</f>
        <v>807.18122999999991</v>
      </c>
      <c r="L1411" s="3">
        <f t="shared" ref="L1411:N1474" si="383">C1411+F1411+I1411</f>
        <v>7331.4</v>
      </c>
      <c r="M1411" s="3">
        <f t="shared" si="383"/>
        <v>6577.48207</v>
      </c>
      <c r="N1411" s="3">
        <f t="shared" si="383"/>
        <v>753.91792999999961</v>
      </c>
      <c r="O1411" s="4">
        <v>23587</v>
      </c>
      <c r="P1411" s="4">
        <v>22135.31</v>
      </c>
      <c r="Q1411" s="4">
        <f t="shared" si="378"/>
        <v>1451.6899999999987</v>
      </c>
      <c r="R1411" s="4">
        <v>14023.056997</v>
      </c>
      <c r="S1411" s="4">
        <v>13294.4231666015</v>
      </c>
      <c r="T1411" s="4">
        <f t="shared" ref="T1411:T1474" si="384">R1411-S1411</f>
        <v>728.63383039849941</v>
      </c>
      <c r="U1411" s="4">
        <v>-194.71089000000001</v>
      </c>
      <c r="V1411" s="4">
        <v>1464.25264883259</v>
      </c>
      <c r="W1411" s="4">
        <f t="shared" ref="W1411:W1474" si="385">U1411-V1411</f>
        <v>-1658.9635388325901</v>
      </c>
      <c r="X1411" s="4">
        <f t="shared" ref="X1411:Z1474" si="386">O1411+R1411+U1411</f>
        <v>37415.346106999998</v>
      </c>
      <c r="Y1411" s="4">
        <f t="shared" si="386"/>
        <v>36893.985815434091</v>
      </c>
      <c r="Z1411" s="4">
        <f t="shared" si="386"/>
        <v>521.36029156590803</v>
      </c>
      <c r="AA1411" s="5">
        <v>60901</v>
      </c>
      <c r="AB1411" s="5">
        <v>57198.92</v>
      </c>
      <c r="AC1411" s="5">
        <f t="shared" si="379"/>
        <v>3702.0800000000017</v>
      </c>
      <c r="AD1411" s="5">
        <v>27929.439999999999</v>
      </c>
      <c r="AE1411" s="5">
        <v>24355.151999999998</v>
      </c>
      <c r="AF1411" s="5">
        <f t="shared" ref="AF1411:AF1474" si="387">AD1411-AE1411</f>
        <v>3574.2880000000005</v>
      </c>
      <c r="AG1411" s="5">
        <v>1306.3900000000001</v>
      </c>
      <c r="AH1411" s="5">
        <v>822.75239699999997</v>
      </c>
      <c r="AI1411" s="5">
        <f t="shared" ref="AI1411:AI1474" si="388">AG1411-AH1411</f>
        <v>483.63760300000013</v>
      </c>
      <c r="AJ1411" s="5">
        <f t="shared" ref="AJ1411:AL1474" si="389">AA1411+AD1411+AG1411</f>
        <v>90136.83</v>
      </c>
      <c r="AK1411" s="5">
        <f t="shared" si="389"/>
        <v>82376.824397000004</v>
      </c>
      <c r="AL1411" s="5">
        <f t="shared" si="389"/>
        <v>7760.0056030000023</v>
      </c>
      <c r="AM1411" s="8">
        <f t="shared" si="376"/>
        <v>88605</v>
      </c>
      <c r="AN1411" s="8">
        <f t="shared" si="376"/>
        <v>82808.55</v>
      </c>
      <c r="AO1411" s="8">
        <f t="shared" si="376"/>
        <v>5796.4500000000007</v>
      </c>
      <c r="AP1411" s="8">
        <f t="shared" ref="AP1411:AU1460" si="390">F1411+R1411+AD1411</f>
        <v>43789.796996999998</v>
      </c>
      <c r="AQ1411" s="8">
        <f t="shared" si="390"/>
        <v>40182.8184666015</v>
      </c>
      <c r="AR1411" s="8">
        <f t="shared" si="390"/>
        <v>3606.9785303985</v>
      </c>
      <c r="AS1411" s="8">
        <f t="shared" si="380"/>
        <v>2488.7791099999999</v>
      </c>
      <c r="AT1411" s="8">
        <f t="shared" si="380"/>
        <v>2856.9238158325898</v>
      </c>
      <c r="AU1411" s="8">
        <f t="shared" si="380"/>
        <v>-368.14470583259003</v>
      </c>
      <c r="AV1411" s="8">
        <f t="shared" si="380"/>
        <v>134883.576107</v>
      </c>
      <c r="AW1411" s="8">
        <f t="shared" si="380"/>
        <v>125848.29228243409</v>
      </c>
      <c r="AX1411" s="8">
        <f t="shared" si="380"/>
        <v>9035.2838245659095</v>
      </c>
    </row>
    <row r="1412" spans="1:50">
      <c r="A1412" s="7">
        <v>200802</v>
      </c>
      <c r="B1412" s="7">
        <v>39454</v>
      </c>
      <c r="C1412" s="3">
        <v>4034</v>
      </c>
      <c r="D1412" s="3">
        <v>3347.89</v>
      </c>
      <c r="E1412" s="3">
        <f t="shared" si="377"/>
        <v>686.11000000000013</v>
      </c>
      <c r="F1412" s="3">
        <v>2485.1999999999998</v>
      </c>
      <c r="G1412" s="3">
        <v>2841.6644000000001</v>
      </c>
      <c r="H1412" s="3">
        <f t="shared" si="381"/>
        <v>-356.4644000000003</v>
      </c>
      <c r="I1412" s="3">
        <v>1237.0999999999999</v>
      </c>
      <c r="J1412" s="3">
        <v>475.64078999999998</v>
      </c>
      <c r="K1412" s="3">
        <f t="shared" si="382"/>
        <v>761.45920999999998</v>
      </c>
      <c r="L1412" s="3">
        <f t="shared" si="383"/>
        <v>7756.2999999999993</v>
      </c>
      <c r="M1412" s="3">
        <f t="shared" si="383"/>
        <v>6665.1951900000004</v>
      </c>
      <c r="N1412" s="3">
        <f t="shared" si="383"/>
        <v>1091.1048099999998</v>
      </c>
      <c r="O1412" s="4">
        <v>22641</v>
      </c>
      <c r="P1412" s="4">
        <v>21258.47</v>
      </c>
      <c r="Q1412" s="4">
        <f t="shared" si="378"/>
        <v>1382.5299999999988</v>
      </c>
      <c r="R1412" s="4">
        <v>15944.31992</v>
      </c>
      <c r="S1412" s="4">
        <v>14515.820175597801</v>
      </c>
      <c r="T1412" s="4">
        <f t="shared" si="384"/>
        <v>1428.4997444021992</v>
      </c>
      <c r="U1412" s="4">
        <v>-207.58857839999999</v>
      </c>
      <c r="V1412" s="4">
        <v>1311.46140840969</v>
      </c>
      <c r="W1412" s="4">
        <f t="shared" si="385"/>
        <v>-1519.0499868096899</v>
      </c>
      <c r="X1412" s="4">
        <f t="shared" si="386"/>
        <v>38377.731341600003</v>
      </c>
      <c r="Y1412" s="4">
        <f t="shared" si="386"/>
        <v>37085.751584007492</v>
      </c>
      <c r="Z1412" s="4">
        <f t="shared" si="386"/>
        <v>1291.9797575925081</v>
      </c>
      <c r="AA1412" s="5">
        <v>58751</v>
      </c>
      <c r="AB1412" s="5">
        <v>55291.69</v>
      </c>
      <c r="AC1412" s="5">
        <f t="shared" si="379"/>
        <v>3459.3099999999977</v>
      </c>
      <c r="AD1412" s="5">
        <v>32648.98</v>
      </c>
      <c r="AE1412" s="5">
        <v>27095.723399999999</v>
      </c>
      <c r="AF1412" s="5">
        <f t="shared" si="387"/>
        <v>5553.2566000000006</v>
      </c>
      <c r="AG1412" s="5">
        <v>975.01</v>
      </c>
      <c r="AH1412" s="5">
        <v>785.55591300000003</v>
      </c>
      <c r="AI1412" s="5">
        <f t="shared" si="388"/>
        <v>189.45408699999996</v>
      </c>
      <c r="AJ1412" s="5">
        <f t="shared" si="389"/>
        <v>92374.989999999991</v>
      </c>
      <c r="AK1412" s="5">
        <f t="shared" si="389"/>
        <v>83172.969313000009</v>
      </c>
      <c r="AL1412" s="5">
        <f t="shared" si="389"/>
        <v>9202.0206869999984</v>
      </c>
      <c r="AM1412" s="8">
        <f t="shared" ref="AM1412:AR1475" si="391">C1412+O1412+AA1412</f>
        <v>85426</v>
      </c>
      <c r="AN1412" s="8">
        <f t="shared" si="391"/>
        <v>79898.05</v>
      </c>
      <c r="AO1412" s="8">
        <f t="shared" si="391"/>
        <v>5527.9499999999971</v>
      </c>
      <c r="AP1412" s="8">
        <f t="shared" si="390"/>
        <v>51078.499920000002</v>
      </c>
      <c r="AQ1412" s="8">
        <f t="shared" si="390"/>
        <v>44453.207975597805</v>
      </c>
      <c r="AR1412" s="8">
        <f t="shared" si="390"/>
        <v>6625.2919444021991</v>
      </c>
      <c r="AS1412" s="8">
        <f t="shared" si="380"/>
        <v>2004.5214215999999</v>
      </c>
      <c r="AT1412" s="8">
        <f t="shared" si="380"/>
        <v>2572.6581114096898</v>
      </c>
      <c r="AU1412" s="8">
        <f t="shared" si="380"/>
        <v>-568.13668980968998</v>
      </c>
      <c r="AV1412" s="8">
        <f t="shared" si="380"/>
        <v>138509.02134159999</v>
      </c>
      <c r="AW1412" s="8">
        <f t="shared" si="380"/>
        <v>126923.9160870075</v>
      </c>
      <c r="AX1412" s="8">
        <f t="shared" si="380"/>
        <v>11585.105254592507</v>
      </c>
    </row>
    <row r="1413" spans="1:50">
      <c r="A1413" s="7">
        <v>200803</v>
      </c>
      <c r="B1413" s="7">
        <v>39461</v>
      </c>
      <c r="C1413" s="3">
        <v>3988</v>
      </c>
      <c r="D1413" s="3">
        <v>3214.7</v>
      </c>
      <c r="E1413" s="3">
        <f t="shared" si="377"/>
        <v>773.30000000000018</v>
      </c>
      <c r="F1413" s="3">
        <v>2769.9</v>
      </c>
      <c r="G1413" s="3">
        <v>3147.9841999999999</v>
      </c>
      <c r="H1413" s="3">
        <f t="shared" si="381"/>
        <v>-378.08419999999978</v>
      </c>
      <c r="I1413" s="3">
        <v>1633.1</v>
      </c>
      <c r="J1413" s="3">
        <v>389.416</v>
      </c>
      <c r="K1413" s="3">
        <f t="shared" si="382"/>
        <v>1243.684</v>
      </c>
      <c r="L1413" s="3">
        <f t="shared" si="383"/>
        <v>8391</v>
      </c>
      <c r="M1413" s="3">
        <f t="shared" si="383"/>
        <v>6752.1001999999999</v>
      </c>
      <c r="N1413" s="3">
        <f t="shared" si="383"/>
        <v>1638.8998000000004</v>
      </c>
      <c r="O1413" s="4">
        <v>21780</v>
      </c>
      <c r="P1413" s="4">
        <v>20325.04</v>
      </c>
      <c r="Q1413" s="4">
        <f t="shared" si="378"/>
        <v>1454.9599999999991</v>
      </c>
      <c r="R1413" s="4">
        <v>18266.968540000002</v>
      </c>
      <c r="S1413" s="4">
        <v>15784.699020293099</v>
      </c>
      <c r="T1413" s="4">
        <f t="shared" si="384"/>
        <v>2482.2695197069024</v>
      </c>
      <c r="U1413" s="4">
        <v>326.08967530000001</v>
      </c>
      <c r="V1413" s="4">
        <v>1123.94151682603</v>
      </c>
      <c r="W1413" s="4">
        <f t="shared" si="385"/>
        <v>-797.85184152603006</v>
      </c>
      <c r="X1413" s="4">
        <f t="shared" si="386"/>
        <v>40373.0582153</v>
      </c>
      <c r="Y1413" s="4">
        <f t="shared" si="386"/>
        <v>37233.680537119129</v>
      </c>
      <c r="Z1413" s="4">
        <f t="shared" si="386"/>
        <v>3139.3776781808715</v>
      </c>
      <c r="AA1413" s="5">
        <v>57101</v>
      </c>
      <c r="AB1413" s="5">
        <v>53415.14</v>
      </c>
      <c r="AC1413" s="5">
        <f t="shared" si="379"/>
        <v>3685.8600000000006</v>
      </c>
      <c r="AD1413" s="5">
        <v>37233.279999999999</v>
      </c>
      <c r="AE1413" s="5">
        <v>29709.673200000001</v>
      </c>
      <c r="AF1413" s="5">
        <f t="shared" si="387"/>
        <v>7523.6067999999977</v>
      </c>
      <c r="AG1413" s="5">
        <v>1114.7</v>
      </c>
      <c r="AH1413" s="5">
        <v>713.45405000000005</v>
      </c>
      <c r="AI1413" s="5">
        <f t="shared" si="388"/>
        <v>401.24594999999999</v>
      </c>
      <c r="AJ1413" s="5">
        <f t="shared" si="389"/>
        <v>95448.98</v>
      </c>
      <c r="AK1413" s="5">
        <f t="shared" si="389"/>
        <v>83838.267250000004</v>
      </c>
      <c r="AL1413" s="5">
        <f t="shared" si="389"/>
        <v>11610.712749999999</v>
      </c>
      <c r="AM1413" s="8">
        <f t="shared" si="391"/>
        <v>82869</v>
      </c>
      <c r="AN1413" s="8">
        <f t="shared" si="391"/>
        <v>76954.880000000005</v>
      </c>
      <c r="AO1413" s="8">
        <f t="shared" si="391"/>
        <v>5914.12</v>
      </c>
      <c r="AP1413" s="8">
        <f t="shared" si="390"/>
        <v>58270.148540000002</v>
      </c>
      <c r="AQ1413" s="8">
        <f t="shared" si="390"/>
        <v>48642.356420293101</v>
      </c>
      <c r="AR1413" s="8">
        <f t="shared" si="390"/>
        <v>9627.7921197069008</v>
      </c>
      <c r="AS1413" s="8">
        <f t="shared" si="380"/>
        <v>3073.8896752999999</v>
      </c>
      <c r="AT1413" s="8">
        <f t="shared" si="380"/>
        <v>2226.8115668260298</v>
      </c>
      <c r="AU1413" s="8">
        <f t="shared" si="380"/>
        <v>847.07810847396991</v>
      </c>
      <c r="AV1413" s="8">
        <f t="shared" si="380"/>
        <v>144213.03821530001</v>
      </c>
      <c r="AW1413" s="8">
        <f t="shared" si="380"/>
        <v>127824.04798711913</v>
      </c>
      <c r="AX1413" s="8">
        <f t="shared" si="380"/>
        <v>16388.990228180872</v>
      </c>
    </row>
    <row r="1414" spans="1:50">
      <c r="A1414" s="7">
        <v>200804</v>
      </c>
      <c r="B1414" s="7">
        <v>39468</v>
      </c>
      <c r="C1414" s="3">
        <v>3928</v>
      </c>
      <c r="D1414" s="3">
        <v>3078.37</v>
      </c>
      <c r="E1414" s="3">
        <f t="shared" si="377"/>
        <v>849.63000000000011</v>
      </c>
      <c r="F1414" s="3">
        <v>3166.7</v>
      </c>
      <c r="G1414" s="3">
        <v>3408.3465999999999</v>
      </c>
      <c r="H1414" s="3">
        <f t="shared" si="381"/>
        <v>-241.64660000000003</v>
      </c>
      <c r="I1414" s="3">
        <v>1471.8</v>
      </c>
      <c r="J1414" s="3">
        <v>308.57162</v>
      </c>
      <c r="K1414" s="3">
        <f t="shared" si="382"/>
        <v>1163.22838</v>
      </c>
      <c r="L1414" s="3">
        <f t="shared" si="383"/>
        <v>8566.5</v>
      </c>
      <c r="M1414" s="3">
        <f t="shared" si="383"/>
        <v>6795.2882199999995</v>
      </c>
      <c r="N1414" s="3">
        <f t="shared" si="383"/>
        <v>1771.2117800000001</v>
      </c>
      <c r="O1414" s="4">
        <v>20760</v>
      </c>
      <c r="P1414" s="4">
        <v>19272.25</v>
      </c>
      <c r="Q1414" s="4">
        <f t="shared" si="378"/>
        <v>1487.75</v>
      </c>
      <c r="R1414" s="4">
        <v>19797.414639999999</v>
      </c>
      <c r="S1414" s="4">
        <v>17124.488101950301</v>
      </c>
      <c r="T1414" s="4">
        <f t="shared" si="384"/>
        <v>2672.9265380496981</v>
      </c>
      <c r="U1414" s="4">
        <v>6.9227430000000396</v>
      </c>
      <c r="V1414" s="4">
        <v>900.47195016720696</v>
      </c>
      <c r="W1414" s="4">
        <f t="shared" si="385"/>
        <v>-893.54920716720687</v>
      </c>
      <c r="X1414" s="4">
        <f t="shared" si="386"/>
        <v>40564.337383000006</v>
      </c>
      <c r="Y1414" s="4">
        <f t="shared" si="386"/>
        <v>37297.210052117509</v>
      </c>
      <c r="Z1414" s="4">
        <f t="shared" si="386"/>
        <v>3267.1273308824912</v>
      </c>
      <c r="AA1414" s="5">
        <v>55193</v>
      </c>
      <c r="AB1414" s="5">
        <v>51513.71</v>
      </c>
      <c r="AC1414" s="5">
        <f t="shared" si="379"/>
        <v>3679.2900000000009</v>
      </c>
      <c r="AD1414" s="5">
        <v>40159.08</v>
      </c>
      <c r="AE1414" s="5">
        <v>32142.279600000002</v>
      </c>
      <c r="AF1414" s="5">
        <f t="shared" si="387"/>
        <v>8016.8004000000001</v>
      </c>
      <c r="AG1414" s="5">
        <v>652.11</v>
      </c>
      <c r="AH1414" s="5">
        <v>553.49271699999997</v>
      </c>
      <c r="AI1414" s="5">
        <f t="shared" si="388"/>
        <v>98.617283000000043</v>
      </c>
      <c r="AJ1414" s="5">
        <f t="shared" si="389"/>
        <v>96004.19</v>
      </c>
      <c r="AK1414" s="5">
        <f t="shared" si="389"/>
        <v>84209.482317000002</v>
      </c>
      <c r="AL1414" s="5">
        <f t="shared" si="389"/>
        <v>11794.707683000001</v>
      </c>
      <c r="AM1414" s="8">
        <f t="shared" si="391"/>
        <v>79881</v>
      </c>
      <c r="AN1414" s="8">
        <f t="shared" si="391"/>
        <v>73864.33</v>
      </c>
      <c r="AO1414" s="8">
        <f t="shared" si="391"/>
        <v>6016.670000000001</v>
      </c>
      <c r="AP1414" s="8">
        <f t="shared" si="390"/>
        <v>63123.194640000002</v>
      </c>
      <c r="AQ1414" s="8">
        <f t="shared" si="390"/>
        <v>52675.114301950307</v>
      </c>
      <c r="AR1414" s="8">
        <f t="shared" si="390"/>
        <v>10448.080338049698</v>
      </c>
      <c r="AS1414" s="8">
        <f t="shared" si="380"/>
        <v>2130.8327429999999</v>
      </c>
      <c r="AT1414" s="8">
        <f t="shared" si="380"/>
        <v>1762.5362871672069</v>
      </c>
      <c r="AU1414" s="8">
        <f t="shared" si="380"/>
        <v>368.29645583279319</v>
      </c>
      <c r="AV1414" s="8">
        <f t="shared" si="380"/>
        <v>145135.02738300001</v>
      </c>
      <c r="AW1414" s="8">
        <f t="shared" si="380"/>
        <v>128301.98058911751</v>
      </c>
      <c r="AX1414" s="8">
        <f t="shared" si="380"/>
        <v>16833.046793882491</v>
      </c>
    </row>
    <row r="1415" spans="1:50">
      <c r="A1415" s="7">
        <v>200805</v>
      </c>
      <c r="B1415" s="7">
        <v>39475</v>
      </c>
      <c r="C1415" s="3">
        <v>3835</v>
      </c>
      <c r="D1415" s="3">
        <v>2940.19</v>
      </c>
      <c r="E1415" s="3">
        <f t="shared" si="377"/>
        <v>894.81</v>
      </c>
      <c r="F1415" s="3">
        <v>3439.5</v>
      </c>
      <c r="G1415" s="3">
        <v>3658.9106000000002</v>
      </c>
      <c r="H1415" s="3">
        <f t="shared" si="381"/>
        <v>-219.41060000000016</v>
      </c>
      <c r="I1415" s="3">
        <v>1333.2</v>
      </c>
      <c r="J1415" s="3">
        <v>235.08270999999999</v>
      </c>
      <c r="K1415" s="3">
        <f t="shared" si="382"/>
        <v>1098.1172900000001</v>
      </c>
      <c r="L1415" s="3">
        <f t="shared" si="383"/>
        <v>8607.7000000000007</v>
      </c>
      <c r="M1415" s="3">
        <f t="shared" si="383"/>
        <v>6834.1833099999994</v>
      </c>
      <c r="N1415" s="3">
        <f t="shared" si="383"/>
        <v>1773.5166899999999</v>
      </c>
      <c r="O1415" s="4">
        <v>19650</v>
      </c>
      <c r="P1415" s="4">
        <v>18070.43</v>
      </c>
      <c r="Q1415" s="4">
        <f t="shared" si="378"/>
        <v>1579.5699999999997</v>
      </c>
      <c r="R1415" s="4">
        <v>21795.0993653</v>
      </c>
      <c r="S1415" s="4">
        <v>18543.908198780799</v>
      </c>
      <c r="T1415" s="4">
        <f t="shared" si="384"/>
        <v>3251.1911665192019</v>
      </c>
      <c r="U1415" s="4">
        <v>-177.099538</v>
      </c>
      <c r="V1415" s="4">
        <v>650.360001906756</v>
      </c>
      <c r="W1415" s="4">
        <f t="shared" si="385"/>
        <v>-827.45953990675594</v>
      </c>
      <c r="X1415" s="4">
        <f t="shared" si="386"/>
        <v>41267.999827300002</v>
      </c>
      <c r="Y1415" s="4">
        <f t="shared" si="386"/>
        <v>37264.698200687548</v>
      </c>
      <c r="Z1415" s="4">
        <f t="shared" si="386"/>
        <v>4003.3016266124459</v>
      </c>
      <c r="AA1415" s="5">
        <v>53444</v>
      </c>
      <c r="AB1415" s="5">
        <v>49546.32</v>
      </c>
      <c r="AC1415" s="5">
        <f t="shared" si="379"/>
        <v>3897.6800000000003</v>
      </c>
      <c r="AD1415" s="5">
        <v>44805.65</v>
      </c>
      <c r="AE1415" s="5">
        <v>34436.389300000003</v>
      </c>
      <c r="AF1415" s="5">
        <f t="shared" si="387"/>
        <v>10369.260699999999</v>
      </c>
      <c r="AG1415" s="5">
        <v>470.94</v>
      </c>
      <c r="AH1415" s="5">
        <v>461.21159399999999</v>
      </c>
      <c r="AI1415" s="5">
        <f t="shared" si="388"/>
        <v>9.7284060000000068</v>
      </c>
      <c r="AJ1415" s="5">
        <f t="shared" si="389"/>
        <v>98720.59</v>
      </c>
      <c r="AK1415" s="5">
        <f t="shared" si="389"/>
        <v>84443.920893999995</v>
      </c>
      <c r="AL1415" s="5">
        <f t="shared" si="389"/>
        <v>14276.669105999999</v>
      </c>
      <c r="AM1415" s="8">
        <f t="shared" si="391"/>
        <v>76929</v>
      </c>
      <c r="AN1415" s="8">
        <f t="shared" si="391"/>
        <v>70556.94</v>
      </c>
      <c r="AO1415" s="8">
        <f t="shared" si="391"/>
        <v>6372.0599999999995</v>
      </c>
      <c r="AP1415" s="8">
        <f t="shared" si="390"/>
        <v>70040.249365299998</v>
      </c>
      <c r="AQ1415" s="8">
        <f t="shared" si="390"/>
        <v>56639.2080987808</v>
      </c>
      <c r="AR1415" s="8">
        <f t="shared" si="390"/>
        <v>13401.041266519202</v>
      </c>
      <c r="AS1415" s="8">
        <f t="shared" si="380"/>
        <v>1627.0404620000002</v>
      </c>
      <c r="AT1415" s="8">
        <f t="shared" si="380"/>
        <v>1346.654305906756</v>
      </c>
      <c r="AU1415" s="8">
        <f t="shared" si="380"/>
        <v>280.38615609324421</v>
      </c>
      <c r="AV1415" s="8">
        <f t="shared" si="380"/>
        <v>148596.2898273</v>
      </c>
      <c r="AW1415" s="8">
        <f t="shared" si="380"/>
        <v>128542.80240468754</v>
      </c>
      <c r="AX1415" s="8">
        <f t="shared" si="380"/>
        <v>20053.487422612445</v>
      </c>
    </row>
    <row r="1416" spans="1:50">
      <c r="A1416" s="7">
        <v>200806</v>
      </c>
      <c r="B1416" s="7">
        <v>39482</v>
      </c>
      <c r="C1416" s="3">
        <v>3710</v>
      </c>
      <c r="D1416" s="3">
        <v>2800.72</v>
      </c>
      <c r="E1416" s="3">
        <f t="shared" si="377"/>
        <v>909.2800000000002</v>
      </c>
      <c r="F1416" s="3">
        <v>3612.7</v>
      </c>
      <c r="G1416" s="3">
        <v>3929.2469999999998</v>
      </c>
      <c r="H1416" s="3">
        <f t="shared" si="381"/>
        <v>-316.54700000000003</v>
      </c>
      <c r="I1416" s="3">
        <v>1206.0999999999999</v>
      </c>
      <c r="J1416" s="3">
        <v>164.68939</v>
      </c>
      <c r="K1416" s="3">
        <f t="shared" si="382"/>
        <v>1041.4106099999999</v>
      </c>
      <c r="L1416" s="3">
        <f t="shared" si="383"/>
        <v>8528.7999999999993</v>
      </c>
      <c r="M1416" s="3">
        <f t="shared" si="383"/>
        <v>6894.6563900000001</v>
      </c>
      <c r="N1416" s="3">
        <f t="shared" si="383"/>
        <v>1634.1436100000001</v>
      </c>
      <c r="O1416" s="4">
        <v>18535</v>
      </c>
      <c r="P1416" s="4">
        <v>16741.400000000001</v>
      </c>
      <c r="Q1416" s="4">
        <f t="shared" si="378"/>
        <v>1793.5999999999985</v>
      </c>
      <c r="R1416" s="4">
        <v>22420.769509999998</v>
      </c>
      <c r="S1416" s="4">
        <v>20030.8260649617</v>
      </c>
      <c r="T1416" s="4">
        <f t="shared" si="384"/>
        <v>2389.9434450382978</v>
      </c>
      <c r="U1416" s="4">
        <v>-437.09338600000001</v>
      </c>
      <c r="V1416" s="4">
        <v>393.80365515644598</v>
      </c>
      <c r="W1416" s="4">
        <f t="shared" si="385"/>
        <v>-830.89704115644599</v>
      </c>
      <c r="X1416" s="4">
        <f t="shared" si="386"/>
        <v>40518.676123999998</v>
      </c>
      <c r="Y1416" s="4">
        <f t="shared" si="386"/>
        <v>37166.029720118146</v>
      </c>
      <c r="Z1416" s="4">
        <f t="shared" si="386"/>
        <v>3352.6464038818503</v>
      </c>
      <c r="AA1416" s="5">
        <v>51360</v>
      </c>
      <c r="AB1416" s="5">
        <v>47449.82</v>
      </c>
      <c r="AC1416" s="5">
        <f t="shared" si="379"/>
        <v>3910.1800000000003</v>
      </c>
      <c r="AD1416" s="5">
        <v>46560.73</v>
      </c>
      <c r="AE1416" s="5">
        <v>36531.848700000002</v>
      </c>
      <c r="AF1416" s="5">
        <f t="shared" si="387"/>
        <v>10028.881300000001</v>
      </c>
      <c r="AG1416" s="5">
        <v>229.04</v>
      </c>
      <c r="AH1416" s="5">
        <v>311.14311199999997</v>
      </c>
      <c r="AI1416" s="5">
        <f t="shared" si="388"/>
        <v>-82.103111999999982</v>
      </c>
      <c r="AJ1416" s="5">
        <f t="shared" si="389"/>
        <v>98149.77</v>
      </c>
      <c r="AK1416" s="5">
        <f t="shared" si="389"/>
        <v>84292.811812000014</v>
      </c>
      <c r="AL1416" s="5">
        <f t="shared" si="389"/>
        <v>13856.958188000001</v>
      </c>
      <c r="AM1416" s="8">
        <f t="shared" si="391"/>
        <v>73605</v>
      </c>
      <c r="AN1416" s="8">
        <f t="shared" si="391"/>
        <v>66991.94</v>
      </c>
      <c r="AO1416" s="8">
        <f t="shared" si="391"/>
        <v>6613.0599999999995</v>
      </c>
      <c r="AP1416" s="8">
        <f t="shared" si="390"/>
        <v>72594.199510000006</v>
      </c>
      <c r="AQ1416" s="8">
        <f t="shared" si="390"/>
        <v>60491.921764961706</v>
      </c>
      <c r="AR1416" s="8">
        <f t="shared" si="390"/>
        <v>12102.277745038298</v>
      </c>
      <c r="AS1416" s="8">
        <f t="shared" si="380"/>
        <v>998.04661399999986</v>
      </c>
      <c r="AT1416" s="8">
        <f t="shared" si="380"/>
        <v>869.63615715644596</v>
      </c>
      <c r="AU1416" s="8">
        <f t="shared" si="380"/>
        <v>128.41045684355393</v>
      </c>
      <c r="AV1416" s="8">
        <f t="shared" si="380"/>
        <v>147197.246124</v>
      </c>
      <c r="AW1416" s="8">
        <f t="shared" si="380"/>
        <v>128353.49792211816</v>
      </c>
      <c r="AX1416" s="8">
        <f t="shared" si="380"/>
        <v>18843.748201881852</v>
      </c>
    </row>
    <row r="1417" spans="1:50">
      <c r="A1417" s="7">
        <v>200807</v>
      </c>
      <c r="B1417" s="7">
        <v>39489</v>
      </c>
      <c r="C1417" s="3">
        <v>3582</v>
      </c>
      <c r="D1417" s="3">
        <v>2660.5</v>
      </c>
      <c r="E1417" s="3">
        <f t="shared" si="377"/>
        <v>921.5</v>
      </c>
      <c r="F1417" s="3">
        <v>3678.6</v>
      </c>
      <c r="G1417" s="3">
        <v>4168.5743000000002</v>
      </c>
      <c r="H1417" s="3">
        <f t="shared" si="381"/>
        <v>-489.97430000000031</v>
      </c>
      <c r="I1417" s="3">
        <v>1081.5999999999999</v>
      </c>
      <c r="J1417" s="3">
        <v>98.004041000000001</v>
      </c>
      <c r="K1417" s="3">
        <f t="shared" si="382"/>
        <v>983.59595899999988</v>
      </c>
      <c r="L1417" s="3">
        <f t="shared" si="383"/>
        <v>8342.2000000000007</v>
      </c>
      <c r="M1417" s="3">
        <f t="shared" si="383"/>
        <v>6927.0783410000004</v>
      </c>
      <c r="N1417" s="3">
        <f t="shared" si="383"/>
        <v>1415.1216589999995</v>
      </c>
      <c r="O1417" s="4">
        <v>17349</v>
      </c>
      <c r="P1417" s="4">
        <v>15346.75</v>
      </c>
      <c r="Q1417" s="4">
        <f t="shared" si="378"/>
        <v>2002.25</v>
      </c>
      <c r="R1417" s="4">
        <v>23933.651760000001</v>
      </c>
      <c r="S1417" s="4">
        <v>21548.705744440002</v>
      </c>
      <c r="T1417" s="4">
        <f t="shared" si="384"/>
        <v>2384.9460155599991</v>
      </c>
      <c r="U1417" s="4">
        <v>-516.79672749999997</v>
      </c>
      <c r="V1417" s="4">
        <v>160.455510820987</v>
      </c>
      <c r="W1417" s="4">
        <f t="shared" si="385"/>
        <v>-677.25223832098698</v>
      </c>
      <c r="X1417" s="4">
        <f t="shared" si="386"/>
        <v>40765.855032500003</v>
      </c>
      <c r="Y1417" s="4">
        <f t="shared" si="386"/>
        <v>37055.911255260988</v>
      </c>
      <c r="Z1417" s="4">
        <f t="shared" si="386"/>
        <v>3709.943777239012</v>
      </c>
      <c r="AA1417" s="5">
        <v>48922</v>
      </c>
      <c r="AB1417" s="5">
        <v>45221.51</v>
      </c>
      <c r="AC1417" s="5">
        <f t="shared" si="379"/>
        <v>3700.489999999998</v>
      </c>
      <c r="AD1417" s="5">
        <v>48246.66</v>
      </c>
      <c r="AE1417" s="5">
        <v>38343.587699999996</v>
      </c>
      <c r="AF1417" s="5">
        <f t="shared" si="387"/>
        <v>9903.0723000000071</v>
      </c>
      <c r="AG1417" s="5">
        <v>582.92999999999995</v>
      </c>
      <c r="AH1417" s="5">
        <v>88.103498999999999</v>
      </c>
      <c r="AI1417" s="5">
        <f t="shared" si="388"/>
        <v>494.82650099999995</v>
      </c>
      <c r="AJ1417" s="5">
        <f t="shared" si="389"/>
        <v>97751.59</v>
      </c>
      <c r="AK1417" s="5">
        <f t="shared" si="389"/>
        <v>83653.201199000003</v>
      </c>
      <c r="AL1417" s="5">
        <f t="shared" si="389"/>
        <v>14098.388801000005</v>
      </c>
      <c r="AM1417" s="8">
        <f t="shared" si="391"/>
        <v>69853</v>
      </c>
      <c r="AN1417" s="8">
        <f t="shared" si="391"/>
        <v>63228.76</v>
      </c>
      <c r="AO1417" s="8">
        <f t="shared" si="391"/>
        <v>6624.239999999998</v>
      </c>
      <c r="AP1417" s="8">
        <f t="shared" si="390"/>
        <v>75858.911760000003</v>
      </c>
      <c r="AQ1417" s="8">
        <f t="shared" si="390"/>
        <v>64060.867744439995</v>
      </c>
      <c r="AR1417" s="8">
        <f t="shared" si="390"/>
        <v>11798.044015560006</v>
      </c>
      <c r="AS1417" s="8">
        <f t="shared" si="380"/>
        <v>1147.7332724999999</v>
      </c>
      <c r="AT1417" s="8">
        <f t="shared" si="380"/>
        <v>346.56305082098703</v>
      </c>
      <c r="AU1417" s="8">
        <f t="shared" si="380"/>
        <v>801.17022167901291</v>
      </c>
      <c r="AV1417" s="8">
        <f t="shared" si="380"/>
        <v>146859.6450325</v>
      </c>
      <c r="AW1417" s="8">
        <f t="shared" si="380"/>
        <v>127636.19079526099</v>
      </c>
      <c r="AX1417" s="8">
        <f t="shared" si="380"/>
        <v>19223.454237239017</v>
      </c>
    </row>
    <row r="1418" spans="1:50">
      <c r="A1418" s="7">
        <v>200808</v>
      </c>
      <c r="B1418" s="7">
        <v>39496</v>
      </c>
      <c r="C1418" s="3">
        <v>3488</v>
      </c>
      <c r="D1418" s="3">
        <v>2520.08</v>
      </c>
      <c r="E1418" s="3">
        <f t="shared" si="377"/>
        <v>967.92000000000007</v>
      </c>
      <c r="F1418" s="3">
        <v>4364.1000000000004</v>
      </c>
      <c r="G1418" s="3">
        <v>4372.5011999999997</v>
      </c>
      <c r="H1418" s="3">
        <f t="shared" si="381"/>
        <v>-8.401199999999335</v>
      </c>
      <c r="I1418" s="3">
        <v>964.5</v>
      </c>
      <c r="J1418" s="3">
        <v>41.554929000000001</v>
      </c>
      <c r="K1418" s="3">
        <f t="shared" si="382"/>
        <v>922.94507099999998</v>
      </c>
      <c r="L1418" s="3">
        <f t="shared" si="383"/>
        <v>8816.6</v>
      </c>
      <c r="M1418" s="3">
        <f t="shared" si="383"/>
        <v>6934.1361289999995</v>
      </c>
      <c r="N1418" s="3">
        <f t="shared" si="383"/>
        <v>1882.4638710000008</v>
      </c>
      <c r="O1418" s="4">
        <v>16283</v>
      </c>
      <c r="P1418" s="4">
        <v>13982.42</v>
      </c>
      <c r="Q1418" s="4">
        <f t="shared" si="378"/>
        <v>2300.58</v>
      </c>
      <c r="R1418" s="4">
        <v>25501.236560000001</v>
      </c>
      <c r="S1418" s="4">
        <v>23036.342663816999</v>
      </c>
      <c r="T1418" s="4">
        <f t="shared" si="384"/>
        <v>2464.8938961830027</v>
      </c>
      <c r="U1418" s="4">
        <v>-383.755582</v>
      </c>
      <c r="V1418" s="4">
        <v>-13.694051070775</v>
      </c>
      <c r="W1418" s="4">
        <f t="shared" si="385"/>
        <v>-370.061530929225</v>
      </c>
      <c r="X1418" s="4">
        <f t="shared" si="386"/>
        <v>41400.480978000007</v>
      </c>
      <c r="Y1418" s="4">
        <f t="shared" si="386"/>
        <v>37005.068612746225</v>
      </c>
      <c r="Z1418" s="4">
        <f t="shared" si="386"/>
        <v>4395.4123652537774</v>
      </c>
      <c r="AA1418" s="5">
        <v>47573</v>
      </c>
      <c r="AB1418" s="5">
        <v>42869.96</v>
      </c>
      <c r="AC1418" s="5">
        <f t="shared" si="379"/>
        <v>4703.0400000000009</v>
      </c>
      <c r="AD1418" s="5">
        <v>51132.73</v>
      </c>
      <c r="AE1418" s="5">
        <v>40114.072800000002</v>
      </c>
      <c r="AF1418" s="5">
        <f t="shared" si="387"/>
        <v>11018.657200000001</v>
      </c>
      <c r="AG1418" s="5">
        <v>1360.53</v>
      </c>
      <c r="AH1418" s="5">
        <v>-103.13007</v>
      </c>
      <c r="AI1418" s="5">
        <f t="shared" si="388"/>
        <v>1463.6600699999999</v>
      </c>
      <c r="AJ1418" s="5">
        <f t="shared" si="389"/>
        <v>100066.26000000001</v>
      </c>
      <c r="AK1418" s="5">
        <f t="shared" si="389"/>
        <v>82880.902730000002</v>
      </c>
      <c r="AL1418" s="5">
        <f t="shared" si="389"/>
        <v>17185.35727</v>
      </c>
      <c r="AM1418" s="8">
        <f t="shared" si="391"/>
        <v>67344</v>
      </c>
      <c r="AN1418" s="8">
        <f t="shared" si="391"/>
        <v>59372.46</v>
      </c>
      <c r="AO1418" s="8">
        <f t="shared" si="391"/>
        <v>7971.5400000000009</v>
      </c>
      <c r="AP1418" s="8">
        <f t="shared" si="390"/>
        <v>80998.066560000007</v>
      </c>
      <c r="AQ1418" s="8">
        <f t="shared" si="390"/>
        <v>67522.916663816999</v>
      </c>
      <c r="AR1418" s="8">
        <f t="shared" si="390"/>
        <v>13475.149896183004</v>
      </c>
      <c r="AS1418" s="8">
        <f t="shared" si="380"/>
        <v>1941.274418</v>
      </c>
      <c r="AT1418" s="8">
        <f t="shared" si="380"/>
        <v>-75.269192070775006</v>
      </c>
      <c r="AU1418" s="8">
        <f t="shared" si="380"/>
        <v>2016.5436100707748</v>
      </c>
      <c r="AV1418" s="8">
        <f t="shared" si="380"/>
        <v>150283.34097800002</v>
      </c>
      <c r="AW1418" s="8">
        <f t="shared" si="380"/>
        <v>126820.10747174622</v>
      </c>
      <c r="AX1418" s="8">
        <f t="shared" si="380"/>
        <v>23463.233506253779</v>
      </c>
    </row>
    <row r="1419" spans="1:50">
      <c r="A1419" s="7">
        <v>200809</v>
      </c>
      <c r="B1419" s="7">
        <v>39503</v>
      </c>
      <c r="C1419" s="3">
        <v>3331</v>
      </c>
      <c r="D1419" s="3">
        <v>2379.3000000000002</v>
      </c>
      <c r="E1419" s="3">
        <f t="shared" si="377"/>
        <v>951.69999999999982</v>
      </c>
      <c r="F1419" s="3">
        <v>4581.1000000000004</v>
      </c>
      <c r="G1419" s="3">
        <v>4565.8532999999998</v>
      </c>
      <c r="H1419" s="3">
        <f t="shared" si="381"/>
        <v>15.246700000000601</v>
      </c>
      <c r="I1419" s="3">
        <v>854.3</v>
      </c>
      <c r="J1419" s="3">
        <v>-5.8033764999999997</v>
      </c>
      <c r="K1419" s="3">
        <f t="shared" si="382"/>
        <v>860.10337649999997</v>
      </c>
      <c r="L1419" s="3">
        <f t="shared" si="383"/>
        <v>8766.4</v>
      </c>
      <c r="M1419" s="3">
        <f t="shared" si="383"/>
        <v>6939.3499234999999</v>
      </c>
      <c r="N1419" s="3">
        <f t="shared" si="383"/>
        <v>1827.0500765000004</v>
      </c>
      <c r="O1419" s="4">
        <v>15337</v>
      </c>
      <c r="P1419" s="4">
        <v>12705.48</v>
      </c>
      <c r="Q1419" s="4">
        <f t="shared" si="378"/>
        <v>2631.5200000000004</v>
      </c>
      <c r="R1419" s="4">
        <v>27671.387170000002</v>
      </c>
      <c r="S1419" s="4">
        <v>24225.2356855178</v>
      </c>
      <c r="T1419" s="4">
        <f t="shared" si="384"/>
        <v>3446.1514844822013</v>
      </c>
      <c r="U1419" s="4">
        <v>-499.11855600000001</v>
      </c>
      <c r="V1419" s="4">
        <v>-87.055863532088296</v>
      </c>
      <c r="W1419" s="4">
        <f t="shared" si="385"/>
        <v>-412.06269246791169</v>
      </c>
      <c r="X1419" s="4">
        <f t="shared" si="386"/>
        <v>42509.268614000001</v>
      </c>
      <c r="Y1419" s="4">
        <f t="shared" si="386"/>
        <v>36843.659821985719</v>
      </c>
      <c r="Z1419" s="4">
        <f t="shared" si="386"/>
        <v>5665.60879201429</v>
      </c>
      <c r="AA1419" s="5">
        <v>45979</v>
      </c>
      <c r="AB1419" s="5">
        <v>40460.339999999997</v>
      </c>
      <c r="AC1419" s="5">
        <f t="shared" si="379"/>
        <v>5518.6600000000035</v>
      </c>
      <c r="AD1419" s="5">
        <v>54826.54</v>
      </c>
      <c r="AE1419" s="5">
        <v>41775.641300000003</v>
      </c>
      <c r="AF1419" s="5">
        <f t="shared" si="387"/>
        <v>13050.898699999998</v>
      </c>
      <c r="AG1419" s="5">
        <v>605.92999999999995</v>
      </c>
      <c r="AH1419" s="5">
        <v>-275.70441410000001</v>
      </c>
      <c r="AI1419" s="5">
        <f t="shared" si="388"/>
        <v>881.63441409999996</v>
      </c>
      <c r="AJ1419" s="5">
        <f t="shared" si="389"/>
        <v>101411.47</v>
      </c>
      <c r="AK1419" s="5">
        <f t="shared" si="389"/>
        <v>81960.276885900006</v>
      </c>
      <c r="AL1419" s="5">
        <f t="shared" si="389"/>
        <v>19451.193114100002</v>
      </c>
      <c r="AM1419" s="8">
        <f t="shared" si="391"/>
        <v>64647</v>
      </c>
      <c r="AN1419" s="8">
        <f t="shared" si="391"/>
        <v>55545.119999999995</v>
      </c>
      <c r="AO1419" s="8">
        <f t="shared" si="391"/>
        <v>9101.8800000000047</v>
      </c>
      <c r="AP1419" s="8">
        <f t="shared" si="390"/>
        <v>87079.027170000001</v>
      </c>
      <c r="AQ1419" s="8">
        <f t="shared" si="390"/>
        <v>70566.730285517799</v>
      </c>
      <c r="AR1419" s="8">
        <f t="shared" si="390"/>
        <v>16512.296884482199</v>
      </c>
      <c r="AS1419" s="8">
        <f t="shared" si="380"/>
        <v>961.11144399999989</v>
      </c>
      <c r="AT1419" s="8">
        <f t="shared" si="380"/>
        <v>-368.56365413208829</v>
      </c>
      <c r="AU1419" s="8">
        <f t="shared" si="380"/>
        <v>1329.6750981320884</v>
      </c>
      <c r="AV1419" s="8">
        <f t="shared" si="380"/>
        <v>152687.138614</v>
      </c>
      <c r="AW1419" s="8">
        <f t="shared" si="380"/>
        <v>125743.28663138572</v>
      </c>
      <c r="AX1419" s="8">
        <f t="shared" si="380"/>
        <v>26943.851982614295</v>
      </c>
    </row>
    <row r="1420" spans="1:50">
      <c r="A1420" s="7">
        <v>200810</v>
      </c>
      <c r="B1420" s="7">
        <v>39510</v>
      </c>
      <c r="C1420" s="3">
        <v>3154</v>
      </c>
      <c r="D1420" s="3">
        <v>2237.54</v>
      </c>
      <c r="E1420" s="3">
        <f t="shared" si="377"/>
        <v>916.46</v>
      </c>
      <c r="F1420" s="3">
        <v>4966.1000000000004</v>
      </c>
      <c r="G1420" s="3">
        <v>4791.0924000000005</v>
      </c>
      <c r="H1420" s="3">
        <f t="shared" si="381"/>
        <v>175.00759999999991</v>
      </c>
      <c r="I1420" s="3">
        <v>750.1</v>
      </c>
      <c r="J1420" s="3">
        <v>-52.935032</v>
      </c>
      <c r="K1420" s="3">
        <f t="shared" si="382"/>
        <v>803.035032</v>
      </c>
      <c r="L1420" s="3">
        <f t="shared" si="383"/>
        <v>8870.2000000000007</v>
      </c>
      <c r="M1420" s="3">
        <f t="shared" si="383"/>
        <v>6975.6973680000001</v>
      </c>
      <c r="N1420" s="3">
        <f t="shared" si="383"/>
        <v>1894.5026319999999</v>
      </c>
      <c r="O1420" s="4">
        <v>14298</v>
      </c>
      <c r="P1420" s="4">
        <v>11537.58</v>
      </c>
      <c r="Q1420" s="4">
        <f t="shared" si="378"/>
        <v>2760.42</v>
      </c>
      <c r="R1420" s="4">
        <v>29159.146120000001</v>
      </c>
      <c r="S1420" s="4">
        <v>25426.158207672201</v>
      </c>
      <c r="T1420" s="4">
        <f t="shared" si="384"/>
        <v>3732.9879123278006</v>
      </c>
      <c r="U1420" s="4">
        <v>-375.641098</v>
      </c>
      <c r="V1420" s="4">
        <v>-52.9694594362023</v>
      </c>
      <c r="W1420" s="4">
        <f t="shared" si="385"/>
        <v>-322.67163856379773</v>
      </c>
      <c r="X1420" s="4">
        <f t="shared" si="386"/>
        <v>43081.505022000005</v>
      </c>
      <c r="Y1420" s="4">
        <f t="shared" si="386"/>
        <v>36910.768748235998</v>
      </c>
      <c r="Z1420" s="4">
        <f t="shared" si="386"/>
        <v>6170.7362737640033</v>
      </c>
      <c r="AA1420" s="5">
        <v>43728</v>
      </c>
      <c r="AB1420" s="5">
        <v>38047.17</v>
      </c>
      <c r="AC1420" s="5">
        <f t="shared" si="379"/>
        <v>5680.8300000000017</v>
      </c>
      <c r="AD1420" s="5">
        <v>58015.01</v>
      </c>
      <c r="AE1420" s="5">
        <v>43690.480199999998</v>
      </c>
      <c r="AF1420" s="5">
        <f t="shared" si="387"/>
        <v>14324.529800000004</v>
      </c>
      <c r="AG1420" s="5">
        <v>571.25</v>
      </c>
      <c r="AH1420" s="5">
        <v>-366.330962</v>
      </c>
      <c r="AI1420" s="5">
        <f t="shared" si="388"/>
        <v>937.580962</v>
      </c>
      <c r="AJ1420" s="5">
        <f t="shared" si="389"/>
        <v>102314.26000000001</v>
      </c>
      <c r="AK1420" s="5">
        <f t="shared" si="389"/>
        <v>81371.319237999996</v>
      </c>
      <c r="AL1420" s="5">
        <f t="shared" si="389"/>
        <v>20942.940762000006</v>
      </c>
      <c r="AM1420" s="8">
        <f t="shared" si="391"/>
        <v>61180</v>
      </c>
      <c r="AN1420" s="8">
        <f t="shared" si="391"/>
        <v>51822.289999999994</v>
      </c>
      <c r="AO1420" s="8">
        <f t="shared" si="391"/>
        <v>9357.7100000000028</v>
      </c>
      <c r="AP1420" s="8">
        <f t="shared" si="390"/>
        <v>92140.256120000005</v>
      </c>
      <c r="AQ1420" s="8">
        <f t="shared" si="390"/>
        <v>73907.730807672197</v>
      </c>
      <c r="AR1420" s="8">
        <f t="shared" si="390"/>
        <v>18232.525312327805</v>
      </c>
      <c r="AS1420" s="8">
        <f t="shared" si="380"/>
        <v>945.70890200000008</v>
      </c>
      <c r="AT1420" s="8">
        <f t="shared" si="380"/>
        <v>-472.23545343620231</v>
      </c>
      <c r="AU1420" s="8">
        <f t="shared" si="380"/>
        <v>1417.9443554362024</v>
      </c>
      <c r="AV1420" s="8">
        <f t="shared" si="380"/>
        <v>154265.96502200002</v>
      </c>
      <c r="AW1420" s="8">
        <f t="shared" si="380"/>
        <v>125257.785354236</v>
      </c>
      <c r="AX1420" s="8">
        <f t="shared" si="380"/>
        <v>29008.179667764009</v>
      </c>
    </row>
    <row r="1421" spans="1:50">
      <c r="A1421" s="7">
        <v>200811</v>
      </c>
      <c r="B1421" s="7">
        <v>39517</v>
      </c>
      <c r="C1421" s="3">
        <v>3011</v>
      </c>
      <c r="D1421" s="3">
        <v>2094.14</v>
      </c>
      <c r="E1421" s="3">
        <f t="shared" si="377"/>
        <v>916.86000000000013</v>
      </c>
      <c r="F1421" s="3">
        <v>4880.7</v>
      </c>
      <c r="G1421" s="3">
        <v>4970.0120999999999</v>
      </c>
      <c r="H1421" s="3">
        <f t="shared" si="381"/>
        <v>-89.3121000000001</v>
      </c>
      <c r="I1421" s="3">
        <v>895.7</v>
      </c>
      <c r="J1421" s="3">
        <v>-74.277276999999998</v>
      </c>
      <c r="K1421" s="3">
        <f t="shared" si="382"/>
        <v>969.97727700000007</v>
      </c>
      <c r="L1421" s="3">
        <f t="shared" si="383"/>
        <v>8787.4</v>
      </c>
      <c r="M1421" s="3">
        <f t="shared" si="383"/>
        <v>6989.8748229999992</v>
      </c>
      <c r="N1421" s="3">
        <f t="shared" si="383"/>
        <v>1797.525177</v>
      </c>
      <c r="O1421" s="4">
        <v>13415</v>
      </c>
      <c r="P1421" s="4">
        <v>10463.469999999999</v>
      </c>
      <c r="Q1421" s="4">
        <f t="shared" si="378"/>
        <v>2951.5300000000007</v>
      </c>
      <c r="R1421" s="4">
        <v>30349.514950000001</v>
      </c>
      <c r="S1421" s="4">
        <v>26328.708727931298</v>
      </c>
      <c r="T1421" s="4">
        <f t="shared" si="384"/>
        <v>4020.8062220687025</v>
      </c>
      <c r="U1421" s="4">
        <v>-299.90366</v>
      </c>
      <c r="V1421" s="4">
        <v>136.23741886029401</v>
      </c>
      <c r="W1421" s="4">
        <f t="shared" si="385"/>
        <v>-436.14107886029399</v>
      </c>
      <c r="X1421" s="4">
        <f t="shared" si="386"/>
        <v>43464.611289999993</v>
      </c>
      <c r="Y1421" s="4">
        <f t="shared" si="386"/>
        <v>36928.416146791591</v>
      </c>
      <c r="Z1421" s="4">
        <f t="shared" si="386"/>
        <v>6536.1951432084088</v>
      </c>
      <c r="AA1421" s="5">
        <v>41652</v>
      </c>
      <c r="AB1421" s="5">
        <v>35662.6</v>
      </c>
      <c r="AC1421" s="5">
        <f t="shared" si="379"/>
        <v>5989.4000000000015</v>
      </c>
      <c r="AD1421" s="5">
        <v>60311.25</v>
      </c>
      <c r="AE1421" s="5">
        <v>45242.121099999997</v>
      </c>
      <c r="AF1421" s="5">
        <f t="shared" si="387"/>
        <v>15069.128900000003</v>
      </c>
      <c r="AG1421" s="5">
        <v>235.18</v>
      </c>
      <c r="AH1421" s="5">
        <v>-315.82394599999998</v>
      </c>
      <c r="AI1421" s="5">
        <f t="shared" si="388"/>
        <v>551.00394600000004</v>
      </c>
      <c r="AJ1421" s="5">
        <f t="shared" si="389"/>
        <v>102198.43</v>
      </c>
      <c r="AK1421" s="5">
        <f t="shared" si="389"/>
        <v>80588.897153999991</v>
      </c>
      <c r="AL1421" s="5">
        <f t="shared" si="389"/>
        <v>21609.532846000006</v>
      </c>
      <c r="AM1421" s="8">
        <f t="shared" si="391"/>
        <v>58078</v>
      </c>
      <c r="AN1421" s="8">
        <f t="shared" si="391"/>
        <v>48220.21</v>
      </c>
      <c r="AO1421" s="8">
        <f t="shared" si="391"/>
        <v>9857.7900000000027</v>
      </c>
      <c r="AP1421" s="8">
        <f t="shared" si="390"/>
        <v>95541.464949999994</v>
      </c>
      <c r="AQ1421" s="8">
        <f t="shared" si="390"/>
        <v>76540.841927931295</v>
      </c>
      <c r="AR1421" s="8">
        <f t="shared" si="390"/>
        <v>19000.623022068707</v>
      </c>
      <c r="AS1421" s="8">
        <f t="shared" si="380"/>
        <v>830.97634000000016</v>
      </c>
      <c r="AT1421" s="8">
        <f t="shared" si="380"/>
        <v>-253.86380413970596</v>
      </c>
      <c r="AU1421" s="8">
        <f t="shared" si="380"/>
        <v>1084.8401441397061</v>
      </c>
      <c r="AV1421" s="8">
        <f t="shared" si="380"/>
        <v>154450.44128999999</v>
      </c>
      <c r="AW1421" s="8">
        <f t="shared" si="380"/>
        <v>124507.18812379158</v>
      </c>
      <c r="AX1421" s="8">
        <f t="shared" si="380"/>
        <v>29943.253166208415</v>
      </c>
    </row>
    <row r="1422" spans="1:50">
      <c r="A1422" s="7">
        <v>200812</v>
      </c>
      <c r="B1422" s="7">
        <v>39524</v>
      </c>
      <c r="C1422" s="3">
        <v>2841</v>
      </c>
      <c r="D1422" s="3">
        <v>1948.52</v>
      </c>
      <c r="E1422" s="3">
        <f t="shared" si="377"/>
        <v>892.48</v>
      </c>
      <c r="F1422" s="3">
        <v>5189.1000000000004</v>
      </c>
      <c r="G1422" s="3">
        <v>5121.3954000000003</v>
      </c>
      <c r="H1422" s="3">
        <f t="shared" si="381"/>
        <v>67.704600000000028</v>
      </c>
      <c r="I1422" s="3">
        <v>789.6</v>
      </c>
      <c r="J1422" s="3">
        <v>-69.647205</v>
      </c>
      <c r="K1422" s="3">
        <f t="shared" si="382"/>
        <v>859.24720500000001</v>
      </c>
      <c r="L1422" s="3">
        <f t="shared" si="383"/>
        <v>8819.7000000000007</v>
      </c>
      <c r="M1422" s="3">
        <f t="shared" si="383"/>
        <v>7000.2681949999997</v>
      </c>
      <c r="N1422" s="3">
        <f t="shared" si="383"/>
        <v>1819.4318050000002</v>
      </c>
      <c r="O1422" s="4">
        <v>12321</v>
      </c>
      <c r="P1422" s="4">
        <v>9469.84</v>
      </c>
      <c r="Q1422" s="4">
        <f t="shared" si="378"/>
        <v>2851.16</v>
      </c>
      <c r="R1422" s="4">
        <v>31010.956346999999</v>
      </c>
      <c r="S1422" s="4">
        <v>26834.1232795957</v>
      </c>
      <c r="T1422" s="4">
        <f t="shared" si="384"/>
        <v>4176.8330674042991</v>
      </c>
      <c r="U1422" s="4">
        <v>-652.88350477999995</v>
      </c>
      <c r="V1422" s="4">
        <v>496.27001653402903</v>
      </c>
      <c r="W1422" s="4">
        <f t="shared" si="385"/>
        <v>-1149.1535213140289</v>
      </c>
      <c r="X1422" s="4">
        <f t="shared" si="386"/>
        <v>42679.072842219997</v>
      </c>
      <c r="Y1422" s="4">
        <f t="shared" si="386"/>
        <v>36800.233296129729</v>
      </c>
      <c r="Z1422" s="4">
        <f t="shared" si="386"/>
        <v>5878.8395460902702</v>
      </c>
      <c r="AA1422" s="5">
        <v>39287</v>
      </c>
      <c r="AB1422" s="5">
        <v>33346.449999999997</v>
      </c>
      <c r="AC1422" s="5">
        <f t="shared" si="379"/>
        <v>5940.5500000000029</v>
      </c>
      <c r="AD1422" s="5">
        <v>61995.44</v>
      </c>
      <c r="AE1422" s="5">
        <v>46515.3148</v>
      </c>
      <c r="AF1422" s="5">
        <f t="shared" si="387"/>
        <v>15480.125200000002</v>
      </c>
      <c r="AG1422" s="5">
        <v>-333.52</v>
      </c>
      <c r="AH1422" s="5">
        <v>-237.83149299999999</v>
      </c>
      <c r="AI1422" s="5">
        <f t="shared" si="388"/>
        <v>-95.688506999999987</v>
      </c>
      <c r="AJ1422" s="5">
        <f t="shared" si="389"/>
        <v>100948.92</v>
      </c>
      <c r="AK1422" s="5">
        <f t="shared" si="389"/>
        <v>79623.933306999999</v>
      </c>
      <c r="AL1422" s="5">
        <f t="shared" si="389"/>
        <v>21324.986693000006</v>
      </c>
      <c r="AM1422" s="8">
        <f t="shared" si="391"/>
        <v>54449</v>
      </c>
      <c r="AN1422" s="8">
        <f t="shared" si="391"/>
        <v>44764.81</v>
      </c>
      <c r="AO1422" s="8">
        <f t="shared" si="391"/>
        <v>9684.1900000000023</v>
      </c>
      <c r="AP1422" s="8">
        <f t="shared" si="390"/>
        <v>98195.496347000008</v>
      </c>
      <c r="AQ1422" s="8">
        <f t="shared" si="390"/>
        <v>78470.833479595705</v>
      </c>
      <c r="AR1422" s="8">
        <f t="shared" si="390"/>
        <v>19724.662867404302</v>
      </c>
      <c r="AS1422" s="8">
        <f t="shared" si="380"/>
        <v>-196.80350477999991</v>
      </c>
      <c r="AT1422" s="8">
        <f t="shared" si="380"/>
        <v>188.79131853402905</v>
      </c>
      <c r="AU1422" s="8">
        <f t="shared" si="380"/>
        <v>-385.59482331402887</v>
      </c>
      <c r="AV1422" s="8">
        <f t="shared" si="380"/>
        <v>152447.69284222001</v>
      </c>
      <c r="AW1422" s="8">
        <f t="shared" si="380"/>
        <v>123424.43479812972</v>
      </c>
      <c r="AX1422" s="8">
        <f t="shared" si="380"/>
        <v>29023.258044090275</v>
      </c>
    </row>
    <row r="1423" spans="1:50">
      <c r="A1423" s="7">
        <v>200813</v>
      </c>
      <c r="B1423" s="7">
        <v>39531</v>
      </c>
      <c r="C1423" s="3">
        <v>2693</v>
      </c>
      <c r="D1423" s="3">
        <v>1809.84</v>
      </c>
      <c r="E1423" s="3">
        <f t="shared" si="377"/>
        <v>883.16000000000008</v>
      </c>
      <c r="F1423" s="3">
        <v>5695.9</v>
      </c>
      <c r="G1423" s="3">
        <v>5264.0266000000001</v>
      </c>
      <c r="H1423" s="3">
        <f t="shared" si="381"/>
        <v>431.87339999999949</v>
      </c>
      <c r="I1423" s="3">
        <v>838</v>
      </c>
      <c r="J1423" s="3">
        <v>-19.616862999999999</v>
      </c>
      <c r="K1423" s="3">
        <f t="shared" si="382"/>
        <v>857.61686299999997</v>
      </c>
      <c r="L1423" s="3">
        <f t="shared" si="383"/>
        <v>9226.9</v>
      </c>
      <c r="M1423" s="3">
        <f t="shared" si="383"/>
        <v>7054.2497370000001</v>
      </c>
      <c r="N1423" s="3">
        <f t="shared" si="383"/>
        <v>2172.6502629999995</v>
      </c>
      <c r="O1423" s="4">
        <v>11162</v>
      </c>
      <c r="P1423" s="4">
        <v>8569.06</v>
      </c>
      <c r="Q1423" s="4">
        <f t="shared" si="378"/>
        <v>2592.9400000000005</v>
      </c>
      <c r="R1423" s="4">
        <v>31242.254942</v>
      </c>
      <c r="S1423" s="4">
        <v>26858.905869103699</v>
      </c>
      <c r="T1423" s="4">
        <f t="shared" si="384"/>
        <v>4383.3490728963006</v>
      </c>
      <c r="U1423" s="4">
        <v>-347.05950480000001</v>
      </c>
      <c r="V1423" s="4">
        <v>1027.4215426773301</v>
      </c>
      <c r="W1423" s="4">
        <f t="shared" si="385"/>
        <v>-1374.4810474773301</v>
      </c>
      <c r="X1423" s="4">
        <f t="shared" si="386"/>
        <v>42057.195437199996</v>
      </c>
      <c r="Y1423" s="4">
        <f t="shared" si="386"/>
        <v>36455.387411781026</v>
      </c>
      <c r="Z1423" s="4">
        <f t="shared" si="386"/>
        <v>5601.8080254189708</v>
      </c>
      <c r="AA1423" s="5">
        <v>36835</v>
      </c>
      <c r="AB1423" s="5">
        <v>31148.7</v>
      </c>
      <c r="AC1423" s="5">
        <f t="shared" si="379"/>
        <v>5686.2999999999993</v>
      </c>
      <c r="AD1423" s="5">
        <v>64048.09</v>
      </c>
      <c r="AE1423" s="5">
        <v>47507.447800000002</v>
      </c>
      <c r="AF1423" s="5">
        <f t="shared" si="387"/>
        <v>16540.642199999995</v>
      </c>
      <c r="AG1423" s="5">
        <v>-96.67</v>
      </c>
      <c r="AH1423" s="5">
        <v>-101.2364831</v>
      </c>
      <c r="AI1423" s="5">
        <f t="shared" si="388"/>
        <v>4.5664830999999992</v>
      </c>
      <c r="AJ1423" s="5">
        <f t="shared" si="389"/>
        <v>100786.42</v>
      </c>
      <c r="AK1423" s="5">
        <f t="shared" si="389"/>
        <v>78554.911316900005</v>
      </c>
      <c r="AL1423" s="5">
        <f t="shared" si="389"/>
        <v>22231.508683099994</v>
      </c>
      <c r="AM1423" s="8">
        <f t="shared" si="391"/>
        <v>50690</v>
      </c>
      <c r="AN1423" s="8">
        <f t="shared" si="391"/>
        <v>41527.599999999999</v>
      </c>
      <c r="AO1423" s="8">
        <f t="shared" si="391"/>
        <v>9162.4</v>
      </c>
      <c r="AP1423" s="8">
        <f t="shared" si="390"/>
        <v>100986.24494199999</v>
      </c>
      <c r="AQ1423" s="8">
        <f t="shared" si="390"/>
        <v>79630.380269103698</v>
      </c>
      <c r="AR1423" s="8">
        <f t="shared" si="390"/>
        <v>21355.864672896296</v>
      </c>
      <c r="AS1423" s="8">
        <f t="shared" si="380"/>
        <v>394.27049519999997</v>
      </c>
      <c r="AT1423" s="8">
        <f t="shared" si="380"/>
        <v>906.56819657733013</v>
      </c>
      <c r="AU1423" s="8">
        <f t="shared" si="380"/>
        <v>-512.2977013773301</v>
      </c>
      <c r="AV1423" s="8">
        <f t="shared" si="380"/>
        <v>152070.5154372</v>
      </c>
      <c r="AW1423" s="8">
        <f t="shared" si="380"/>
        <v>122064.54846568103</v>
      </c>
      <c r="AX1423" s="8">
        <f t="shared" si="380"/>
        <v>30005.966971518963</v>
      </c>
    </row>
    <row r="1424" spans="1:50">
      <c r="A1424" s="7">
        <v>200814</v>
      </c>
      <c r="B1424" s="7">
        <v>39538</v>
      </c>
      <c r="C1424" s="3">
        <v>2576</v>
      </c>
      <c r="D1424" s="3">
        <v>1706.07</v>
      </c>
      <c r="E1424" s="3">
        <f t="shared" si="377"/>
        <v>869.93000000000006</v>
      </c>
      <c r="F1424" s="3">
        <v>5593.3</v>
      </c>
      <c r="G1424" s="3">
        <v>5297.5501000000004</v>
      </c>
      <c r="H1424" s="3">
        <f t="shared" si="381"/>
        <v>295.7498999999998</v>
      </c>
      <c r="I1424" s="3">
        <v>1098.8</v>
      </c>
      <c r="J1424" s="3">
        <v>131.29872</v>
      </c>
      <c r="K1424" s="3">
        <f t="shared" si="382"/>
        <v>967.50127999999995</v>
      </c>
      <c r="L1424" s="3">
        <f t="shared" si="383"/>
        <v>9268.1</v>
      </c>
      <c r="M1424" s="3">
        <f t="shared" si="383"/>
        <v>7134.9188199999999</v>
      </c>
      <c r="N1424" s="3">
        <f t="shared" si="383"/>
        <v>2133.1811799999996</v>
      </c>
      <c r="O1424" s="4">
        <v>10276</v>
      </c>
      <c r="P1424" s="4">
        <v>7836.63</v>
      </c>
      <c r="Q1424" s="4">
        <f t="shared" si="378"/>
        <v>2439.37</v>
      </c>
      <c r="R1424" s="4">
        <v>31391.07314</v>
      </c>
      <c r="S1424" s="4">
        <v>26345.368938396801</v>
      </c>
      <c r="T1424" s="4">
        <f t="shared" si="384"/>
        <v>5045.7042016031992</v>
      </c>
      <c r="U1424" s="4">
        <v>438.1411425</v>
      </c>
      <c r="V1424" s="4">
        <v>1713.0896117536599</v>
      </c>
      <c r="W1424" s="4">
        <f t="shared" si="385"/>
        <v>-1274.9484692536598</v>
      </c>
      <c r="X1424" s="4">
        <f t="shared" si="386"/>
        <v>42105.214282499997</v>
      </c>
      <c r="Y1424" s="4">
        <f t="shared" si="386"/>
        <v>35895.08855015046</v>
      </c>
      <c r="Z1424" s="4">
        <f t="shared" si="386"/>
        <v>6210.1257323495392</v>
      </c>
      <c r="AA1424" s="5">
        <v>34812</v>
      </c>
      <c r="AB1424" s="5">
        <v>29155.75</v>
      </c>
      <c r="AC1424" s="5">
        <f t="shared" si="379"/>
        <v>5656.25</v>
      </c>
      <c r="AD1424" s="5">
        <v>65174.15</v>
      </c>
      <c r="AE1424" s="5">
        <v>48095.126499999998</v>
      </c>
      <c r="AF1424" s="5">
        <f t="shared" si="387"/>
        <v>17079.023500000003</v>
      </c>
      <c r="AG1424" s="5">
        <v>120.16</v>
      </c>
      <c r="AH1424" s="5">
        <v>137.931974</v>
      </c>
      <c r="AI1424" s="5">
        <f t="shared" si="388"/>
        <v>-17.771974</v>
      </c>
      <c r="AJ1424" s="5">
        <f t="shared" si="389"/>
        <v>100106.31</v>
      </c>
      <c r="AK1424" s="5">
        <f t="shared" si="389"/>
        <v>77388.808474000005</v>
      </c>
      <c r="AL1424" s="5">
        <f t="shared" si="389"/>
        <v>22717.501526000004</v>
      </c>
      <c r="AM1424" s="8">
        <f t="shared" si="391"/>
        <v>47664</v>
      </c>
      <c r="AN1424" s="8">
        <f t="shared" si="391"/>
        <v>38698.449999999997</v>
      </c>
      <c r="AO1424" s="8">
        <f t="shared" si="391"/>
        <v>8965.5499999999993</v>
      </c>
      <c r="AP1424" s="8">
        <f t="shared" si="390"/>
        <v>102158.52314</v>
      </c>
      <c r="AQ1424" s="8">
        <f t="shared" si="390"/>
        <v>79738.045538396807</v>
      </c>
      <c r="AR1424" s="8">
        <f t="shared" si="390"/>
        <v>22420.477601603201</v>
      </c>
      <c r="AS1424" s="8">
        <f t="shared" si="380"/>
        <v>1657.1011424999999</v>
      </c>
      <c r="AT1424" s="8">
        <f t="shared" si="380"/>
        <v>1982.32030575366</v>
      </c>
      <c r="AU1424" s="8">
        <f t="shared" si="380"/>
        <v>-325.21916325365987</v>
      </c>
      <c r="AV1424" s="8">
        <f t="shared" ref="AV1424:AX1487" si="392">L1424+X1424+AJ1424</f>
        <v>151479.62428250001</v>
      </c>
      <c r="AW1424" s="8">
        <f t="shared" si="392"/>
        <v>120418.81584415046</v>
      </c>
      <c r="AX1424" s="8">
        <f t="shared" si="392"/>
        <v>31060.808438349544</v>
      </c>
    </row>
    <row r="1425" spans="1:50">
      <c r="A1425" s="7">
        <v>200815</v>
      </c>
      <c r="B1425" s="7">
        <v>39545</v>
      </c>
      <c r="C1425" s="3">
        <v>2587</v>
      </c>
      <c r="D1425" s="3">
        <v>1667.37</v>
      </c>
      <c r="E1425" s="3">
        <f t="shared" si="377"/>
        <v>919.63000000000011</v>
      </c>
      <c r="F1425" s="3">
        <v>6212.6</v>
      </c>
      <c r="G1425" s="3">
        <v>5132.2790999999997</v>
      </c>
      <c r="H1425" s="3">
        <f t="shared" si="381"/>
        <v>1080.3209000000006</v>
      </c>
      <c r="I1425" s="3">
        <v>981.3</v>
      </c>
      <c r="J1425" s="3">
        <v>403.58857</v>
      </c>
      <c r="K1425" s="3">
        <f t="shared" si="382"/>
        <v>577.71142999999995</v>
      </c>
      <c r="L1425" s="3">
        <f t="shared" si="383"/>
        <v>9780.9</v>
      </c>
      <c r="M1425" s="3">
        <f t="shared" si="383"/>
        <v>7203.2376699999995</v>
      </c>
      <c r="N1425" s="3">
        <f t="shared" si="383"/>
        <v>2577.6623300000006</v>
      </c>
      <c r="O1425" s="4">
        <v>9481</v>
      </c>
      <c r="P1425" s="4">
        <v>7408.49</v>
      </c>
      <c r="Q1425" s="4">
        <f t="shared" si="378"/>
        <v>2072.5100000000002</v>
      </c>
      <c r="R1425" s="4">
        <v>32672.960709999999</v>
      </c>
      <c r="S1425" s="4">
        <v>25270.0197805916</v>
      </c>
      <c r="T1425" s="4">
        <f t="shared" si="384"/>
        <v>7402.9409294083998</v>
      </c>
      <c r="U1425" s="4">
        <v>289.55474099999998</v>
      </c>
      <c r="V1425" s="4">
        <v>2520.3040386235798</v>
      </c>
      <c r="W1425" s="4">
        <f t="shared" si="385"/>
        <v>-2230.7492976235799</v>
      </c>
      <c r="X1425" s="4">
        <f t="shared" si="386"/>
        <v>42443.515450999999</v>
      </c>
      <c r="Y1425" s="4">
        <f t="shared" si="386"/>
        <v>35198.813819215182</v>
      </c>
      <c r="Z1425" s="4">
        <f t="shared" si="386"/>
        <v>7244.7016317848202</v>
      </c>
      <c r="AA1425" s="5">
        <v>32594</v>
      </c>
      <c r="AB1425" s="5">
        <v>27569.03</v>
      </c>
      <c r="AC1425" s="5">
        <f t="shared" si="379"/>
        <v>5024.9700000000012</v>
      </c>
      <c r="AD1425" s="5">
        <v>66438.179999999993</v>
      </c>
      <c r="AE1425" s="5">
        <v>48100.719299999997</v>
      </c>
      <c r="AF1425" s="5">
        <f t="shared" si="387"/>
        <v>18337.460699999996</v>
      </c>
      <c r="AG1425" s="5">
        <v>-159.88999999999999</v>
      </c>
      <c r="AH1425" s="5">
        <v>538.27915010000004</v>
      </c>
      <c r="AI1425" s="5">
        <f t="shared" si="388"/>
        <v>-698.16915010000002</v>
      </c>
      <c r="AJ1425" s="5">
        <f t="shared" si="389"/>
        <v>98872.29</v>
      </c>
      <c r="AK1425" s="5">
        <f t="shared" si="389"/>
        <v>76208.028450099999</v>
      </c>
      <c r="AL1425" s="5">
        <f t="shared" si="389"/>
        <v>22664.261549899998</v>
      </c>
      <c r="AM1425" s="8">
        <f t="shared" si="391"/>
        <v>44662</v>
      </c>
      <c r="AN1425" s="8">
        <f t="shared" si="391"/>
        <v>36644.89</v>
      </c>
      <c r="AO1425" s="8">
        <f t="shared" si="391"/>
        <v>8017.1100000000015</v>
      </c>
      <c r="AP1425" s="8">
        <f t="shared" si="390"/>
        <v>105323.74070999998</v>
      </c>
      <c r="AQ1425" s="8">
        <f t="shared" si="390"/>
        <v>78503.018180591593</v>
      </c>
      <c r="AR1425" s="8">
        <f t="shared" si="390"/>
        <v>26820.722529408398</v>
      </c>
      <c r="AS1425" s="8">
        <f t="shared" si="390"/>
        <v>1110.9647409999998</v>
      </c>
      <c r="AT1425" s="8">
        <f t="shared" si="390"/>
        <v>3462.1717587235798</v>
      </c>
      <c r="AU1425" s="8">
        <f t="shared" si="390"/>
        <v>-2351.2070177235801</v>
      </c>
      <c r="AV1425" s="8">
        <f t="shared" si="392"/>
        <v>151096.70545099999</v>
      </c>
      <c r="AW1425" s="8">
        <f t="shared" si="392"/>
        <v>118610.07993931518</v>
      </c>
      <c r="AX1425" s="8">
        <f t="shared" si="392"/>
        <v>32486.625511684819</v>
      </c>
    </row>
    <row r="1426" spans="1:50">
      <c r="A1426" s="7">
        <v>200816</v>
      </c>
      <c r="B1426" s="7">
        <v>39552</v>
      </c>
      <c r="C1426" s="3">
        <v>2589</v>
      </c>
      <c r="D1426" s="3">
        <v>1723.9</v>
      </c>
      <c r="E1426" s="3">
        <f t="shared" si="377"/>
        <v>865.09999999999991</v>
      </c>
      <c r="F1426" s="3">
        <v>6029.5</v>
      </c>
      <c r="G1426" s="3">
        <v>4734.7828</v>
      </c>
      <c r="H1426" s="3">
        <f t="shared" si="381"/>
        <v>1294.7172</v>
      </c>
      <c r="I1426" s="3">
        <v>1265.5</v>
      </c>
      <c r="J1426" s="3">
        <v>799.07338000000004</v>
      </c>
      <c r="K1426" s="3">
        <f t="shared" si="382"/>
        <v>466.42661999999996</v>
      </c>
      <c r="L1426" s="3">
        <f t="shared" si="383"/>
        <v>9884</v>
      </c>
      <c r="M1426" s="3">
        <f t="shared" si="383"/>
        <v>7257.7561800000003</v>
      </c>
      <c r="N1426" s="3">
        <f t="shared" si="383"/>
        <v>2626.2438199999997</v>
      </c>
      <c r="O1426" s="4">
        <v>8844</v>
      </c>
      <c r="P1426" s="4">
        <v>7436.26</v>
      </c>
      <c r="Q1426" s="4">
        <f t="shared" si="378"/>
        <v>1407.7399999999998</v>
      </c>
      <c r="R1426" s="4">
        <v>32235.828010000001</v>
      </c>
      <c r="S1426" s="4">
        <v>23648.687313455899</v>
      </c>
      <c r="T1426" s="4">
        <f t="shared" si="384"/>
        <v>8587.140696544102</v>
      </c>
      <c r="U1426" s="4">
        <v>387.52940000000001</v>
      </c>
      <c r="V1426" s="4">
        <v>3402.238115831</v>
      </c>
      <c r="W1426" s="4">
        <f t="shared" si="385"/>
        <v>-3014.7087158310001</v>
      </c>
      <c r="X1426" s="4">
        <f t="shared" si="386"/>
        <v>41467.357409999997</v>
      </c>
      <c r="Y1426" s="4">
        <f t="shared" si="386"/>
        <v>34487.185429286903</v>
      </c>
      <c r="Z1426" s="4">
        <f t="shared" si="386"/>
        <v>6980.1719807131012</v>
      </c>
      <c r="AA1426" s="5">
        <v>30566</v>
      </c>
      <c r="AB1426" s="5">
        <v>26630</v>
      </c>
      <c r="AC1426" s="5">
        <f t="shared" si="379"/>
        <v>3936</v>
      </c>
      <c r="AD1426" s="5">
        <v>66303.02</v>
      </c>
      <c r="AE1426" s="5">
        <v>47305.249799999998</v>
      </c>
      <c r="AF1426" s="5">
        <f t="shared" si="387"/>
        <v>18997.770200000006</v>
      </c>
      <c r="AG1426" s="5">
        <v>-191.51</v>
      </c>
      <c r="AH1426" s="5">
        <v>1295.7383239999999</v>
      </c>
      <c r="AI1426" s="5">
        <f t="shared" si="388"/>
        <v>-1487.2483239999999</v>
      </c>
      <c r="AJ1426" s="5">
        <f t="shared" si="389"/>
        <v>96677.510000000009</v>
      </c>
      <c r="AK1426" s="5">
        <f t="shared" si="389"/>
        <v>75230.988123999996</v>
      </c>
      <c r="AL1426" s="5">
        <f t="shared" si="389"/>
        <v>21446.521876000006</v>
      </c>
      <c r="AM1426" s="8">
        <f t="shared" si="391"/>
        <v>41999</v>
      </c>
      <c r="AN1426" s="8">
        <f t="shared" si="391"/>
        <v>35790.160000000003</v>
      </c>
      <c r="AO1426" s="8">
        <f t="shared" si="391"/>
        <v>6208.84</v>
      </c>
      <c r="AP1426" s="8">
        <f t="shared" si="390"/>
        <v>104568.34801</v>
      </c>
      <c r="AQ1426" s="8">
        <f t="shared" si="390"/>
        <v>75688.71991345589</v>
      </c>
      <c r="AR1426" s="8">
        <f t="shared" si="390"/>
        <v>28879.628096544107</v>
      </c>
      <c r="AS1426" s="8">
        <f t="shared" si="390"/>
        <v>1461.5193999999999</v>
      </c>
      <c r="AT1426" s="8">
        <f t="shared" si="390"/>
        <v>5497.0498198309997</v>
      </c>
      <c r="AU1426" s="8">
        <f t="shared" si="390"/>
        <v>-4035.5304198310005</v>
      </c>
      <c r="AV1426" s="8">
        <f t="shared" si="392"/>
        <v>148028.86741000001</v>
      </c>
      <c r="AW1426" s="8">
        <f t="shared" si="392"/>
        <v>116975.9297332869</v>
      </c>
      <c r="AX1426" s="8">
        <f t="shared" si="392"/>
        <v>31052.937676713107</v>
      </c>
    </row>
    <row r="1427" spans="1:50">
      <c r="A1427" s="7">
        <v>200817</v>
      </c>
      <c r="B1427" s="7">
        <v>39559</v>
      </c>
      <c r="C1427" s="3">
        <v>2559</v>
      </c>
      <c r="D1427" s="3">
        <v>1897.55</v>
      </c>
      <c r="E1427" s="3">
        <f t="shared" si="377"/>
        <v>661.45</v>
      </c>
      <c r="F1427" s="3">
        <v>4916.5</v>
      </c>
      <c r="G1427" s="3">
        <v>4028.8928999999998</v>
      </c>
      <c r="H1427" s="3">
        <f t="shared" si="381"/>
        <v>887.60710000000017</v>
      </c>
      <c r="I1427" s="3">
        <v>2242.5</v>
      </c>
      <c r="J1427" s="3">
        <v>1351.9666</v>
      </c>
      <c r="K1427" s="3">
        <f t="shared" si="382"/>
        <v>890.53340000000003</v>
      </c>
      <c r="L1427" s="3">
        <f t="shared" si="383"/>
        <v>9718</v>
      </c>
      <c r="M1427" s="3">
        <f t="shared" si="383"/>
        <v>7278.4094999999998</v>
      </c>
      <c r="N1427" s="3">
        <f t="shared" si="383"/>
        <v>2439.5905000000002</v>
      </c>
      <c r="O1427" s="4">
        <v>8592</v>
      </c>
      <c r="P1427" s="4">
        <v>8000.18</v>
      </c>
      <c r="Q1427" s="4">
        <f t="shared" si="378"/>
        <v>591.81999999999971</v>
      </c>
      <c r="R1427" s="4">
        <v>28265.659029999999</v>
      </c>
      <c r="S1427" s="4">
        <v>21537.650727128701</v>
      </c>
      <c r="T1427" s="4">
        <f t="shared" si="384"/>
        <v>6728.0083028712979</v>
      </c>
      <c r="U1427" s="4">
        <v>3082.2755050000001</v>
      </c>
      <c r="V1427" s="4">
        <v>4302.4143435400802</v>
      </c>
      <c r="W1427" s="4">
        <f t="shared" si="385"/>
        <v>-1220.1388385400801</v>
      </c>
      <c r="X1427" s="4">
        <f t="shared" si="386"/>
        <v>39939.934534999993</v>
      </c>
      <c r="Y1427" s="4">
        <f t="shared" si="386"/>
        <v>33840.245070668781</v>
      </c>
      <c r="Z1427" s="4">
        <f t="shared" si="386"/>
        <v>6099.6894643312171</v>
      </c>
      <c r="AA1427" s="5">
        <v>29477</v>
      </c>
      <c r="AB1427" s="5">
        <v>26586.94</v>
      </c>
      <c r="AC1427" s="5">
        <f t="shared" si="379"/>
        <v>2890.0600000000013</v>
      </c>
      <c r="AD1427" s="5">
        <v>62473.98</v>
      </c>
      <c r="AE1427" s="5">
        <v>45460.47494</v>
      </c>
      <c r="AF1427" s="5">
        <f t="shared" si="387"/>
        <v>17013.505060000003</v>
      </c>
      <c r="AG1427" s="5">
        <v>3271.03</v>
      </c>
      <c r="AH1427" s="5">
        <v>2549.4151740000002</v>
      </c>
      <c r="AI1427" s="5">
        <f t="shared" si="388"/>
        <v>721.61482599999999</v>
      </c>
      <c r="AJ1427" s="5">
        <f t="shared" si="389"/>
        <v>95222.010000000009</v>
      </c>
      <c r="AK1427" s="5">
        <f t="shared" si="389"/>
        <v>74596.830113999997</v>
      </c>
      <c r="AL1427" s="5">
        <f t="shared" si="389"/>
        <v>20625.179886000005</v>
      </c>
      <c r="AM1427" s="8">
        <f t="shared" si="391"/>
        <v>40628</v>
      </c>
      <c r="AN1427" s="8">
        <f t="shared" si="391"/>
        <v>36484.67</v>
      </c>
      <c r="AO1427" s="8">
        <f t="shared" si="391"/>
        <v>4143.3300000000008</v>
      </c>
      <c r="AP1427" s="8">
        <f t="shared" si="390"/>
        <v>95656.139029999991</v>
      </c>
      <c r="AQ1427" s="8">
        <f t="shared" si="390"/>
        <v>71027.018567128704</v>
      </c>
      <c r="AR1427" s="8">
        <f t="shared" si="390"/>
        <v>24629.120462871302</v>
      </c>
      <c r="AS1427" s="8">
        <f t="shared" si="390"/>
        <v>8595.8055050000003</v>
      </c>
      <c r="AT1427" s="8">
        <f t="shared" si="390"/>
        <v>8203.7961175400796</v>
      </c>
      <c r="AU1427" s="8">
        <f t="shared" si="390"/>
        <v>392.00938745991994</v>
      </c>
      <c r="AV1427" s="8">
        <f t="shared" si="392"/>
        <v>144879.94453500002</v>
      </c>
      <c r="AW1427" s="8">
        <f t="shared" si="392"/>
        <v>115715.48468466877</v>
      </c>
      <c r="AX1427" s="8">
        <f t="shared" si="392"/>
        <v>29164.459850331223</v>
      </c>
    </row>
    <row r="1428" spans="1:50">
      <c r="A1428" s="7">
        <v>200818</v>
      </c>
      <c r="B1428" s="7">
        <v>39566</v>
      </c>
      <c r="C1428" s="3">
        <v>2810</v>
      </c>
      <c r="D1428" s="3">
        <v>2166.12</v>
      </c>
      <c r="E1428" s="3">
        <f t="shared" si="377"/>
        <v>643.88000000000011</v>
      </c>
      <c r="F1428" s="3">
        <v>2318.3000000000002</v>
      </c>
      <c r="G1428" s="3">
        <v>3108.6273999999999</v>
      </c>
      <c r="H1428" s="3">
        <f t="shared" si="381"/>
        <v>-790.32739999999967</v>
      </c>
      <c r="I1428" s="3">
        <v>3831.2</v>
      </c>
      <c r="J1428" s="3">
        <v>1959.8386</v>
      </c>
      <c r="K1428" s="3">
        <f t="shared" si="382"/>
        <v>1871.3613999999998</v>
      </c>
      <c r="L1428" s="3">
        <f t="shared" si="383"/>
        <v>8959.5</v>
      </c>
      <c r="M1428" s="3">
        <f t="shared" si="383"/>
        <v>7234.5860000000002</v>
      </c>
      <c r="N1428" s="3">
        <f t="shared" si="383"/>
        <v>1724.9140000000002</v>
      </c>
      <c r="O1428" s="4">
        <v>10769</v>
      </c>
      <c r="P1428" s="4">
        <v>9135.92</v>
      </c>
      <c r="Q1428" s="4">
        <f t="shared" si="378"/>
        <v>1633.08</v>
      </c>
      <c r="R1428" s="4">
        <v>20144.274689999998</v>
      </c>
      <c r="S1428" s="4">
        <v>19030.4978207024</v>
      </c>
      <c r="T1428" s="4">
        <f t="shared" si="384"/>
        <v>1113.7768692975988</v>
      </c>
      <c r="U1428" s="4">
        <v>8064.39102</v>
      </c>
      <c r="V1428" s="4">
        <v>5160.1007794070301</v>
      </c>
      <c r="W1428" s="4">
        <f t="shared" si="385"/>
        <v>2904.2902405929699</v>
      </c>
      <c r="X1428" s="4">
        <f t="shared" si="386"/>
        <v>38977.665710000001</v>
      </c>
      <c r="Y1428" s="4">
        <f t="shared" si="386"/>
        <v>33326.518600109433</v>
      </c>
      <c r="Z1428" s="4">
        <f t="shared" si="386"/>
        <v>5651.1471098905686</v>
      </c>
      <c r="AA1428" s="5">
        <v>33292</v>
      </c>
      <c r="AB1428" s="5">
        <v>27622.58</v>
      </c>
      <c r="AC1428" s="5">
        <f t="shared" si="379"/>
        <v>5669.4199999999983</v>
      </c>
      <c r="AD1428" s="5">
        <v>54196.75</v>
      </c>
      <c r="AE1428" s="5">
        <v>42527.471389999999</v>
      </c>
      <c r="AF1428" s="5">
        <f t="shared" si="387"/>
        <v>11669.278610000001</v>
      </c>
      <c r="AG1428" s="5">
        <v>8309.84</v>
      </c>
      <c r="AH1428" s="5">
        <v>4081.8560950000001</v>
      </c>
      <c r="AI1428" s="5">
        <f t="shared" si="388"/>
        <v>4227.983905</v>
      </c>
      <c r="AJ1428" s="5">
        <f t="shared" si="389"/>
        <v>95798.59</v>
      </c>
      <c r="AK1428" s="5">
        <f t="shared" si="389"/>
        <v>74231.907485000003</v>
      </c>
      <c r="AL1428" s="5">
        <f t="shared" si="389"/>
        <v>21566.682515</v>
      </c>
      <c r="AM1428" s="8">
        <f t="shared" si="391"/>
        <v>46871</v>
      </c>
      <c r="AN1428" s="8">
        <f t="shared" si="391"/>
        <v>38924.620000000003</v>
      </c>
      <c r="AO1428" s="8">
        <f t="shared" si="391"/>
        <v>7946.3799999999983</v>
      </c>
      <c r="AP1428" s="8">
        <f t="shared" si="390"/>
        <v>76659.324689999994</v>
      </c>
      <c r="AQ1428" s="8">
        <f t="shared" si="390"/>
        <v>64666.5966107024</v>
      </c>
      <c r="AR1428" s="8">
        <f t="shared" si="390"/>
        <v>11992.7280792976</v>
      </c>
      <c r="AS1428" s="8">
        <f t="shared" si="390"/>
        <v>20205.43102</v>
      </c>
      <c r="AT1428" s="8">
        <f t="shared" si="390"/>
        <v>11201.79547440703</v>
      </c>
      <c r="AU1428" s="8">
        <f t="shared" si="390"/>
        <v>9003.6355455929697</v>
      </c>
      <c r="AV1428" s="8">
        <f t="shared" si="392"/>
        <v>143735.75571</v>
      </c>
      <c r="AW1428" s="8">
        <f t="shared" si="392"/>
        <v>114793.01208510944</v>
      </c>
      <c r="AX1428" s="8">
        <f t="shared" si="392"/>
        <v>28942.743624890569</v>
      </c>
    </row>
    <row r="1429" spans="1:50">
      <c r="A1429" s="7">
        <v>200819</v>
      </c>
      <c r="B1429" s="7">
        <v>39573</v>
      </c>
      <c r="C1429" s="3">
        <v>3476</v>
      </c>
      <c r="D1429" s="3">
        <v>2492.79</v>
      </c>
      <c r="E1429" s="3">
        <f t="shared" si="377"/>
        <v>983.21</v>
      </c>
      <c r="F1429" s="3">
        <v>1648</v>
      </c>
      <c r="G1429" s="3">
        <v>2128.9767000000002</v>
      </c>
      <c r="H1429" s="3">
        <f t="shared" si="381"/>
        <v>-480.97670000000016</v>
      </c>
      <c r="I1429" s="3">
        <v>3751</v>
      </c>
      <c r="J1429" s="3">
        <v>2450.6012999999998</v>
      </c>
      <c r="K1429" s="3">
        <f t="shared" si="382"/>
        <v>1300.3987000000002</v>
      </c>
      <c r="L1429" s="3">
        <f t="shared" si="383"/>
        <v>8875</v>
      </c>
      <c r="M1429" s="3">
        <f t="shared" si="383"/>
        <v>7072.3680000000004</v>
      </c>
      <c r="N1429" s="3">
        <f t="shared" si="383"/>
        <v>1802.6320000000001</v>
      </c>
      <c r="O1429" s="4">
        <v>14927</v>
      </c>
      <c r="P1429" s="4">
        <v>10769.55</v>
      </c>
      <c r="Q1429" s="4">
        <f t="shared" si="378"/>
        <v>4157.4500000000007</v>
      </c>
      <c r="R1429" s="4">
        <v>14386.800781</v>
      </c>
      <c r="S1429" s="4">
        <v>16252.956143809401</v>
      </c>
      <c r="T1429" s="4">
        <f t="shared" si="384"/>
        <v>-1866.1553628094007</v>
      </c>
      <c r="U1429" s="4">
        <v>8439.8151780000007</v>
      </c>
      <c r="V1429" s="4">
        <v>5916.2535445859203</v>
      </c>
      <c r="W1429" s="4">
        <f t="shared" si="385"/>
        <v>2523.5616334140805</v>
      </c>
      <c r="X1429" s="4">
        <f t="shared" si="386"/>
        <v>37753.615959000002</v>
      </c>
      <c r="Y1429" s="4">
        <f t="shared" si="386"/>
        <v>32938.759688395316</v>
      </c>
      <c r="Z1429" s="4">
        <f t="shared" si="386"/>
        <v>4814.8562706046805</v>
      </c>
      <c r="AA1429" s="5">
        <v>37948</v>
      </c>
      <c r="AB1429" s="5">
        <v>29742.1</v>
      </c>
      <c r="AC1429" s="5">
        <f t="shared" si="379"/>
        <v>8205.9000000000015</v>
      </c>
      <c r="AD1429" s="5">
        <v>45146.48</v>
      </c>
      <c r="AE1429" s="5">
        <v>38509.890800000001</v>
      </c>
      <c r="AF1429" s="5">
        <f t="shared" si="387"/>
        <v>6636.5892000000022</v>
      </c>
      <c r="AG1429" s="5">
        <v>10277.89</v>
      </c>
      <c r="AH1429" s="5">
        <v>5604.4013400000003</v>
      </c>
      <c r="AI1429" s="5">
        <f t="shared" si="388"/>
        <v>4673.4886599999991</v>
      </c>
      <c r="AJ1429" s="5">
        <f t="shared" si="389"/>
        <v>93372.37000000001</v>
      </c>
      <c r="AK1429" s="5">
        <f t="shared" si="389"/>
        <v>73856.392139999996</v>
      </c>
      <c r="AL1429" s="5">
        <f t="shared" si="389"/>
        <v>19515.977860000003</v>
      </c>
      <c r="AM1429" s="8">
        <f t="shared" si="391"/>
        <v>56351</v>
      </c>
      <c r="AN1429" s="8">
        <f t="shared" si="391"/>
        <v>43004.44</v>
      </c>
      <c r="AO1429" s="8">
        <f t="shared" si="391"/>
        <v>13346.560000000001</v>
      </c>
      <c r="AP1429" s="8">
        <f t="shared" si="390"/>
        <v>61181.280781000001</v>
      </c>
      <c r="AQ1429" s="8">
        <f t="shared" si="390"/>
        <v>56891.823643809403</v>
      </c>
      <c r="AR1429" s="8">
        <f t="shared" si="390"/>
        <v>4289.4571371906013</v>
      </c>
      <c r="AS1429" s="8">
        <f t="shared" si="390"/>
        <v>22468.705178</v>
      </c>
      <c r="AT1429" s="8">
        <f t="shared" si="390"/>
        <v>13971.25618458592</v>
      </c>
      <c r="AU1429" s="8">
        <f t="shared" si="390"/>
        <v>8497.4489934140802</v>
      </c>
      <c r="AV1429" s="8">
        <f t="shared" si="392"/>
        <v>140000.98595900001</v>
      </c>
      <c r="AW1429" s="8">
        <f t="shared" si="392"/>
        <v>113867.51982839531</v>
      </c>
      <c r="AX1429" s="8">
        <f t="shared" si="392"/>
        <v>26133.466130604684</v>
      </c>
    </row>
    <row r="1430" spans="1:50">
      <c r="A1430" s="7">
        <v>200820</v>
      </c>
      <c r="B1430" s="7">
        <v>39580</v>
      </c>
      <c r="C1430" s="3">
        <v>3850</v>
      </c>
      <c r="D1430" s="3">
        <v>2840.73</v>
      </c>
      <c r="E1430" s="3">
        <f t="shared" si="377"/>
        <v>1009.27</v>
      </c>
      <c r="F1430" s="3">
        <v>1480</v>
      </c>
      <c r="G1430" s="3">
        <v>1242.1584</v>
      </c>
      <c r="H1430" s="3">
        <f t="shared" si="381"/>
        <v>237.84159999999997</v>
      </c>
      <c r="I1430" s="3">
        <v>3333.9</v>
      </c>
      <c r="J1430" s="3">
        <v>2743.8993</v>
      </c>
      <c r="K1430" s="3">
        <f t="shared" si="382"/>
        <v>590.00070000000005</v>
      </c>
      <c r="L1430" s="3">
        <f t="shared" si="383"/>
        <v>8663.9</v>
      </c>
      <c r="M1430" s="3">
        <f t="shared" si="383"/>
        <v>6826.7876999999999</v>
      </c>
      <c r="N1430" s="3">
        <f t="shared" si="383"/>
        <v>1837.1123</v>
      </c>
      <c r="O1430" s="4">
        <v>16905</v>
      </c>
      <c r="P1430" s="4">
        <v>12754.3</v>
      </c>
      <c r="Q1430" s="4">
        <f t="shared" si="378"/>
        <v>4150.7000000000007</v>
      </c>
      <c r="R1430" s="4">
        <v>13942.4683293</v>
      </c>
      <c r="S1430" s="4">
        <v>13346.4671419516</v>
      </c>
      <c r="T1430" s="4">
        <f t="shared" si="384"/>
        <v>596.00118734839998</v>
      </c>
      <c r="U1430" s="4">
        <v>5862.8666219999996</v>
      </c>
      <c r="V1430" s="4">
        <v>6519.3097407117202</v>
      </c>
      <c r="W1430" s="4">
        <f t="shared" si="385"/>
        <v>-656.44311871172067</v>
      </c>
      <c r="X1430" s="4">
        <f t="shared" si="386"/>
        <v>36710.334951299999</v>
      </c>
      <c r="Y1430" s="4">
        <f t="shared" si="386"/>
        <v>32620.076882663318</v>
      </c>
      <c r="Z1430" s="4">
        <f t="shared" si="386"/>
        <v>4090.25806863668</v>
      </c>
      <c r="AA1430" s="5">
        <v>41304</v>
      </c>
      <c r="AB1430" s="5">
        <v>32759.85</v>
      </c>
      <c r="AC1430" s="5">
        <f t="shared" si="379"/>
        <v>8544.1500000000015</v>
      </c>
      <c r="AD1430" s="5">
        <v>43018.61</v>
      </c>
      <c r="AE1430" s="5">
        <v>33803.450729999997</v>
      </c>
      <c r="AF1430" s="5">
        <f t="shared" si="387"/>
        <v>9215.1592700000037</v>
      </c>
      <c r="AG1430" s="5">
        <v>7481.16</v>
      </c>
      <c r="AH1430" s="5">
        <v>6886.5483199999999</v>
      </c>
      <c r="AI1430" s="5">
        <f t="shared" si="388"/>
        <v>594.61167999999998</v>
      </c>
      <c r="AJ1430" s="5">
        <f t="shared" si="389"/>
        <v>91803.77</v>
      </c>
      <c r="AK1430" s="5">
        <f t="shared" si="389"/>
        <v>73449.84904999999</v>
      </c>
      <c r="AL1430" s="5">
        <f t="shared" si="389"/>
        <v>18353.920950000007</v>
      </c>
      <c r="AM1430" s="8">
        <f t="shared" si="391"/>
        <v>62059</v>
      </c>
      <c r="AN1430" s="8">
        <f t="shared" si="391"/>
        <v>48354.879999999997</v>
      </c>
      <c r="AO1430" s="8">
        <f t="shared" si="391"/>
        <v>13704.120000000003</v>
      </c>
      <c r="AP1430" s="8">
        <f t="shared" si="390"/>
        <v>58441.078329299999</v>
      </c>
      <c r="AQ1430" s="8">
        <f t="shared" si="390"/>
        <v>48392.076271951599</v>
      </c>
      <c r="AR1430" s="8">
        <f t="shared" si="390"/>
        <v>10049.002057348403</v>
      </c>
      <c r="AS1430" s="8">
        <f t="shared" si="390"/>
        <v>16677.926621999999</v>
      </c>
      <c r="AT1430" s="8">
        <f t="shared" si="390"/>
        <v>16149.757360711721</v>
      </c>
      <c r="AU1430" s="8">
        <f t="shared" si="390"/>
        <v>528.16926128827936</v>
      </c>
      <c r="AV1430" s="8">
        <f t="shared" si="392"/>
        <v>137178.00495130001</v>
      </c>
      <c r="AW1430" s="8">
        <f t="shared" si="392"/>
        <v>112896.7136326633</v>
      </c>
      <c r="AX1430" s="8">
        <f t="shared" si="392"/>
        <v>24281.291318636686</v>
      </c>
    </row>
    <row r="1431" spans="1:50">
      <c r="A1431" s="7">
        <v>200821</v>
      </c>
      <c r="B1431" s="7">
        <v>39587</v>
      </c>
      <c r="C1431" s="3">
        <v>4020</v>
      </c>
      <c r="D1431" s="3">
        <v>3173.93</v>
      </c>
      <c r="E1431" s="3">
        <f t="shared" si="377"/>
        <v>846.07000000000016</v>
      </c>
      <c r="F1431" s="3">
        <v>788.6</v>
      </c>
      <c r="G1431" s="3">
        <v>579.83082000000002</v>
      </c>
      <c r="H1431" s="3">
        <f t="shared" si="381"/>
        <v>208.76918000000001</v>
      </c>
      <c r="I1431" s="3">
        <v>3246.7</v>
      </c>
      <c r="J1431" s="3">
        <v>2808.8038000000001</v>
      </c>
      <c r="K1431" s="3">
        <f t="shared" si="382"/>
        <v>437.89619999999968</v>
      </c>
      <c r="L1431" s="3">
        <f t="shared" si="383"/>
        <v>8055.3</v>
      </c>
      <c r="M1431" s="3">
        <f t="shared" si="383"/>
        <v>6562.5646200000001</v>
      </c>
      <c r="N1431" s="3">
        <f t="shared" si="383"/>
        <v>1492.7353799999999</v>
      </c>
      <c r="O1431" s="4">
        <v>17878</v>
      </c>
      <c r="P1431" s="4">
        <v>14960.11</v>
      </c>
      <c r="Q1431" s="4">
        <f t="shared" si="378"/>
        <v>2917.8899999999994</v>
      </c>
      <c r="R1431" s="4">
        <v>11105.148402000001</v>
      </c>
      <c r="S1431" s="4">
        <v>10459.840548091101</v>
      </c>
      <c r="T1431" s="4">
        <f t="shared" si="384"/>
        <v>645.30785390890014</v>
      </c>
      <c r="U1431" s="4">
        <v>6975.0996240000004</v>
      </c>
      <c r="V1431" s="4">
        <v>6930.1743595329899</v>
      </c>
      <c r="W1431" s="4">
        <f t="shared" si="385"/>
        <v>44.925264467010493</v>
      </c>
      <c r="X1431" s="4">
        <f t="shared" si="386"/>
        <v>35958.248026000001</v>
      </c>
      <c r="Y1431" s="4">
        <f t="shared" si="386"/>
        <v>32350.124907624093</v>
      </c>
      <c r="Z1431" s="4">
        <f t="shared" si="386"/>
        <v>3608.1231183759101</v>
      </c>
      <c r="AA1431" s="5">
        <v>42317</v>
      </c>
      <c r="AB1431" s="5">
        <v>36383.61</v>
      </c>
      <c r="AC1431" s="5">
        <f t="shared" si="379"/>
        <v>5933.3899999999994</v>
      </c>
      <c r="AD1431" s="5">
        <v>39917.519999999997</v>
      </c>
      <c r="AE1431" s="5">
        <v>28904.422999999999</v>
      </c>
      <c r="AF1431" s="5">
        <f t="shared" si="387"/>
        <v>11013.096999999998</v>
      </c>
      <c r="AG1431" s="5">
        <v>8137.46</v>
      </c>
      <c r="AH1431" s="5">
        <v>7846.8238700000002</v>
      </c>
      <c r="AI1431" s="5">
        <f t="shared" si="388"/>
        <v>290.63612999999987</v>
      </c>
      <c r="AJ1431" s="5">
        <f t="shared" si="389"/>
        <v>90371.98</v>
      </c>
      <c r="AK1431" s="5">
        <f t="shared" si="389"/>
        <v>73134.856869999989</v>
      </c>
      <c r="AL1431" s="5">
        <f t="shared" si="389"/>
        <v>17237.123129999996</v>
      </c>
      <c r="AM1431" s="8">
        <f t="shared" si="391"/>
        <v>64215</v>
      </c>
      <c r="AN1431" s="8">
        <f t="shared" si="391"/>
        <v>54517.65</v>
      </c>
      <c r="AO1431" s="8">
        <f t="shared" si="391"/>
        <v>9697.3499999999985</v>
      </c>
      <c r="AP1431" s="8">
        <f t="shared" si="390"/>
        <v>51811.268402000002</v>
      </c>
      <c r="AQ1431" s="8">
        <f t="shared" si="390"/>
        <v>39944.0943680911</v>
      </c>
      <c r="AR1431" s="8">
        <f t="shared" si="390"/>
        <v>11867.174033908897</v>
      </c>
      <c r="AS1431" s="8">
        <f t="shared" si="390"/>
        <v>18359.259623999998</v>
      </c>
      <c r="AT1431" s="8">
        <f t="shared" si="390"/>
        <v>17585.802029532992</v>
      </c>
      <c r="AU1431" s="8">
        <f t="shared" si="390"/>
        <v>773.45759446701004</v>
      </c>
      <c r="AV1431" s="8">
        <f t="shared" si="392"/>
        <v>134385.52802600001</v>
      </c>
      <c r="AW1431" s="8">
        <f t="shared" si="392"/>
        <v>112047.54639762407</v>
      </c>
      <c r="AX1431" s="8">
        <f t="shared" si="392"/>
        <v>22337.981628375906</v>
      </c>
    </row>
    <row r="1432" spans="1:50">
      <c r="A1432" s="7">
        <v>200822</v>
      </c>
      <c r="B1432" s="7">
        <v>39594</v>
      </c>
      <c r="C1432" s="3">
        <v>4205</v>
      </c>
      <c r="D1432" s="3">
        <v>3470.8</v>
      </c>
      <c r="E1432" s="3">
        <f t="shared" ref="E1432:E1495" si="393">C1432-D1432</f>
        <v>734.19999999999982</v>
      </c>
      <c r="F1432" s="3">
        <v>13.8</v>
      </c>
      <c r="G1432" s="3">
        <v>186.65944999999999</v>
      </c>
      <c r="H1432" s="3">
        <f t="shared" si="381"/>
        <v>-172.85944999999998</v>
      </c>
      <c r="I1432" s="3">
        <v>3326</v>
      </c>
      <c r="J1432" s="3">
        <v>2660.6610000000001</v>
      </c>
      <c r="K1432" s="3">
        <f t="shared" si="382"/>
        <v>665.33899999999994</v>
      </c>
      <c r="L1432" s="3">
        <f t="shared" si="383"/>
        <v>7544.8</v>
      </c>
      <c r="M1432" s="3">
        <f t="shared" si="383"/>
        <v>6318.1204500000003</v>
      </c>
      <c r="N1432" s="3">
        <f t="shared" si="383"/>
        <v>1226.6795499999998</v>
      </c>
      <c r="O1432" s="4">
        <v>19147</v>
      </c>
      <c r="P1432" s="4">
        <v>17292.22</v>
      </c>
      <c r="Q1432" s="4">
        <f t="shared" ref="Q1432:Q1495" si="394">O1432-P1432</f>
        <v>1854.7799999999988</v>
      </c>
      <c r="R1432" s="4">
        <v>6409.3031700000001</v>
      </c>
      <c r="S1432" s="4">
        <v>7737.2244806259696</v>
      </c>
      <c r="T1432" s="4">
        <f t="shared" si="384"/>
        <v>-1327.9213106259695</v>
      </c>
      <c r="U1432" s="4">
        <v>6995.2027310000003</v>
      </c>
      <c r="V1432" s="4">
        <v>7125.8631566792901</v>
      </c>
      <c r="W1432" s="4">
        <f t="shared" si="385"/>
        <v>-130.6604256792898</v>
      </c>
      <c r="X1432" s="4">
        <f t="shared" si="386"/>
        <v>32551.505901</v>
      </c>
      <c r="Y1432" s="4">
        <f t="shared" si="386"/>
        <v>32155.307637305261</v>
      </c>
      <c r="Z1432" s="4">
        <f t="shared" si="386"/>
        <v>396.19826369473958</v>
      </c>
      <c r="AA1432" s="5">
        <v>46169</v>
      </c>
      <c r="AB1432" s="5">
        <v>40238.120000000003</v>
      </c>
      <c r="AC1432" s="5">
        <f t="shared" ref="AC1432:AC1495" si="395">AA1432-AB1432</f>
        <v>5930.8799999999974</v>
      </c>
      <c r="AD1432" s="5">
        <v>29667.83</v>
      </c>
      <c r="AE1432" s="5">
        <v>23953.37948</v>
      </c>
      <c r="AF1432" s="5">
        <f t="shared" si="387"/>
        <v>5714.4505200000021</v>
      </c>
      <c r="AG1432" s="5">
        <v>11794.66</v>
      </c>
      <c r="AH1432" s="5">
        <v>8515.6160400000008</v>
      </c>
      <c r="AI1432" s="5">
        <f t="shared" si="388"/>
        <v>3279.0439599999991</v>
      </c>
      <c r="AJ1432" s="5">
        <f t="shared" si="389"/>
        <v>87631.49</v>
      </c>
      <c r="AK1432" s="5">
        <f t="shared" si="389"/>
        <v>72707.115519999992</v>
      </c>
      <c r="AL1432" s="5">
        <f t="shared" si="389"/>
        <v>14924.374479999999</v>
      </c>
      <c r="AM1432" s="8">
        <f t="shared" si="391"/>
        <v>69521</v>
      </c>
      <c r="AN1432" s="8">
        <f t="shared" si="391"/>
        <v>61001.14</v>
      </c>
      <c r="AO1432" s="8">
        <f t="shared" si="391"/>
        <v>8519.8599999999969</v>
      </c>
      <c r="AP1432" s="8">
        <f t="shared" si="390"/>
        <v>36090.933170000004</v>
      </c>
      <c r="AQ1432" s="8">
        <f t="shared" si="390"/>
        <v>31877.263410625968</v>
      </c>
      <c r="AR1432" s="8">
        <f t="shared" si="390"/>
        <v>4213.6697593740328</v>
      </c>
      <c r="AS1432" s="8">
        <f t="shared" si="390"/>
        <v>22115.862731000001</v>
      </c>
      <c r="AT1432" s="8">
        <f t="shared" si="390"/>
        <v>18302.140196679291</v>
      </c>
      <c r="AU1432" s="8">
        <f t="shared" si="390"/>
        <v>3813.7225343207092</v>
      </c>
      <c r="AV1432" s="8">
        <f t="shared" si="392"/>
        <v>127727.795901</v>
      </c>
      <c r="AW1432" s="8">
        <f t="shared" si="392"/>
        <v>111180.54360730526</v>
      </c>
      <c r="AX1432" s="8">
        <f t="shared" si="392"/>
        <v>16547.252293694739</v>
      </c>
    </row>
    <row r="1433" spans="1:50">
      <c r="A1433" s="7">
        <v>200823</v>
      </c>
      <c r="B1433" s="7">
        <v>39601</v>
      </c>
      <c r="C1433" s="3">
        <v>4205</v>
      </c>
      <c r="D1433" s="3">
        <v>3722.09</v>
      </c>
      <c r="E1433" s="3">
        <f t="shared" si="393"/>
        <v>482.90999999999985</v>
      </c>
      <c r="F1433" s="3">
        <v>0</v>
      </c>
      <c r="G1433" s="3">
        <v>19.259646</v>
      </c>
      <c r="H1433" s="3">
        <f t="shared" si="381"/>
        <v>-19.259646</v>
      </c>
      <c r="I1433" s="3">
        <v>2496.4</v>
      </c>
      <c r="J1433" s="3">
        <v>2391.2303000000002</v>
      </c>
      <c r="K1433" s="3">
        <f t="shared" si="382"/>
        <v>105.16969999999992</v>
      </c>
      <c r="L1433" s="3">
        <f t="shared" si="383"/>
        <v>6701.4</v>
      </c>
      <c r="M1433" s="3">
        <f t="shared" si="383"/>
        <v>6132.5799459999998</v>
      </c>
      <c r="N1433" s="3">
        <f t="shared" si="383"/>
        <v>568.8200539999998</v>
      </c>
      <c r="O1433" s="4">
        <v>21006</v>
      </c>
      <c r="P1433" s="4">
        <v>19662.990000000002</v>
      </c>
      <c r="Q1433" s="4">
        <f t="shared" si="394"/>
        <v>1343.0099999999984</v>
      </c>
      <c r="R1433" s="4">
        <v>2482.2643400000002</v>
      </c>
      <c r="S1433" s="4">
        <v>5374.77240872117</v>
      </c>
      <c r="T1433" s="4">
        <f t="shared" si="384"/>
        <v>-2892.5080687211698</v>
      </c>
      <c r="U1433" s="4">
        <v>6151.6103709999998</v>
      </c>
      <c r="V1433" s="4">
        <v>7101.4396377069297</v>
      </c>
      <c r="W1433" s="4">
        <f t="shared" si="385"/>
        <v>-949.82926670692996</v>
      </c>
      <c r="X1433" s="4">
        <f t="shared" si="386"/>
        <v>29639.874711</v>
      </c>
      <c r="Y1433" s="4">
        <f t="shared" si="386"/>
        <v>32139.202046428101</v>
      </c>
      <c r="Z1433" s="4">
        <f t="shared" si="386"/>
        <v>-2499.3273354281014</v>
      </c>
      <c r="AA1433" s="5">
        <v>52923</v>
      </c>
      <c r="AB1433" s="5">
        <v>44412.639999999999</v>
      </c>
      <c r="AC1433" s="5">
        <f t="shared" si="395"/>
        <v>8510.36</v>
      </c>
      <c r="AD1433" s="5">
        <v>19786.62</v>
      </c>
      <c r="AE1433" s="5">
        <v>19228.026330000001</v>
      </c>
      <c r="AF1433" s="5">
        <f t="shared" si="387"/>
        <v>558.59366999999838</v>
      </c>
      <c r="AG1433" s="5">
        <v>11256.47</v>
      </c>
      <c r="AH1433" s="5">
        <v>8868.7392</v>
      </c>
      <c r="AI1433" s="5">
        <f t="shared" si="388"/>
        <v>2387.7307999999994</v>
      </c>
      <c r="AJ1433" s="5">
        <f t="shared" si="389"/>
        <v>83966.09</v>
      </c>
      <c r="AK1433" s="5">
        <f t="shared" si="389"/>
        <v>72509.405530000004</v>
      </c>
      <c r="AL1433" s="5">
        <f t="shared" si="389"/>
        <v>11456.684469999998</v>
      </c>
      <c r="AM1433" s="8">
        <f t="shared" si="391"/>
        <v>78134</v>
      </c>
      <c r="AN1433" s="8">
        <f t="shared" si="391"/>
        <v>67797.72</v>
      </c>
      <c r="AO1433" s="8">
        <f t="shared" si="391"/>
        <v>10336.279999999999</v>
      </c>
      <c r="AP1433" s="8">
        <f t="shared" si="390"/>
        <v>22268.884340000001</v>
      </c>
      <c r="AQ1433" s="8">
        <f t="shared" si="390"/>
        <v>24622.058384721171</v>
      </c>
      <c r="AR1433" s="8">
        <f t="shared" si="390"/>
        <v>-2353.1740447211714</v>
      </c>
      <c r="AS1433" s="8">
        <f t="shared" si="390"/>
        <v>19904.480370999998</v>
      </c>
      <c r="AT1433" s="8">
        <f t="shared" si="390"/>
        <v>18361.409137706931</v>
      </c>
      <c r="AU1433" s="8">
        <f t="shared" si="390"/>
        <v>1543.0712332930693</v>
      </c>
      <c r="AV1433" s="8">
        <f t="shared" si="392"/>
        <v>120307.364711</v>
      </c>
      <c r="AW1433" s="8">
        <f t="shared" si="392"/>
        <v>110781.18752242811</v>
      </c>
      <c r="AX1433" s="8">
        <f t="shared" si="392"/>
        <v>9526.1771885718972</v>
      </c>
    </row>
    <row r="1434" spans="1:50">
      <c r="A1434" s="7">
        <v>200824</v>
      </c>
      <c r="B1434" s="7">
        <v>39608</v>
      </c>
      <c r="C1434" s="3">
        <v>4237</v>
      </c>
      <c r="D1434" s="3">
        <v>3918.95</v>
      </c>
      <c r="E1434" s="3">
        <f t="shared" si="393"/>
        <v>318.05000000000018</v>
      </c>
      <c r="F1434" s="3">
        <v>0</v>
      </c>
      <c r="G1434" s="3">
        <v>0</v>
      </c>
      <c r="H1434" s="3">
        <f t="shared" si="381"/>
        <v>0</v>
      </c>
      <c r="I1434" s="3">
        <v>2068.6999999999998</v>
      </c>
      <c r="J1434" s="3">
        <v>2079.8762000000002</v>
      </c>
      <c r="K1434" s="3">
        <f t="shared" si="382"/>
        <v>-11.176200000000335</v>
      </c>
      <c r="L1434" s="3">
        <f t="shared" si="383"/>
        <v>6305.7</v>
      </c>
      <c r="M1434" s="3">
        <f t="shared" si="383"/>
        <v>5998.8261999999995</v>
      </c>
      <c r="N1434" s="3">
        <f t="shared" si="383"/>
        <v>306.87379999999985</v>
      </c>
      <c r="O1434" s="4">
        <v>22097</v>
      </c>
      <c r="P1434" s="4">
        <v>21864.59</v>
      </c>
      <c r="Q1434" s="4">
        <f t="shared" si="394"/>
        <v>232.40999999999985</v>
      </c>
      <c r="R1434" s="4">
        <v>1702.3248699999999</v>
      </c>
      <c r="S1434" s="4">
        <v>3507.0613535933398</v>
      </c>
      <c r="T1434" s="4">
        <f t="shared" si="384"/>
        <v>-1804.7364835933399</v>
      </c>
      <c r="U1434" s="4">
        <v>5883.2982158000004</v>
      </c>
      <c r="V1434" s="4">
        <v>6870.0915273409701</v>
      </c>
      <c r="W1434" s="4">
        <f t="shared" si="385"/>
        <v>-986.79331154096963</v>
      </c>
      <c r="X1434" s="4">
        <f t="shared" si="386"/>
        <v>29682.623085800002</v>
      </c>
      <c r="Y1434" s="4">
        <f t="shared" si="386"/>
        <v>32241.742880934311</v>
      </c>
      <c r="Z1434" s="4">
        <f t="shared" si="386"/>
        <v>-2559.1197951343097</v>
      </c>
      <c r="AA1434" s="5">
        <v>56418</v>
      </c>
      <c r="AB1434" s="5">
        <v>48681.58</v>
      </c>
      <c r="AC1434" s="5">
        <f t="shared" si="395"/>
        <v>7736.4199999999983</v>
      </c>
      <c r="AD1434" s="5">
        <v>17474.87</v>
      </c>
      <c r="AE1434" s="5">
        <v>15118.87592</v>
      </c>
      <c r="AF1434" s="5">
        <f t="shared" si="387"/>
        <v>2355.9940799999986</v>
      </c>
      <c r="AG1434" s="5">
        <v>9064.75</v>
      </c>
      <c r="AH1434" s="5">
        <v>8872.1451500000003</v>
      </c>
      <c r="AI1434" s="5">
        <f t="shared" si="388"/>
        <v>192.60484999999971</v>
      </c>
      <c r="AJ1434" s="5">
        <f t="shared" si="389"/>
        <v>82957.62</v>
      </c>
      <c r="AK1434" s="5">
        <f t="shared" si="389"/>
        <v>72672.601070000004</v>
      </c>
      <c r="AL1434" s="5">
        <f t="shared" si="389"/>
        <v>10285.018929999997</v>
      </c>
      <c r="AM1434" s="8">
        <f t="shared" si="391"/>
        <v>82752</v>
      </c>
      <c r="AN1434" s="8">
        <f t="shared" si="391"/>
        <v>74465.119999999995</v>
      </c>
      <c r="AO1434" s="8">
        <f t="shared" si="391"/>
        <v>8286.8799999999974</v>
      </c>
      <c r="AP1434" s="8">
        <f t="shared" si="390"/>
        <v>19177.194869999999</v>
      </c>
      <c r="AQ1434" s="8">
        <f t="shared" si="390"/>
        <v>18625.937273593339</v>
      </c>
      <c r="AR1434" s="8">
        <f t="shared" si="390"/>
        <v>551.25759640665865</v>
      </c>
      <c r="AS1434" s="8">
        <f t="shared" si="390"/>
        <v>17016.748215799998</v>
      </c>
      <c r="AT1434" s="8">
        <f t="shared" si="390"/>
        <v>17822.112877340973</v>
      </c>
      <c r="AU1434" s="8">
        <f t="shared" si="390"/>
        <v>-805.36466154097025</v>
      </c>
      <c r="AV1434" s="8">
        <f t="shared" si="392"/>
        <v>118945.9430858</v>
      </c>
      <c r="AW1434" s="8">
        <f t="shared" si="392"/>
        <v>110913.17015093431</v>
      </c>
      <c r="AX1434" s="8">
        <f t="shared" si="392"/>
        <v>8032.7729348656867</v>
      </c>
    </row>
    <row r="1435" spans="1:50">
      <c r="A1435" s="7">
        <v>200825</v>
      </c>
      <c r="B1435" s="7">
        <v>39615</v>
      </c>
      <c r="C1435" s="3">
        <v>4268</v>
      </c>
      <c r="D1435" s="3">
        <v>4052.59</v>
      </c>
      <c r="E1435" s="3">
        <f t="shared" si="393"/>
        <v>215.40999999999985</v>
      </c>
      <c r="F1435" s="3">
        <v>0</v>
      </c>
      <c r="G1435" s="3">
        <v>0</v>
      </c>
      <c r="H1435" s="3">
        <f t="shared" si="381"/>
        <v>0</v>
      </c>
      <c r="I1435" s="3">
        <v>1733.1</v>
      </c>
      <c r="J1435" s="3">
        <v>1774.2660000000001</v>
      </c>
      <c r="K1435" s="3">
        <f t="shared" si="382"/>
        <v>-41.166000000000167</v>
      </c>
      <c r="L1435" s="3">
        <f t="shared" si="383"/>
        <v>6001.1</v>
      </c>
      <c r="M1435" s="3">
        <f t="shared" si="383"/>
        <v>5826.8559999999998</v>
      </c>
      <c r="N1435" s="3">
        <f t="shared" si="383"/>
        <v>174.24399999999969</v>
      </c>
      <c r="O1435" s="4">
        <v>23101</v>
      </c>
      <c r="P1435" s="4">
        <v>23710.57</v>
      </c>
      <c r="Q1435" s="4">
        <f t="shared" si="394"/>
        <v>-609.56999999999971</v>
      </c>
      <c r="R1435" s="4">
        <v>793.83847000000003</v>
      </c>
      <c r="S1435" s="4">
        <v>1991.4638006022501</v>
      </c>
      <c r="T1435" s="4">
        <f t="shared" si="384"/>
        <v>-1197.62533060225</v>
      </c>
      <c r="U1435" s="4">
        <v>5969.6609390000003</v>
      </c>
      <c r="V1435" s="4">
        <v>6461.4027105040004</v>
      </c>
      <c r="W1435" s="4">
        <f t="shared" si="385"/>
        <v>-491.7417715040001</v>
      </c>
      <c r="X1435" s="4">
        <f t="shared" si="386"/>
        <v>29864.499409</v>
      </c>
      <c r="Y1435" s="4">
        <f t="shared" si="386"/>
        <v>32163.436511106251</v>
      </c>
      <c r="Z1435" s="4">
        <f t="shared" si="386"/>
        <v>-2298.9371021062498</v>
      </c>
      <c r="AA1435" s="5">
        <v>59401</v>
      </c>
      <c r="AB1435" s="5">
        <v>52730.12</v>
      </c>
      <c r="AC1435" s="5">
        <f t="shared" si="395"/>
        <v>6670.8799999999974</v>
      </c>
      <c r="AD1435" s="5">
        <v>14488.34</v>
      </c>
      <c r="AE1435" s="5">
        <v>11625.193960000001</v>
      </c>
      <c r="AF1435" s="5">
        <f t="shared" si="387"/>
        <v>2863.1460399999996</v>
      </c>
      <c r="AG1435" s="5">
        <v>10159.959999999999</v>
      </c>
      <c r="AH1435" s="5">
        <v>8726.4833199999994</v>
      </c>
      <c r="AI1435" s="5">
        <f t="shared" si="388"/>
        <v>1433.4766799999998</v>
      </c>
      <c r="AJ1435" s="5">
        <f t="shared" si="389"/>
        <v>84049.299999999988</v>
      </c>
      <c r="AK1435" s="5">
        <f t="shared" si="389"/>
        <v>73081.797279999999</v>
      </c>
      <c r="AL1435" s="5">
        <f t="shared" si="389"/>
        <v>10967.502719999997</v>
      </c>
      <c r="AM1435" s="8">
        <f t="shared" si="391"/>
        <v>86770</v>
      </c>
      <c r="AN1435" s="8">
        <f t="shared" si="391"/>
        <v>80493.279999999999</v>
      </c>
      <c r="AO1435" s="8">
        <f t="shared" si="391"/>
        <v>6276.7199999999975</v>
      </c>
      <c r="AP1435" s="8">
        <f t="shared" si="390"/>
        <v>15282.178470000001</v>
      </c>
      <c r="AQ1435" s="8">
        <f t="shared" si="390"/>
        <v>13616.657760602251</v>
      </c>
      <c r="AR1435" s="8">
        <f t="shared" si="390"/>
        <v>1665.5207093977497</v>
      </c>
      <c r="AS1435" s="8">
        <f t="shared" si="390"/>
        <v>17862.720938999999</v>
      </c>
      <c r="AT1435" s="8">
        <f t="shared" si="390"/>
        <v>16962.152030503999</v>
      </c>
      <c r="AU1435" s="8">
        <f t="shared" si="390"/>
        <v>900.56890849599949</v>
      </c>
      <c r="AV1435" s="8">
        <f t="shared" si="392"/>
        <v>119914.89940899999</v>
      </c>
      <c r="AW1435" s="8">
        <f t="shared" si="392"/>
        <v>111072.08979110625</v>
      </c>
      <c r="AX1435" s="8">
        <f t="shared" si="392"/>
        <v>8842.8096178937467</v>
      </c>
    </row>
    <row r="1436" spans="1:50">
      <c r="A1436" s="7">
        <v>200826</v>
      </c>
      <c r="B1436" s="7">
        <v>39622</v>
      </c>
      <c r="C1436" s="3">
        <v>4302</v>
      </c>
      <c r="D1436" s="3">
        <v>4121.8999999999996</v>
      </c>
      <c r="E1436" s="3">
        <f t="shared" si="393"/>
        <v>180.10000000000036</v>
      </c>
      <c r="F1436" s="3">
        <v>0</v>
      </c>
      <c r="G1436" s="3">
        <v>0</v>
      </c>
      <c r="H1436" s="3">
        <f t="shared" si="381"/>
        <v>0</v>
      </c>
      <c r="I1436" s="3">
        <v>1681.8</v>
      </c>
      <c r="J1436" s="3">
        <v>1532.3756000000001</v>
      </c>
      <c r="K1436" s="3">
        <f t="shared" si="382"/>
        <v>149.42439999999988</v>
      </c>
      <c r="L1436" s="3">
        <f t="shared" si="383"/>
        <v>5983.8</v>
      </c>
      <c r="M1436" s="3">
        <f t="shared" si="383"/>
        <v>5654.2755999999999</v>
      </c>
      <c r="N1436" s="3">
        <f t="shared" si="383"/>
        <v>329.52440000000024</v>
      </c>
      <c r="O1436" s="4">
        <v>24354</v>
      </c>
      <c r="P1436" s="4">
        <v>25152.13</v>
      </c>
      <c r="Q1436" s="4">
        <f t="shared" si="394"/>
        <v>-798.13000000000102</v>
      </c>
      <c r="R1436" s="4">
        <v>371.37094999999999</v>
      </c>
      <c r="S1436" s="4">
        <v>1128.8594747764</v>
      </c>
      <c r="T1436" s="4">
        <f t="shared" si="384"/>
        <v>-757.48852477640003</v>
      </c>
      <c r="U1436" s="4">
        <v>5290.8982881000002</v>
      </c>
      <c r="V1436" s="4">
        <v>5918.0660765615803</v>
      </c>
      <c r="W1436" s="4">
        <f t="shared" si="385"/>
        <v>-627.16778846158013</v>
      </c>
      <c r="X1436" s="4">
        <f t="shared" si="386"/>
        <v>30016.269238100002</v>
      </c>
      <c r="Y1436" s="4">
        <f t="shared" si="386"/>
        <v>32199.05555133798</v>
      </c>
      <c r="Z1436" s="4">
        <f t="shared" si="386"/>
        <v>-2182.7863132379812</v>
      </c>
      <c r="AA1436" s="5">
        <v>61497</v>
      </c>
      <c r="AB1436" s="5">
        <v>56356.22</v>
      </c>
      <c r="AC1436" s="5">
        <f t="shared" si="395"/>
        <v>5140.7799999999988</v>
      </c>
      <c r="AD1436" s="5">
        <v>12009.67</v>
      </c>
      <c r="AE1436" s="5">
        <v>8601.5466930000002</v>
      </c>
      <c r="AF1436" s="5">
        <f t="shared" si="387"/>
        <v>3408.1233069999998</v>
      </c>
      <c r="AG1436" s="5">
        <v>9374.5400000000009</v>
      </c>
      <c r="AH1436" s="5">
        <v>8469.9079299999994</v>
      </c>
      <c r="AI1436" s="5">
        <f t="shared" si="388"/>
        <v>904.63207000000148</v>
      </c>
      <c r="AJ1436" s="5">
        <f t="shared" si="389"/>
        <v>82881.209999999992</v>
      </c>
      <c r="AK1436" s="5">
        <f t="shared" si="389"/>
        <v>73427.674622999999</v>
      </c>
      <c r="AL1436" s="5">
        <f t="shared" si="389"/>
        <v>9453.5353770000002</v>
      </c>
      <c r="AM1436" s="8">
        <f t="shared" si="391"/>
        <v>90153</v>
      </c>
      <c r="AN1436" s="8">
        <f t="shared" si="391"/>
        <v>85630.25</v>
      </c>
      <c r="AO1436" s="8">
        <f t="shared" si="391"/>
        <v>4522.7499999999982</v>
      </c>
      <c r="AP1436" s="8">
        <f t="shared" si="390"/>
        <v>12381.040950000001</v>
      </c>
      <c r="AQ1436" s="8">
        <f t="shared" si="390"/>
        <v>9730.4061677764003</v>
      </c>
      <c r="AR1436" s="8">
        <f t="shared" si="390"/>
        <v>2650.6347822235998</v>
      </c>
      <c r="AS1436" s="8">
        <f t="shared" si="390"/>
        <v>16347.238288100001</v>
      </c>
      <c r="AT1436" s="8">
        <f t="shared" si="390"/>
        <v>15920.34960656158</v>
      </c>
      <c r="AU1436" s="8">
        <f t="shared" si="390"/>
        <v>426.88868153842122</v>
      </c>
      <c r="AV1436" s="8">
        <f t="shared" si="392"/>
        <v>118881.27923809999</v>
      </c>
      <c r="AW1436" s="8">
        <f t="shared" si="392"/>
        <v>111281.00577433797</v>
      </c>
      <c r="AX1436" s="8">
        <f t="shared" si="392"/>
        <v>7600.2734637620197</v>
      </c>
    </row>
    <row r="1437" spans="1:50">
      <c r="A1437" s="7">
        <v>200827</v>
      </c>
      <c r="B1437" s="7">
        <v>39629</v>
      </c>
      <c r="C1437" s="3">
        <v>4291</v>
      </c>
      <c r="D1437" s="3">
        <v>4142.32</v>
      </c>
      <c r="E1437" s="3">
        <f t="shared" si="393"/>
        <v>148.68000000000029</v>
      </c>
      <c r="F1437" s="3">
        <v>0</v>
      </c>
      <c r="G1437" s="3">
        <v>0.51194678999999998</v>
      </c>
      <c r="H1437" s="3">
        <f t="shared" si="381"/>
        <v>-0.51194678999999998</v>
      </c>
      <c r="I1437" s="3">
        <v>1641.8</v>
      </c>
      <c r="J1437" s="3">
        <v>1354.1967</v>
      </c>
      <c r="K1437" s="3">
        <f t="shared" si="382"/>
        <v>287.60329999999999</v>
      </c>
      <c r="L1437" s="3">
        <f t="shared" si="383"/>
        <v>5932.8</v>
      </c>
      <c r="M1437" s="3">
        <f t="shared" si="383"/>
        <v>5497.0286467900005</v>
      </c>
      <c r="N1437" s="3">
        <f t="shared" si="383"/>
        <v>435.77135321000026</v>
      </c>
      <c r="O1437" s="4">
        <v>25029</v>
      </c>
      <c r="P1437" s="4">
        <v>26221.77</v>
      </c>
      <c r="Q1437" s="4">
        <f t="shared" si="394"/>
        <v>-1192.7700000000004</v>
      </c>
      <c r="R1437" s="4">
        <v>0</v>
      </c>
      <c r="S1437" s="4">
        <v>564.76282647069604</v>
      </c>
      <c r="T1437" s="4">
        <f t="shared" si="384"/>
        <v>-564.76282647069604</v>
      </c>
      <c r="U1437" s="4">
        <v>3927.6196866800001</v>
      </c>
      <c r="V1437" s="4">
        <v>5291.4322839472898</v>
      </c>
      <c r="W1437" s="4">
        <f t="shared" si="385"/>
        <v>-1363.8125972672897</v>
      </c>
      <c r="X1437" s="4">
        <f t="shared" si="386"/>
        <v>28956.619686680002</v>
      </c>
      <c r="Y1437" s="4">
        <f t="shared" si="386"/>
        <v>32077.965110417987</v>
      </c>
      <c r="Z1437" s="4">
        <f t="shared" si="386"/>
        <v>-3121.345423737986</v>
      </c>
      <c r="AA1437" s="5">
        <v>64281</v>
      </c>
      <c r="AB1437" s="5">
        <v>59564.04</v>
      </c>
      <c r="AC1437" s="5">
        <f t="shared" si="395"/>
        <v>4716.9599999999991</v>
      </c>
      <c r="AD1437" s="5">
        <v>8036.36</v>
      </c>
      <c r="AE1437" s="5">
        <v>6093.6092630000003</v>
      </c>
      <c r="AF1437" s="5">
        <f t="shared" si="387"/>
        <v>1942.7507369999994</v>
      </c>
      <c r="AG1437" s="5">
        <v>10016.94</v>
      </c>
      <c r="AH1437" s="5">
        <v>7960.8549700000003</v>
      </c>
      <c r="AI1437" s="5">
        <f t="shared" si="388"/>
        <v>2056.0850300000002</v>
      </c>
      <c r="AJ1437" s="5">
        <f t="shared" si="389"/>
        <v>82334.3</v>
      </c>
      <c r="AK1437" s="5">
        <f t="shared" si="389"/>
        <v>73618.504233</v>
      </c>
      <c r="AL1437" s="5">
        <f t="shared" si="389"/>
        <v>8715.7957669999996</v>
      </c>
      <c r="AM1437" s="8">
        <f t="shared" si="391"/>
        <v>93601</v>
      </c>
      <c r="AN1437" s="8">
        <f t="shared" si="391"/>
        <v>89928.13</v>
      </c>
      <c r="AO1437" s="8">
        <f t="shared" si="391"/>
        <v>3672.869999999999</v>
      </c>
      <c r="AP1437" s="8">
        <f t="shared" si="390"/>
        <v>8036.36</v>
      </c>
      <c r="AQ1437" s="8">
        <f t="shared" si="390"/>
        <v>6658.8840362606961</v>
      </c>
      <c r="AR1437" s="8">
        <f t="shared" si="390"/>
        <v>1377.4759637393033</v>
      </c>
      <c r="AS1437" s="8">
        <f t="shared" si="390"/>
        <v>15586.35968668</v>
      </c>
      <c r="AT1437" s="8">
        <f t="shared" si="390"/>
        <v>14606.483953947291</v>
      </c>
      <c r="AU1437" s="8">
        <f t="shared" si="390"/>
        <v>979.8757327327105</v>
      </c>
      <c r="AV1437" s="8">
        <f t="shared" si="392"/>
        <v>117223.71968668001</v>
      </c>
      <c r="AW1437" s="8">
        <f t="shared" si="392"/>
        <v>111193.49799020798</v>
      </c>
      <c r="AX1437" s="8">
        <f t="shared" si="392"/>
        <v>6030.2216964720137</v>
      </c>
    </row>
    <row r="1438" spans="1:50">
      <c r="A1438" s="7">
        <v>200828</v>
      </c>
      <c r="B1438" s="7">
        <v>39636</v>
      </c>
      <c r="C1438" s="3">
        <v>4258</v>
      </c>
      <c r="D1438" s="3">
        <v>4131.3900000000003</v>
      </c>
      <c r="E1438" s="3">
        <f t="shared" si="393"/>
        <v>126.60999999999967</v>
      </c>
      <c r="F1438" s="3">
        <v>0</v>
      </c>
      <c r="G1438" s="3">
        <v>0.16017107</v>
      </c>
      <c r="H1438" s="3">
        <f t="shared" si="381"/>
        <v>-0.16017107</v>
      </c>
      <c r="I1438" s="3">
        <v>1834.8</v>
      </c>
      <c r="J1438" s="3">
        <v>1221.6414</v>
      </c>
      <c r="K1438" s="3">
        <f t="shared" si="382"/>
        <v>613.15859999999998</v>
      </c>
      <c r="L1438" s="3">
        <f t="shared" si="383"/>
        <v>6092.8</v>
      </c>
      <c r="M1438" s="3">
        <f t="shared" si="383"/>
        <v>5353.1915710699996</v>
      </c>
      <c r="N1438" s="3">
        <f t="shared" si="383"/>
        <v>739.6084289299996</v>
      </c>
      <c r="O1438" s="4">
        <v>25290</v>
      </c>
      <c r="P1438" s="4">
        <v>27018.89</v>
      </c>
      <c r="Q1438" s="4">
        <f t="shared" si="394"/>
        <v>-1728.8899999999994</v>
      </c>
      <c r="R1438" s="4">
        <v>0</v>
      </c>
      <c r="S1438" s="4">
        <v>235.68515148732499</v>
      </c>
      <c r="T1438" s="4">
        <f t="shared" si="384"/>
        <v>-235.68515148732499</v>
      </c>
      <c r="U1438" s="4">
        <v>2223.9851938000002</v>
      </c>
      <c r="V1438" s="4">
        <v>4636.3877241944101</v>
      </c>
      <c r="W1438" s="4">
        <f t="shared" si="385"/>
        <v>-2412.40253039441</v>
      </c>
      <c r="X1438" s="4">
        <f t="shared" si="386"/>
        <v>27513.985193799999</v>
      </c>
      <c r="Y1438" s="4">
        <f t="shared" si="386"/>
        <v>31890.962875681733</v>
      </c>
      <c r="Z1438" s="4">
        <f t="shared" si="386"/>
        <v>-4376.9776818817345</v>
      </c>
      <c r="AA1438" s="5">
        <v>66134</v>
      </c>
      <c r="AB1438" s="5">
        <v>62394.34</v>
      </c>
      <c r="AC1438" s="5">
        <f t="shared" si="395"/>
        <v>3739.6600000000035</v>
      </c>
      <c r="AD1438" s="5">
        <v>6190.06</v>
      </c>
      <c r="AE1438" s="5">
        <v>4169.620637</v>
      </c>
      <c r="AF1438" s="5">
        <f t="shared" si="387"/>
        <v>2020.4393630000004</v>
      </c>
      <c r="AG1438" s="5">
        <v>7410.17</v>
      </c>
      <c r="AH1438" s="5">
        <v>7296.7040699999998</v>
      </c>
      <c r="AI1438" s="5">
        <f t="shared" si="388"/>
        <v>113.4659300000003</v>
      </c>
      <c r="AJ1438" s="5">
        <f t="shared" si="389"/>
        <v>79734.23</v>
      </c>
      <c r="AK1438" s="5">
        <f t="shared" si="389"/>
        <v>73860.664706999989</v>
      </c>
      <c r="AL1438" s="5">
        <f t="shared" si="389"/>
        <v>5873.5652930000042</v>
      </c>
      <c r="AM1438" s="8">
        <f t="shared" si="391"/>
        <v>95682</v>
      </c>
      <c r="AN1438" s="8">
        <f t="shared" si="391"/>
        <v>93544.62</v>
      </c>
      <c r="AO1438" s="8">
        <f t="shared" si="391"/>
        <v>2137.3800000000037</v>
      </c>
      <c r="AP1438" s="8">
        <f t="shared" si="390"/>
        <v>6190.06</v>
      </c>
      <c r="AQ1438" s="8">
        <f t="shared" si="390"/>
        <v>4405.4659595573248</v>
      </c>
      <c r="AR1438" s="8">
        <f t="shared" si="390"/>
        <v>1784.5940404426754</v>
      </c>
      <c r="AS1438" s="8">
        <f t="shared" si="390"/>
        <v>11468.9551938</v>
      </c>
      <c r="AT1438" s="8">
        <f t="shared" si="390"/>
        <v>13154.73319419441</v>
      </c>
      <c r="AU1438" s="8">
        <f t="shared" si="390"/>
        <v>-1685.7780003944097</v>
      </c>
      <c r="AV1438" s="8">
        <f t="shared" si="392"/>
        <v>113341.01519380001</v>
      </c>
      <c r="AW1438" s="8">
        <f t="shared" si="392"/>
        <v>111104.81915375171</v>
      </c>
      <c r="AX1438" s="8">
        <f t="shared" si="392"/>
        <v>2236.1960400482694</v>
      </c>
    </row>
    <row r="1439" spans="1:50">
      <c r="A1439" s="7">
        <v>200829</v>
      </c>
      <c r="B1439" s="7">
        <v>39643</v>
      </c>
      <c r="C1439" s="3">
        <v>4246</v>
      </c>
      <c r="D1439" s="3">
        <v>4106.6899999999996</v>
      </c>
      <c r="E1439" s="3">
        <f t="shared" si="393"/>
        <v>139.3100000000004</v>
      </c>
      <c r="F1439" s="3">
        <v>0</v>
      </c>
      <c r="G1439" s="3">
        <v>0</v>
      </c>
      <c r="H1439" s="3">
        <f t="shared" si="381"/>
        <v>0</v>
      </c>
      <c r="I1439" s="3">
        <v>1973.4</v>
      </c>
      <c r="J1439" s="3">
        <v>1139.9163000000001</v>
      </c>
      <c r="K1439" s="3">
        <f t="shared" si="382"/>
        <v>833.4837</v>
      </c>
      <c r="L1439" s="3">
        <f t="shared" si="383"/>
        <v>6219.4</v>
      </c>
      <c r="M1439" s="3">
        <f t="shared" si="383"/>
        <v>5246.6062999999995</v>
      </c>
      <c r="N1439" s="3">
        <f t="shared" si="383"/>
        <v>972.7937000000004</v>
      </c>
      <c r="O1439" s="4">
        <v>25495</v>
      </c>
      <c r="P1439" s="4">
        <v>27628.09</v>
      </c>
      <c r="Q1439" s="4">
        <f t="shared" si="394"/>
        <v>-2133.09</v>
      </c>
      <c r="R1439" s="4">
        <v>0</v>
      </c>
      <c r="S1439" s="4">
        <v>26.1323833025344</v>
      </c>
      <c r="T1439" s="4">
        <f t="shared" si="384"/>
        <v>-26.1323833025344</v>
      </c>
      <c r="U1439" s="4">
        <v>2284.2649270000002</v>
      </c>
      <c r="V1439" s="4">
        <v>4006.0975637011202</v>
      </c>
      <c r="W1439" s="4">
        <f t="shared" si="385"/>
        <v>-1721.83263670112</v>
      </c>
      <c r="X1439" s="4">
        <f t="shared" si="386"/>
        <v>27779.264927</v>
      </c>
      <c r="Y1439" s="4">
        <f t="shared" si="386"/>
        <v>31660.319947003656</v>
      </c>
      <c r="Z1439" s="4">
        <f t="shared" si="386"/>
        <v>-3881.0550200036546</v>
      </c>
      <c r="AA1439" s="5">
        <v>68001</v>
      </c>
      <c r="AB1439" s="5">
        <v>64798.13</v>
      </c>
      <c r="AC1439" s="5">
        <f t="shared" si="395"/>
        <v>3202.8700000000026</v>
      </c>
      <c r="AD1439" s="5">
        <v>4927.82</v>
      </c>
      <c r="AE1439" s="5">
        <v>2778.5570080000002</v>
      </c>
      <c r="AF1439" s="5">
        <f t="shared" si="387"/>
        <v>2149.2629919999995</v>
      </c>
      <c r="AG1439" s="5">
        <v>8152.45</v>
      </c>
      <c r="AH1439" s="5">
        <v>6591.88843</v>
      </c>
      <c r="AI1439" s="5">
        <f t="shared" si="388"/>
        <v>1560.5615699999998</v>
      </c>
      <c r="AJ1439" s="5">
        <f t="shared" si="389"/>
        <v>81081.27</v>
      </c>
      <c r="AK1439" s="5">
        <f t="shared" si="389"/>
        <v>74168.575438</v>
      </c>
      <c r="AL1439" s="5">
        <f t="shared" si="389"/>
        <v>6912.6945620000024</v>
      </c>
      <c r="AM1439" s="8">
        <f t="shared" si="391"/>
        <v>97742</v>
      </c>
      <c r="AN1439" s="8">
        <f t="shared" si="391"/>
        <v>96532.91</v>
      </c>
      <c r="AO1439" s="8">
        <f t="shared" si="391"/>
        <v>1209.0900000000029</v>
      </c>
      <c r="AP1439" s="8">
        <f t="shared" si="390"/>
        <v>4927.82</v>
      </c>
      <c r="AQ1439" s="8">
        <f t="shared" si="390"/>
        <v>2804.6893913025347</v>
      </c>
      <c r="AR1439" s="8">
        <f t="shared" si="390"/>
        <v>2123.130608697465</v>
      </c>
      <c r="AS1439" s="8">
        <f t="shared" si="390"/>
        <v>12410.114926999999</v>
      </c>
      <c r="AT1439" s="8">
        <f t="shared" si="390"/>
        <v>11737.902293701121</v>
      </c>
      <c r="AU1439" s="8">
        <f t="shared" si="390"/>
        <v>672.21263329887984</v>
      </c>
      <c r="AV1439" s="8">
        <f t="shared" si="392"/>
        <v>115079.93492699999</v>
      </c>
      <c r="AW1439" s="8">
        <f t="shared" si="392"/>
        <v>111075.50168500366</v>
      </c>
      <c r="AX1439" s="8">
        <f t="shared" si="392"/>
        <v>4004.4332419963484</v>
      </c>
    </row>
    <row r="1440" spans="1:50">
      <c r="A1440" s="7">
        <v>200830</v>
      </c>
      <c r="B1440" s="7">
        <v>39650</v>
      </c>
      <c r="C1440" s="3">
        <v>4289</v>
      </c>
      <c r="D1440" s="3">
        <v>4083.56</v>
      </c>
      <c r="E1440" s="3">
        <f t="shared" si="393"/>
        <v>205.44000000000005</v>
      </c>
      <c r="F1440" s="3">
        <v>0</v>
      </c>
      <c r="G1440" s="3">
        <v>0</v>
      </c>
      <c r="H1440" s="3">
        <f t="shared" si="381"/>
        <v>0</v>
      </c>
      <c r="I1440" s="3">
        <v>1875.8</v>
      </c>
      <c r="J1440" s="3">
        <v>1059.001</v>
      </c>
      <c r="K1440" s="3">
        <f t="shared" si="382"/>
        <v>816.79899999999998</v>
      </c>
      <c r="L1440" s="3">
        <f t="shared" si="383"/>
        <v>6164.8</v>
      </c>
      <c r="M1440" s="3">
        <f t="shared" si="383"/>
        <v>5142.5609999999997</v>
      </c>
      <c r="N1440" s="3">
        <f t="shared" si="383"/>
        <v>1022.239</v>
      </c>
      <c r="O1440" s="4">
        <v>25661</v>
      </c>
      <c r="P1440" s="4">
        <v>28080.18</v>
      </c>
      <c r="Q1440" s="4">
        <f t="shared" si="394"/>
        <v>-2419.1800000000003</v>
      </c>
      <c r="R1440" s="4">
        <v>0</v>
      </c>
      <c r="S1440" s="4">
        <v>0</v>
      </c>
      <c r="T1440" s="4">
        <f t="shared" si="384"/>
        <v>0</v>
      </c>
      <c r="U1440" s="4">
        <v>56.340215399999998</v>
      </c>
      <c r="V1440" s="4">
        <v>3447.1383208676102</v>
      </c>
      <c r="W1440" s="4">
        <f t="shared" si="385"/>
        <v>-3390.7981054676102</v>
      </c>
      <c r="X1440" s="4">
        <f t="shared" si="386"/>
        <v>25717.3402154</v>
      </c>
      <c r="Y1440" s="4">
        <f t="shared" si="386"/>
        <v>31527.318320867609</v>
      </c>
      <c r="Z1440" s="4">
        <f t="shared" si="386"/>
        <v>-5809.9781054676105</v>
      </c>
      <c r="AA1440" s="5">
        <v>69427</v>
      </c>
      <c r="AB1440" s="5">
        <v>66666.080000000002</v>
      </c>
      <c r="AC1440" s="5">
        <f t="shared" si="395"/>
        <v>2760.9199999999983</v>
      </c>
      <c r="AD1440" s="5">
        <v>2742.66</v>
      </c>
      <c r="AE1440" s="5">
        <v>1798.5937550000001</v>
      </c>
      <c r="AF1440" s="5">
        <f t="shared" si="387"/>
        <v>944.06624499999975</v>
      </c>
      <c r="AG1440" s="5">
        <v>6153.52</v>
      </c>
      <c r="AH1440" s="5">
        <v>5860.4763899999998</v>
      </c>
      <c r="AI1440" s="5">
        <f t="shared" si="388"/>
        <v>293.04361000000063</v>
      </c>
      <c r="AJ1440" s="5">
        <f t="shared" si="389"/>
        <v>78323.180000000008</v>
      </c>
      <c r="AK1440" s="5">
        <f t="shared" si="389"/>
        <v>74325.150144999992</v>
      </c>
      <c r="AL1440" s="5">
        <f t="shared" si="389"/>
        <v>3998.0298549999989</v>
      </c>
      <c r="AM1440" s="8">
        <f t="shared" si="391"/>
        <v>99377</v>
      </c>
      <c r="AN1440" s="8">
        <f t="shared" si="391"/>
        <v>98829.82</v>
      </c>
      <c r="AO1440" s="8">
        <f t="shared" si="391"/>
        <v>547.17999999999802</v>
      </c>
      <c r="AP1440" s="8">
        <f t="shared" si="390"/>
        <v>2742.66</v>
      </c>
      <c r="AQ1440" s="8">
        <f t="shared" si="390"/>
        <v>1798.5937550000001</v>
      </c>
      <c r="AR1440" s="8">
        <f t="shared" si="390"/>
        <v>944.06624499999975</v>
      </c>
      <c r="AS1440" s="8">
        <f t="shared" si="390"/>
        <v>8085.6602154000002</v>
      </c>
      <c r="AT1440" s="8">
        <f t="shared" si="390"/>
        <v>10366.615710867609</v>
      </c>
      <c r="AU1440" s="8">
        <f t="shared" si="390"/>
        <v>-2280.9554954676096</v>
      </c>
      <c r="AV1440" s="8">
        <f t="shared" si="392"/>
        <v>110205.3202154</v>
      </c>
      <c r="AW1440" s="8">
        <f t="shared" si="392"/>
        <v>110995.0294658676</v>
      </c>
      <c r="AX1440" s="8">
        <f t="shared" si="392"/>
        <v>-789.70925046761113</v>
      </c>
    </row>
    <row r="1441" spans="1:50">
      <c r="A1441" s="7">
        <v>200831</v>
      </c>
      <c r="B1441" s="7">
        <v>39657</v>
      </c>
      <c r="C1441" s="3">
        <v>4235</v>
      </c>
      <c r="D1441" s="3">
        <v>4064.16</v>
      </c>
      <c r="E1441" s="3">
        <f t="shared" si="393"/>
        <v>170.84000000000015</v>
      </c>
      <c r="F1441" s="3">
        <v>0</v>
      </c>
      <c r="G1441" s="3">
        <v>0</v>
      </c>
      <c r="H1441" s="3">
        <f t="shared" si="381"/>
        <v>0</v>
      </c>
      <c r="I1441" s="3">
        <v>1883.3</v>
      </c>
      <c r="J1441" s="3">
        <v>981.39952000000005</v>
      </c>
      <c r="K1441" s="3">
        <f t="shared" si="382"/>
        <v>901.9004799999999</v>
      </c>
      <c r="L1441" s="3">
        <f t="shared" si="383"/>
        <v>6118.3</v>
      </c>
      <c r="M1441" s="3">
        <f t="shared" si="383"/>
        <v>5045.5595199999998</v>
      </c>
      <c r="N1441" s="3">
        <f t="shared" si="383"/>
        <v>1072.7404799999999</v>
      </c>
      <c r="O1441" s="4">
        <v>25487</v>
      </c>
      <c r="P1441" s="4">
        <v>28377.14</v>
      </c>
      <c r="Q1441" s="4">
        <f t="shared" si="394"/>
        <v>-2890.1399999999994</v>
      </c>
      <c r="R1441" s="4">
        <v>0</v>
      </c>
      <c r="S1441" s="4">
        <v>0</v>
      </c>
      <c r="T1441" s="4">
        <f t="shared" si="384"/>
        <v>0</v>
      </c>
      <c r="U1441" s="4">
        <v>473.0549446</v>
      </c>
      <c r="V1441" s="4">
        <v>2995.4849392631199</v>
      </c>
      <c r="W1441" s="4">
        <f t="shared" si="385"/>
        <v>-2522.4299946631199</v>
      </c>
      <c r="X1441" s="4">
        <f t="shared" si="386"/>
        <v>25960.0549446</v>
      </c>
      <c r="Y1441" s="4">
        <f t="shared" si="386"/>
        <v>31372.624939263118</v>
      </c>
      <c r="Z1441" s="4">
        <f t="shared" si="386"/>
        <v>-5412.5699946631194</v>
      </c>
      <c r="AA1441" s="5">
        <v>70017</v>
      </c>
      <c r="AB1441" s="5">
        <v>67944.11</v>
      </c>
      <c r="AC1441" s="5">
        <f t="shared" si="395"/>
        <v>2072.8899999999994</v>
      </c>
      <c r="AD1441" s="5">
        <v>1292.69</v>
      </c>
      <c r="AE1441" s="5">
        <v>1135.8657069999999</v>
      </c>
      <c r="AF1441" s="5">
        <f t="shared" si="387"/>
        <v>156.82429300000013</v>
      </c>
      <c r="AG1441" s="5">
        <v>5882.12</v>
      </c>
      <c r="AH1441" s="5">
        <v>5222.3240800000003</v>
      </c>
      <c r="AI1441" s="5">
        <f t="shared" si="388"/>
        <v>659.79591999999957</v>
      </c>
      <c r="AJ1441" s="5">
        <f t="shared" si="389"/>
        <v>77191.81</v>
      </c>
      <c r="AK1441" s="5">
        <f t="shared" si="389"/>
        <v>74302.299787000011</v>
      </c>
      <c r="AL1441" s="5">
        <f t="shared" si="389"/>
        <v>2889.5102129999991</v>
      </c>
      <c r="AM1441" s="8">
        <f t="shared" si="391"/>
        <v>99739</v>
      </c>
      <c r="AN1441" s="8">
        <f t="shared" si="391"/>
        <v>100385.41</v>
      </c>
      <c r="AO1441" s="8">
        <f t="shared" si="391"/>
        <v>-646.40999999999985</v>
      </c>
      <c r="AP1441" s="8">
        <f t="shared" si="390"/>
        <v>1292.69</v>
      </c>
      <c r="AQ1441" s="8">
        <f t="shared" si="390"/>
        <v>1135.8657069999999</v>
      </c>
      <c r="AR1441" s="8">
        <f t="shared" si="390"/>
        <v>156.82429300000013</v>
      </c>
      <c r="AS1441" s="8">
        <f t="shared" si="390"/>
        <v>8238.4749445999987</v>
      </c>
      <c r="AT1441" s="8">
        <f t="shared" si="390"/>
        <v>9199.2085392631197</v>
      </c>
      <c r="AU1441" s="8">
        <f t="shared" si="390"/>
        <v>-960.73359466312058</v>
      </c>
      <c r="AV1441" s="8">
        <f t="shared" si="392"/>
        <v>109270.16494459999</v>
      </c>
      <c r="AW1441" s="8">
        <f t="shared" si="392"/>
        <v>110720.48424626313</v>
      </c>
      <c r="AX1441" s="8">
        <f t="shared" si="392"/>
        <v>-1450.3193016631199</v>
      </c>
    </row>
    <row r="1442" spans="1:50">
      <c r="A1442" s="7">
        <v>200832</v>
      </c>
      <c r="B1442" s="7">
        <v>39664</v>
      </c>
      <c r="C1442" s="3">
        <v>4202</v>
      </c>
      <c r="D1442" s="3">
        <v>4045.82</v>
      </c>
      <c r="E1442" s="3">
        <f t="shared" si="393"/>
        <v>156.17999999999984</v>
      </c>
      <c r="F1442" s="3">
        <v>0</v>
      </c>
      <c r="G1442" s="3">
        <v>9.8218000000000003E-4</v>
      </c>
      <c r="H1442" s="3">
        <f t="shared" si="381"/>
        <v>-9.8218000000000003E-4</v>
      </c>
      <c r="I1442" s="3">
        <v>1639.81</v>
      </c>
      <c r="J1442" s="3">
        <v>919.55465000000004</v>
      </c>
      <c r="K1442" s="3">
        <f t="shared" si="382"/>
        <v>720.25534999999991</v>
      </c>
      <c r="L1442" s="3">
        <f t="shared" si="383"/>
        <v>5841.8099999999995</v>
      </c>
      <c r="M1442" s="3">
        <f t="shared" si="383"/>
        <v>4965.3756321800001</v>
      </c>
      <c r="N1442" s="3">
        <f t="shared" si="383"/>
        <v>876.43436781999981</v>
      </c>
      <c r="O1442" s="4">
        <v>25268</v>
      </c>
      <c r="P1442" s="4">
        <v>28564.78</v>
      </c>
      <c r="Q1442" s="4">
        <f t="shared" si="394"/>
        <v>-3296.7799999999988</v>
      </c>
      <c r="R1442" s="4">
        <v>0</v>
      </c>
      <c r="S1442" s="4">
        <v>2.6761652567042802</v>
      </c>
      <c r="T1442" s="4">
        <f t="shared" si="384"/>
        <v>-2.6761652567042802</v>
      </c>
      <c r="U1442" s="4">
        <v>530.96298079999997</v>
      </c>
      <c r="V1442" s="4">
        <v>2673.7183179144299</v>
      </c>
      <c r="W1442" s="4">
        <f t="shared" si="385"/>
        <v>-2142.7553371144299</v>
      </c>
      <c r="X1442" s="4">
        <f t="shared" si="386"/>
        <v>25798.962980799999</v>
      </c>
      <c r="Y1442" s="4">
        <f t="shared" si="386"/>
        <v>31241.174483171133</v>
      </c>
      <c r="Z1442" s="4">
        <f t="shared" si="386"/>
        <v>-5442.2115023711331</v>
      </c>
      <c r="AA1442" s="5">
        <v>70312</v>
      </c>
      <c r="AB1442" s="5">
        <v>68780.539999999994</v>
      </c>
      <c r="AC1442" s="5">
        <f t="shared" si="395"/>
        <v>1531.4600000000064</v>
      </c>
      <c r="AD1442" s="5">
        <v>847.18</v>
      </c>
      <c r="AE1442" s="5">
        <v>722.12839250000002</v>
      </c>
      <c r="AF1442" s="5">
        <f t="shared" si="387"/>
        <v>125.05160749999993</v>
      </c>
      <c r="AG1442" s="5">
        <v>5980.2</v>
      </c>
      <c r="AH1442" s="5">
        <v>4738.460094</v>
      </c>
      <c r="AI1442" s="5">
        <f t="shared" si="388"/>
        <v>1241.7399059999998</v>
      </c>
      <c r="AJ1442" s="5">
        <f t="shared" si="389"/>
        <v>77139.37999999999</v>
      </c>
      <c r="AK1442" s="5">
        <f t="shared" si="389"/>
        <v>74241.128486499991</v>
      </c>
      <c r="AL1442" s="5">
        <f t="shared" si="389"/>
        <v>2898.2515135000062</v>
      </c>
      <c r="AM1442" s="8">
        <f t="shared" si="391"/>
        <v>99782</v>
      </c>
      <c r="AN1442" s="8">
        <f t="shared" si="391"/>
        <v>101391.13999999998</v>
      </c>
      <c r="AO1442" s="8">
        <f t="shared" si="391"/>
        <v>-1609.1399999999926</v>
      </c>
      <c r="AP1442" s="8">
        <f t="shared" si="390"/>
        <v>847.18</v>
      </c>
      <c r="AQ1442" s="8">
        <f t="shared" si="390"/>
        <v>724.80553993670435</v>
      </c>
      <c r="AR1442" s="8">
        <f t="shared" si="390"/>
        <v>122.37446006329566</v>
      </c>
      <c r="AS1442" s="8">
        <f t="shared" si="390"/>
        <v>8150.9729807999993</v>
      </c>
      <c r="AT1442" s="8">
        <f t="shared" si="390"/>
        <v>8331.7330619144304</v>
      </c>
      <c r="AU1442" s="8">
        <f t="shared" si="390"/>
        <v>-180.76008111443025</v>
      </c>
      <c r="AV1442" s="8">
        <f t="shared" si="392"/>
        <v>108780.15298079999</v>
      </c>
      <c r="AW1442" s="8">
        <f t="shared" si="392"/>
        <v>110447.67860185113</v>
      </c>
      <c r="AX1442" s="8">
        <f t="shared" si="392"/>
        <v>-1667.5256210511275</v>
      </c>
    </row>
    <row r="1443" spans="1:50">
      <c r="A1443" s="7">
        <v>200833</v>
      </c>
      <c r="B1443" s="7">
        <v>39671</v>
      </c>
      <c r="C1443" s="3">
        <v>4233</v>
      </c>
      <c r="D1443" s="3">
        <v>4025.85</v>
      </c>
      <c r="E1443" s="3">
        <f t="shared" si="393"/>
        <v>207.15000000000009</v>
      </c>
      <c r="F1443" s="3">
        <v>0</v>
      </c>
      <c r="G1443" s="3">
        <v>2.4661399999999999E-3</v>
      </c>
      <c r="H1443" s="3">
        <f t="shared" si="381"/>
        <v>-2.4661399999999999E-3</v>
      </c>
      <c r="I1443" s="3">
        <v>2140.87</v>
      </c>
      <c r="J1443" s="3">
        <v>886.53012000000001</v>
      </c>
      <c r="K1443" s="3">
        <f t="shared" si="382"/>
        <v>1254.33988</v>
      </c>
      <c r="L1443" s="3">
        <f t="shared" si="383"/>
        <v>6373.87</v>
      </c>
      <c r="M1443" s="3">
        <f t="shared" si="383"/>
        <v>4912.3825861400001</v>
      </c>
      <c r="N1443" s="3">
        <f t="shared" si="383"/>
        <v>1461.4874138600001</v>
      </c>
      <c r="O1443" s="4">
        <v>25138</v>
      </c>
      <c r="P1443" s="4">
        <v>28709.13</v>
      </c>
      <c r="Q1443" s="4">
        <f t="shared" si="394"/>
        <v>-3571.130000000001</v>
      </c>
      <c r="R1443" s="4">
        <v>0</v>
      </c>
      <c r="S1443" s="4">
        <v>23.1355102884127</v>
      </c>
      <c r="T1443" s="4">
        <f t="shared" si="384"/>
        <v>-23.1355102884127</v>
      </c>
      <c r="U1443" s="4">
        <v>1382.8757599999999</v>
      </c>
      <c r="V1443" s="4">
        <v>2489.69071450929</v>
      </c>
      <c r="W1443" s="4">
        <f t="shared" si="385"/>
        <v>-1106.8149545092901</v>
      </c>
      <c r="X1443" s="4">
        <f t="shared" si="386"/>
        <v>26520.875759999999</v>
      </c>
      <c r="Y1443" s="4">
        <f t="shared" si="386"/>
        <v>31221.956224797701</v>
      </c>
      <c r="Z1443" s="4">
        <f t="shared" si="386"/>
        <v>-4701.0804647977038</v>
      </c>
      <c r="AA1443" s="5">
        <v>71099</v>
      </c>
      <c r="AB1443" s="5">
        <v>69390.820000000007</v>
      </c>
      <c r="AC1443" s="5">
        <f t="shared" si="395"/>
        <v>1708.179999999993</v>
      </c>
      <c r="AD1443" s="5">
        <v>623.66999999999996</v>
      </c>
      <c r="AE1443" s="5">
        <v>464.31161809999998</v>
      </c>
      <c r="AF1443" s="5">
        <f t="shared" si="387"/>
        <v>159.35838189999998</v>
      </c>
      <c r="AG1443" s="5">
        <v>5719.15</v>
      </c>
      <c r="AH1443" s="5">
        <v>4480.8242950000003</v>
      </c>
      <c r="AI1443" s="5">
        <f t="shared" si="388"/>
        <v>1238.3257049999993</v>
      </c>
      <c r="AJ1443" s="5">
        <f t="shared" si="389"/>
        <v>77441.819999999992</v>
      </c>
      <c r="AK1443" s="5">
        <f t="shared" si="389"/>
        <v>74335.955913099999</v>
      </c>
      <c r="AL1443" s="5">
        <f t="shared" si="389"/>
        <v>3105.8640868999923</v>
      </c>
      <c r="AM1443" s="8">
        <f t="shared" si="391"/>
        <v>100470</v>
      </c>
      <c r="AN1443" s="8">
        <f t="shared" si="391"/>
        <v>102125.8</v>
      </c>
      <c r="AO1443" s="8">
        <f t="shared" si="391"/>
        <v>-1655.8000000000079</v>
      </c>
      <c r="AP1443" s="8">
        <f t="shared" si="390"/>
        <v>623.66999999999996</v>
      </c>
      <c r="AQ1443" s="8">
        <f t="shared" si="390"/>
        <v>487.44959452841266</v>
      </c>
      <c r="AR1443" s="8">
        <f t="shared" si="390"/>
        <v>136.2204054715873</v>
      </c>
      <c r="AS1443" s="8">
        <f t="shared" si="390"/>
        <v>9242.8957599999994</v>
      </c>
      <c r="AT1443" s="8">
        <f t="shared" si="390"/>
        <v>7857.0451295092898</v>
      </c>
      <c r="AU1443" s="8">
        <f t="shared" si="390"/>
        <v>1385.8506304907091</v>
      </c>
      <c r="AV1443" s="8">
        <f t="shared" si="392"/>
        <v>110336.56576</v>
      </c>
      <c r="AW1443" s="8">
        <f t="shared" si="392"/>
        <v>110470.2947240377</v>
      </c>
      <c r="AX1443" s="8">
        <f t="shared" si="392"/>
        <v>-133.72896403771165</v>
      </c>
    </row>
    <row r="1444" spans="1:50">
      <c r="A1444" s="7">
        <v>200834</v>
      </c>
      <c r="B1444" s="7">
        <v>39678</v>
      </c>
      <c r="C1444" s="3">
        <v>4350</v>
      </c>
      <c r="D1444" s="3">
        <v>4001.71</v>
      </c>
      <c r="E1444" s="3">
        <f t="shared" si="393"/>
        <v>348.28999999999996</v>
      </c>
      <c r="F1444" s="3">
        <v>0</v>
      </c>
      <c r="G1444" s="3">
        <v>3.0147199999999998E-3</v>
      </c>
      <c r="H1444" s="3">
        <f t="shared" si="381"/>
        <v>-3.0147199999999998E-3</v>
      </c>
      <c r="I1444" s="3">
        <v>3097.25</v>
      </c>
      <c r="J1444" s="3">
        <v>873.84252000000004</v>
      </c>
      <c r="K1444" s="3">
        <f t="shared" si="382"/>
        <v>2223.4074799999999</v>
      </c>
      <c r="L1444" s="3">
        <f t="shared" si="383"/>
        <v>7447.25</v>
      </c>
      <c r="M1444" s="3">
        <f t="shared" si="383"/>
        <v>4875.5555347199997</v>
      </c>
      <c r="N1444" s="3">
        <f t="shared" si="383"/>
        <v>2571.6944652799998</v>
      </c>
      <c r="O1444" s="4">
        <v>25102</v>
      </c>
      <c r="P1444" s="4">
        <v>28857.94</v>
      </c>
      <c r="Q1444" s="4">
        <f t="shared" si="394"/>
        <v>-3755.9399999999987</v>
      </c>
      <c r="R1444" s="4">
        <v>0</v>
      </c>
      <c r="S1444" s="4">
        <v>71.575006179077704</v>
      </c>
      <c r="T1444" s="4">
        <f t="shared" si="384"/>
        <v>-71.575006179077704</v>
      </c>
      <c r="U1444" s="4">
        <v>2104.6806588999998</v>
      </c>
      <c r="V1444" s="4">
        <v>2436.7390528555402</v>
      </c>
      <c r="W1444" s="4">
        <f t="shared" si="385"/>
        <v>-332.0583939555404</v>
      </c>
      <c r="X1444" s="4">
        <f t="shared" si="386"/>
        <v>27206.680658900001</v>
      </c>
      <c r="Y1444" s="4">
        <f t="shared" si="386"/>
        <v>31366.254059034618</v>
      </c>
      <c r="Z1444" s="4">
        <f t="shared" si="386"/>
        <v>-4159.5734001346173</v>
      </c>
      <c r="AA1444" s="5">
        <v>70507</v>
      </c>
      <c r="AB1444" s="5">
        <v>69827.990000000005</v>
      </c>
      <c r="AC1444" s="5">
        <f t="shared" si="395"/>
        <v>679.00999999999476</v>
      </c>
      <c r="AD1444" s="5">
        <v>432.46</v>
      </c>
      <c r="AE1444" s="5">
        <v>307.13302809999999</v>
      </c>
      <c r="AF1444" s="5">
        <f t="shared" si="387"/>
        <v>125.32697189999999</v>
      </c>
      <c r="AG1444" s="5">
        <v>4832.71</v>
      </c>
      <c r="AH1444" s="5">
        <v>4342.3780610000003</v>
      </c>
      <c r="AI1444" s="5">
        <f t="shared" si="388"/>
        <v>490.33193899999969</v>
      </c>
      <c r="AJ1444" s="5">
        <f t="shared" si="389"/>
        <v>75772.170000000013</v>
      </c>
      <c r="AK1444" s="5">
        <f t="shared" si="389"/>
        <v>74477.501089099998</v>
      </c>
      <c r="AL1444" s="5">
        <f t="shared" si="389"/>
        <v>1294.6689108999944</v>
      </c>
      <c r="AM1444" s="8">
        <f t="shared" si="391"/>
        <v>99959</v>
      </c>
      <c r="AN1444" s="8">
        <f t="shared" si="391"/>
        <v>102687.64000000001</v>
      </c>
      <c r="AO1444" s="8">
        <f t="shared" si="391"/>
        <v>-2728.640000000004</v>
      </c>
      <c r="AP1444" s="8">
        <f t="shared" si="390"/>
        <v>432.46</v>
      </c>
      <c r="AQ1444" s="8">
        <f t="shared" si="390"/>
        <v>378.71104899907766</v>
      </c>
      <c r="AR1444" s="8">
        <f t="shared" si="390"/>
        <v>53.74895100092229</v>
      </c>
      <c r="AS1444" s="8">
        <f t="shared" si="390"/>
        <v>10034.6406589</v>
      </c>
      <c r="AT1444" s="8">
        <f t="shared" si="390"/>
        <v>7652.9596338555402</v>
      </c>
      <c r="AU1444" s="8">
        <f t="shared" si="390"/>
        <v>2381.6810250444591</v>
      </c>
      <c r="AV1444" s="8">
        <f t="shared" si="392"/>
        <v>110426.10065890002</v>
      </c>
      <c r="AW1444" s="8">
        <f t="shared" si="392"/>
        <v>110719.31068285462</v>
      </c>
      <c r="AX1444" s="8">
        <f t="shared" si="392"/>
        <v>-293.21002395462301</v>
      </c>
    </row>
    <row r="1445" spans="1:50">
      <c r="A1445" s="7">
        <v>200835</v>
      </c>
      <c r="B1445" s="7">
        <v>39685</v>
      </c>
      <c r="C1445" s="3">
        <v>4376</v>
      </c>
      <c r="D1445" s="3">
        <v>3973.85</v>
      </c>
      <c r="E1445" s="3">
        <f t="shared" si="393"/>
        <v>402.15000000000009</v>
      </c>
      <c r="F1445" s="3">
        <v>0</v>
      </c>
      <c r="G1445" s="3">
        <v>0</v>
      </c>
      <c r="H1445" s="3">
        <f t="shared" si="381"/>
        <v>0</v>
      </c>
      <c r="I1445" s="3">
        <v>2384.0700000000002</v>
      </c>
      <c r="J1445" s="3">
        <v>857.72134000000005</v>
      </c>
      <c r="K1445" s="3">
        <f t="shared" si="382"/>
        <v>1526.3486600000001</v>
      </c>
      <c r="L1445" s="3">
        <f t="shared" si="383"/>
        <v>6760.07</v>
      </c>
      <c r="M1445" s="3">
        <f t="shared" si="383"/>
        <v>4831.5713400000004</v>
      </c>
      <c r="N1445" s="3">
        <f t="shared" si="383"/>
        <v>1928.4986600000002</v>
      </c>
      <c r="O1445" s="4">
        <v>25113</v>
      </c>
      <c r="P1445" s="4">
        <v>29038.400000000001</v>
      </c>
      <c r="Q1445" s="4">
        <f t="shared" si="394"/>
        <v>-3925.4000000000015</v>
      </c>
      <c r="R1445" s="4">
        <v>0</v>
      </c>
      <c r="S1445" s="4">
        <v>106.413286709415</v>
      </c>
      <c r="T1445" s="4">
        <f t="shared" si="384"/>
        <v>-106.413286709415</v>
      </c>
      <c r="U1445" s="4">
        <v>2651.8706010000001</v>
      </c>
      <c r="V1445" s="4">
        <v>2495.3813113526198</v>
      </c>
      <c r="W1445" s="4">
        <f t="shared" si="385"/>
        <v>156.48928964738025</v>
      </c>
      <c r="X1445" s="4">
        <f t="shared" si="386"/>
        <v>27764.870600999999</v>
      </c>
      <c r="Y1445" s="4">
        <f t="shared" si="386"/>
        <v>31640.194598062037</v>
      </c>
      <c r="Z1445" s="4">
        <f t="shared" si="386"/>
        <v>-3875.3239970620361</v>
      </c>
      <c r="AA1445" s="5">
        <v>70070</v>
      </c>
      <c r="AB1445" s="5">
        <v>70239.520000000004</v>
      </c>
      <c r="AC1445" s="5">
        <f t="shared" si="395"/>
        <v>-169.52000000000407</v>
      </c>
      <c r="AD1445" s="5">
        <v>299.60000000000002</v>
      </c>
      <c r="AE1445" s="5">
        <v>221.1102386</v>
      </c>
      <c r="AF1445" s="5">
        <f t="shared" si="387"/>
        <v>78.48976140000002</v>
      </c>
      <c r="AG1445" s="5">
        <v>4043.2</v>
      </c>
      <c r="AH1445" s="5">
        <v>4244.6265320000002</v>
      </c>
      <c r="AI1445" s="5">
        <f t="shared" si="388"/>
        <v>-201.42653200000041</v>
      </c>
      <c r="AJ1445" s="5">
        <f t="shared" si="389"/>
        <v>74412.800000000003</v>
      </c>
      <c r="AK1445" s="5">
        <f t="shared" si="389"/>
        <v>74705.256770599997</v>
      </c>
      <c r="AL1445" s="5">
        <f t="shared" si="389"/>
        <v>-292.45677060000446</v>
      </c>
      <c r="AM1445" s="8">
        <f t="shared" si="391"/>
        <v>99559</v>
      </c>
      <c r="AN1445" s="8">
        <f t="shared" si="391"/>
        <v>103251.77</v>
      </c>
      <c r="AO1445" s="8">
        <f t="shared" si="391"/>
        <v>-3692.7700000000054</v>
      </c>
      <c r="AP1445" s="8">
        <f t="shared" si="390"/>
        <v>299.60000000000002</v>
      </c>
      <c r="AQ1445" s="8">
        <f t="shared" si="390"/>
        <v>327.52352530941499</v>
      </c>
      <c r="AR1445" s="8">
        <f t="shared" si="390"/>
        <v>-27.923525309414984</v>
      </c>
      <c r="AS1445" s="8">
        <f t="shared" si="390"/>
        <v>9079.1406009999992</v>
      </c>
      <c r="AT1445" s="8">
        <f t="shared" si="390"/>
        <v>7597.7291833526197</v>
      </c>
      <c r="AU1445" s="8">
        <f t="shared" si="390"/>
        <v>1481.4114176473799</v>
      </c>
      <c r="AV1445" s="8">
        <f t="shared" si="392"/>
        <v>108937.740601</v>
      </c>
      <c r="AW1445" s="8">
        <f t="shared" si="392"/>
        <v>111177.02270866203</v>
      </c>
      <c r="AX1445" s="8">
        <f t="shared" si="392"/>
        <v>-2239.2821076620403</v>
      </c>
    </row>
    <row r="1446" spans="1:50">
      <c r="A1446" s="7">
        <v>200836</v>
      </c>
      <c r="B1446" s="7">
        <v>39692</v>
      </c>
      <c r="C1446" s="3">
        <v>4372</v>
      </c>
      <c r="D1446" s="3">
        <v>3945.56</v>
      </c>
      <c r="E1446" s="3">
        <f t="shared" si="393"/>
        <v>426.44000000000005</v>
      </c>
      <c r="F1446" s="3">
        <v>0</v>
      </c>
      <c r="G1446" s="3">
        <v>0</v>
      </c>
      <c r="H1446" s="3">
        <f t="shared" si="381"/>
        <v>0</v>
      </c>
      <c r="I1446" s="3">
        <v>2484.5300000000002</v>
      </c>
      <c r="J1446" s="3">
        <v>792.57897000000003</v>
      </c>
      <c r="K1446" s="3">
        <f t="shared" si="382"/>
        <v>1691.9510300000002</v>
      </c>
      <c r="L1446" s="3">
        <f t="shared" si="383"/>
        <v>6856.5300000000007</v>
      </c>
      <c r="M1446" s="3">
        <f t="shared" si="383"/>
        <v>4738.13897</v>
      </c>
      <c r="N1446" s="3">
        <f t="shared" si="383"/>
        <v>2118.3910300000002</v>
      </c>
      <c r="O1446" s="4">
        <v>25140</v>
      </c>
      <c r="P1446" s="4">
        <v>29203</v>
      </c>
      <c r="Q1446" s="4">
        <f t="shared" si="394"/>
        <v>-4063</v>
      </c>
      <c r="R1446" s="4">
        <v>0</v>
      </c>
      <c r="S1446" s="4">
        <v>167.86742399305601</v>
      </c>
      <c r="T1446" s="4">
        <f t="shared" si="384"/>
        <v>-167.86742399305601</v>
      </c>
      <c r="U1446" s="4">
        <v>2725.3372709999999</v>
      </c>
      <c r="V1446" s="4">
        <v>2636.2810536229399</v>
      </c>
      <c r="W1446" s="4">
        <f t="shared" si="385"/>
        <v>89.056217377059966</v>
      </c>
      <c r="X1446" s="4">
        <f t="shared" si="386"/>
        <v>27865.337271</v>
      </c>
      <c r="Y1446" s="4">
        <f t="shared" si="386"/>
        <v>32007.148477615996</v>
      </c>
      <c r="Z1446" s="4">
        <f t="shared" si="386"/>
        <v>-4141.8112066159956</v>
      </c>
      <c r="AA1446" s="5">
        <v>70533</v>
      </c>
      <c r="AB1446" s="5">
        <v>70778.509999999995</v>
      </c>
      <c r="AC1446" s="5">
        <f t="shared" si="395"/>
        <v>-245.50999999999476</v>
      </c>
      <c r="AD1446" s="5">
        <v>191.7</v>
      </c>
      <c r="AE1446" s="5">
        <v>182.39547239999999</v>
      </c>
      <c r="AF1446" s="5">
        <f t="shared" si="387"/>
        <v>9.3045276000000001</v>
      </c>
      <c r="AG1446" s="5">
        <v>4780.68</v>
      </c>
      <c r="AH1446" s="5">
        <v>4144.0544399999999</v>
      </c>
      <c r="AI1446" s="5">
        <f t="shared" si="388"/>
        <v>636.62556000000041</v>
      </c>
      <c r="AJ1446" s="5">
        <f t="shared" si="389"/>
        <v>75505.38</v>
      </c>
      <c r="AK1446" s="5">
        <f t="shared" si="389"/>
        <v>75104.959912399994</v>
      </c>
      <c r="AL1446" s="5">
        <f t="shared" si="389"/>
        <v>400.42008760000567</v>
      </c>
      <c r="AM1446" s="8">
        <f t="shared" si="391"/>
        <v>100045</v>
      </c>
      <c r="AN1446" s="8">
        <f t="shared" si="391"/>
        <v>103927.06999999999</v>
      </c>
      <c r="AO1446" s="8">
        <f t="shared" si="391"/>
        <v>-3882.0699999999947</v>
      </c>
      <c r="AP1446" s="8">
        <f t="shared" si="390"/>
        <v>191.7</v>
      </c>
      <c r="AQ1446" s="8">
        <f t="shared" si="390"/>
        <v>350.262896393056</v>
      </c>
      <c r="AR1446" s="8">
        <f t="shared" si="390"/>
        <v>-158.56289639305601</v>
      </c>
      <c r="AS1446" s="8">
        <f t="shared" si="390"/>
        <v>9990.5472709999995</v>
      </c>
      <c r="AT1446" s="8">
        <f t="shared" si="390"/>
        <v>7572.9144636229394</v>
      </c>
      <c r="AU1446" s="8">
        <f t="shared" si="390"/>
        <v>2417.6328073770605</v>
      </c>
      <c r="AV1446" s="8">
        <f t="shared" si="392"/>
        <v>110227.247271</v>
      </c>
      <c r="AW1446" s="8">
        <f t="shared" si="392"/>
        <v>111850.24736001599</v>
      </c>
      <c r="AX1446" s="8">
        <f t="shared" si="392"/>
        <v>-1623.0000890159897</v>
      </c>
    </row>
    <row r="1447" spans="1:50">
      <c r="A1447" s="7">
        <v>200837</v>
      </c>
      <c r="B1447" s="7">
        <v>39699</v>
      </c>
      <c r="C1447" s="3">
        <v>4340</v>
      </c>
      <c r="D1447" s="3">
        <v>3920.21</v>
      </c>
      <c r="E1447" s="3">
        <f t="shared" si="393"/>
        <v>419.78999999999996</v>
      </c>
      <c r="F1447" s="3">
        <v>0</v>
      </c>
      <c r="G1447" s="3">
        <v>0</v>
      </c>
      <c r="H1447" s="3">
        <f t="shared" si="381"/>
        <v>0</v>
      </c>
      <c r="I1447" s="3">
        <v>1972.18</v>
      </c>
      <c r="J1447" s="3">
        <v>751.01018999999997</v>
      </c>
      <c r="K1447" s="3">
        <f t="shared" si="382"/>
        <v>1221.1698100000001</v>
      </c>
      <c r="L1447" s="3">
        <f t="shared" si="383"/>
        <v>6312.18</v>
      </c>
      <c r="M1447" s="3">
        <f t="shared" si="383"/>
        <v>4671.22019</v>
      </c>
      <c r="N1447" s="3">
        <f t="shared" si="383"/>
        <v>1640.9598100000001</v>
      </c>
      <c r="O1447" s="4">
        <v>24779</v>
      </c>
      <c r="P1447" s="4">
        <v>29294.18</v>
      </c>
      <c r="Q1447" s="4">
        <f t="shared" si="394"/>
        <v>-4515.18</v>
      </c>
      <c r="R1447" s="4">
        <v>0</v>
      </c>
      <c r="S1447" s="4">
        <v>202.76962541565399</v>
      </c>
      <c r="T1447" s="4">
        <f t="shared" si="384"/>
        <v>-202.76962541565399</v>
      </c>
      <c r="U1447" s="4">
        <v>1058.59536</v>
      </c>
      <c r="V1447" s="4">
        <v>2824.1328853341101</v>
      </c>
      <c r="W1447" s="4">
        <f t="shared" si="385"/>
        <v>-1765.5375253341101</v>
      </c>
      <c r="X1447" s="4">
        <f t="shared" si="386"/>
        <v>25837.595359999999</v>
      </c>
      <c r="Y1447" s="4">
        <f t="shared" si="386"/>
        <v>32321.082510749766</v>
      </c>
      <c r="Z1447" s="4">
        <f t="shared" si="386"/>
        <v>-6483.4871507497646</v>
      </c>
      <c r="AA1447" s="5">
        <v>69884</v>
      </c>
      <c r="AB1447" s="5">
        <v>71418.899999999994</v>
      </c>
      <c r="AC1447" s="5">
        <f t="shared" si="395"/>
        <v>-1534.8999999999942</v>
      </c>
      <c r="AD1447" s="5">
        <v>60.63</v>
      </c>
      <c r="AE1447" s="5">
        <v>200.94589089999999</v>
      </c>
      <c r="AF1447" s="5">
        <f t="shared" si="387"/>
        <v>-140.3158909</v>
      </c>
      <c r="AG1447" s="5">
        <v>3637.51</v>
      </c>
      <c r="AH1447" s="5">
        <v>4186.7580399999997</v>
      </c>
      <c r="AI1447" s="5">
        <f t="shared" si="388"/>
        <v>-549.24803999999949</v>
      </c>
      <c r="AJ1447" s="5">
        <f t="shared" si="389"/>
        <v>73582.14</v>
      </c>
      <c r="AK1447" s="5">
        <f t="shared" si="389"/>
        <v>75806.60393089999</v>
      </c>
      <c r="AL1447" s="5">
        <f t="shared" si="389"/>
        <v>-2224.4639308999936</v>
      </c>
      <c r="AM1447" s="8">
        <f t="shared" si="391"/>
        <v>99003</v>
      </c>
      <c r="AN1447" s="8">
        <f t="shared" si="391"/>
        <v>104633.29</v>
      </c>
      <c r="AO1447" s="8">
        <f t="shared" si="391"/>
        <v>-5630.2899999999945</v>
      </c>
      <c r="AP1447" s="8">
        <f t="shared" si="390"/>
        <v>60.63</v>
      </c>
      <c r="AQ1447" s="8">
        <f t="shared" si="390"/>
        <v>403.71551631565399</v>
      </c>
      <c r="AR1447" s="8">
        <f t="shared" si="390"/>
        <v>-343.08551631565399</v>
      </c>
      <c r="AS1447" s="8">
        <f t="shared" si="390"/>
        <v>6668.2853599999999</v>
      </c>
      <c r="AT1447" s="8">
        <f t="shared" si="390"/>
        <v>7761.9011153341098</v>
      </c>
      <c r="AU1447" s="8">
        <f t="shared" si="390"/>
        <v>-1093.6157553341095</v>
      </c>
      <c r="AV1447" s="8">
        <f t="shared" si="392"/>
        <v>105731.91536</v>
      </c>
      <c r="AW1447" s="8">
        <f t="shared" si="392"/>
        <v>112798.90663164976</v>
      </c>
      <c r="AX1447" s="8">
        <f t="shared" si="392"/>
        <v>-7066.9912716497583</v>
      </c>
    </row>
    <row r="1448" spans="1:50">
      <c r="A1448" s="7">
        <v>200838</v>
      </c>
      <c r="B1448" s="7">
        <v>39706</v>
      </c>
      <c r="C1448" s="3">
        <v>4234</v>
      </c>
      <c r="D1448" s="3">
        <v>3901.2</v>
      </c>
      <c r="E1448" s="3">
        <f t="shared" si="393"/>
        <v>332.80000000000018</v>
      </c>
      <c r="F1448" s="3">
        <v>0</v>
      </c>
      <c r="G1448" s="3">
        <v>0.39254921999999998</v>
      </c>
      <c r="H1448" s="3">
        <f t="shared" si="381"/>
        <v>-0.39254921999999998</v>
      </c>
      <c r="I1448" s="3">
        <v>1642.69</v>
      </c>
      <c r="J1448" s="3">
        <v>771.21229000000005</v>
      </c>
      <c r="K1448" s="3">
        <f t="shared" si="382"/>
        <v>871.47771</v>
      </c>
      <c r="L1448" s="3">
        <f t="shared" si="383"/>
        <v>5876.6900000000005</v>
      </c>
      <c r="M1448" s="3">
        <f t="shared" si="383"/>
        <v>4672.8048392199998</v>
      </c>
      <c r="N1448" s="3">
        <f t="shared" si="383"/>
        <v>1203.8851607800002</v>
      </c>
      <c r="O1448" s="4">
        <v>24278</v>
      </c>
      <c r="P1448" s="4">
        <v>29287.57</v>
      </c>
      <c r="Q1448" s="4">
        <f t="shared" si="394"/>
        <v>-5009.57</v>
      </c>
      <c r="R1448" s="4">
        <v>0</v>
      </c>
      <c r="S1448" s="4">
        <v>221.668483438279</v>
      </c>
      <c r="T1448" s="4">
        <f t="shared" si="384"/>
        <v>-221.668483438279</v>
      </c>
      <c r="U1448" s="4">
        <v>-395.82326131000002</v>
      </c>
      <c r="V1448" s="4">
        <v>3022.0207267809701</v>
      </c>
      <c r="W1448" s="4">
        <f t="shared" si="385"/>
        <v>-3417.84398809097</v>
      </c>
      <c r="X1448" s="4">
        <f t="shared" si="386"/>
        <v>23882.176738689999</v>
      </c>
      <c r="Y1448" s="4">
        <f t="shared" si="386"/>
        <v>32531.25921021925</v>
      </c>
      <c r="Z1448" s="4">
        <f t="shared" si="386"/>
        <v>-8649.0824715292474</v>
      </c>
      <c r="AA1448" s="5">
        <v>68646</v>
      </c>
      <c r="AB1448" s="5">
        <v>72025.440000000002</v>
      </c>
      <c r="AC1448" s="5">
        <f t="shared" si="395"/>
        <v>-3379.4400000000023</v>
      </c>
      <c r="AD1448" s="5">
        <v>23.9</v>
      </c>
      <c r="AE1448" s="5">
        <v>326.0585299</v>
      </c>
      <c r="AF1448" s="5">
        <f t="shared" si="387"/>
        <v>-302.15852990000002</v>
      </c>
      <c r="AG1448" s="5">
        <v>2709.97</v>
      </c>
      <c r="AH1448" s="5">
        <v>4385.260225</v>
      </c>
      <c r="AI1448" s="5">
        <f t="shared" si="388"/>
        <v>-1675.2902250000002</v>
      </c>
      <c r="AJ1448" s="5">
        <f t="shared" si="389"/>
        <v>71379.87</v>
      </c>
      <c r="AK1448" s="5">
        <f t="shared" si="389"/>
        <v>76736.758754900002</v>
      </c>
      <c r="AL1448" s="5">
        <f t="shared" si="389"/>
        <v>-5356.8887549000028</v>
      </c>
      <c r="AM1448" s="8">
        <f t="shared" si="391"/>
        <v>97158</v>
      </c>
      <c r="AN1448" s="8">
        <f t="shared" si="391"/>
        <v>105214.20999999999</v>
      </c>
      <c r="AO1448" s="8">
        <f t="shared" si="391"/>
        <v>-8056.2100000000019</v>
      </c>
      <c r="AP1448" s="8">
        <f t="shared" si="390"/>
        <v>23.9</v>
      </c>
      <c r="AQ1448" s="8">
        <f t="shared" si="390"/>
        <v>548.11956255827897</v>
      </c>
      <c r="AR1448" s="8">
        <f t="shared" si="390"/>
        <v>-524.21956255827899</v>
      </c>
      <c r="AS1448" s="8">
        <f t="shared" si="390"/>
        <v>3956.8367386899999</v>
      </c>
      <c r="AT1448" s="8">
        <f t="shared" si="390"/>
        <v>8178.4932417809705</v>
      </c>
      <c r="AU1448" s="8">
        <f t="shared" si="390"/>
        <v>-4221.6565030909696</v>
      </c>
      <c r="AV1448" s="8">
        <f t="shared" si="392"/>
        <v>101138.73673869</v>
      </c>
      <c r="AW1448" s="8">
        <f t="shared" si="392"/>
        <v>113940.82280433926</v>
      </c>
      <c r="AX1448" s="8">
        <f t="shared" si="392"/>
        <v>-12802.08606564925</v>
      </c>
    </row>
    <row r="1449" spans="1:50">
      <c r="A1449" s="7">
        <v>200839</v>
      </c>
      <c r="B1449" s="7">
        <v>39713</v>
      </c>
      <c r="C1449" s="3">
        <v>4138</v>
      </c>
      <c r="D1449" s="3">
        <v>3890.57</v>
      </c>
      <c r="E1449" s="3">
        <f t="shared" si="393"/>
        <v>247.42999999999984</v>
      </c>
      <c r="F1449" s="3">
        <v>0</v>
      </c>
      <c r="G1449" s="3">
        <v>1.571779</v>
      </c>
      <c r="H1449" s="3">
        <f t="shared" si="381"/>
        <v>-1.571779</v>
      </c>
      <c r="I1449" s="3">
        <v>1665.31</v>
      </c>
      <c r="J1449" s="3">
        <v>823.09932000000003</v>
      </c>
      <c r="K1449" s="3">
        <f t="shared" si="382"/>
        <v>842.21067999999991</v>
      </c>
      <c r="L1449" s="3">
        <f t="shared" si="383"/>
        <v>5803.3099999999995</v>
      </c>
      <c r="M1449" s="3">
        <f t="shared" si="383"/>
        <v>4715.2410989999998</v>
      </c>
      <c r="N1449" s="3">
        <f t="shared" si="383"/>
        <v>1088.0689009999996</v>
      </c>
      <c r="O1449" s="4">
        <v>23880</v>
      </c>
      <c r="P1449" s="4">
        <v>29177.59</v>
      </c>
      <c r="Q1449" s="4">
        <f t="shared" si="394"/>
        <v>-5297.59</v>
      </c>
      <c r="R1449" s="4">
        <v>0</v>
      </c>
      <c r="S1449" s="4">
        <v>242.54725343000601</v>
      </c>
      <c r="T1449" s="4">
        <f t="shared" si="384"/>
        <v>-242.54725343000601</v>
      </c>
      <c r="U1449" s="4">
        <v>-393.89917423000003</v>
      </c>
      <c r="V1449" s="4">
        <v>3195.74411029968</v>
      </c>
      <c r="W1449" s="4">
        <f t="shared" si="385"/>
        <v>-3589.6432845296799</v>
      </c>
      <c r="X1449" s="4">
        <f t="shared" si="386"/>
        <v>23486.100825770001</v>
      </c>
      <c r="Y1449" s="4">
        <f t="shared" si="386"/>
        <v>32615.881363729684</v>
      </c>
      <c r="Z1449" s="4">
        <f t="shared" si="386"/>
        <v>-9129.7805379596866</v>
      </c>
      <c r="AA1449" s="5">
        <v>67709</v>
      </c>
      <c r="AB1449" s="5">
        <v>72500.69</v>
      </c>
      <c r="AC1449" s="5">
        <f t="shared" si="395"/>
        <v>-4791.6900000000023</v>
      </c>
      <c r="AD1449" s="5">
        <v>213.6</v>
      </c>
      <c r="AE1449" s="5">
        <v>561.88057879999997</v>
      </c>
      <c r="AF1449" s="5">
        <f t="shared" si="387"/>
        <v>-348.28057879999994</v>
      </c>
      <c r="AG1449" s="5">
        <v>3064.68</v>
      </c>
      <c r="AH1449" s="5">
        <v>4542.1113299999997</v>
      </c>
      <c r="AI1449" s="5">
        <f t="shared" si="388"/>
        <v>-1477.4313299999999</v>
      </c>
      <c r="AJ1449" s="5">
        <f t="shared" si="389"/>
        <v>70987.28</v>
      </c>
      <c r="AK1449" s="5">
        <f t="shared" si="389"/>
        <v>77604.681908800005</v>
      </c>
      <c r="AL1449" s="5">
        <f t="shared" si="389"/>
        <v>-6617.4019088000023</v>
      </c>
      <c r="AM1449" s="8">
        <f t="shared" si="391"/>
        <v>95727</v>
      </c>
      <c r="AN1449" s="8">
        <f t="shared" si="391"/>
        <v>105568.85</v>
      </c>
      <c r="AO1449" s="8">
        <f t="shared" si="391"/>
        <v>-9841.8500000000022</v>
      </c>
      <c r="AP1449" s="8">
        <f t="shared" si="390"/>
        <v>213.6</v>
      </c>
      <c r="AQ1449" s="8">
        <f t="shared" si="390"/>
        <v>805.99961123000594</v>
      </c>
      <c r="AR1449" s="8">
        <f t="shared" si="390"/>
        <v>-592.39961123000592</v>
      </c>
      <c r="AS1449" s="8">
        <f t="shared" si="390"/>
        <v>4336.0908257699994</v>
      </c>
      <c r="AT1449" s="8">
        <f t="shared" si="390"/>
        <v>8560.954760299679</v>
      </c>
      <c r="AU1449" s="8">
        <f t="shared" si="390"/>
        <v>-4224.8639345296797</v>
      </c>
      <c r="AV1449" s="8">
        <f t="shared" si="392"/>
        <v>100276.69082577</v>
      </c>
      <c r="AW1449" s="8">
        <f t="shared" si="392"/>
        <v>114935.8043715297</v>
      </c>
      <c r="AX1449" s="8">
        <f t="shared" si="392"/>
        <v>-14659.11354575969</v>
      </c>
    </row>
    <row r="1450" spans="1:50">
      <c r="A1450" s="7">
        <v>200840</v>
      </c>
      <c r="B1450" s="7">
        <v>39720</v>
      </c>
      <c r="C1450" s="3">
        <v>4097</v>
      </c>
      <c r="D1450" s="3">
        <v>3887.17</v>
      </c>
      <c r="E1450" s="3">
        <f t="shared" si="393"/>
        <v>209.82999999999993</v>
      </c>
      <c r="F1450" s="3">
        <v>0</v>
      </c>
      <c r="G1450" s="3">
        <v>7.8232423000000004</v>
      </c>
      <c r="H1450" s="3">
        <f t="shared" si="381"/>
        <v>-7.8232423000000004</v>
      </c>
      <c r="I1450" s="3">
        <v>1679.35</v>
      </c>
      <c r="J1450" s="3">
        <v>896.98722999999995</v>
      </c>
      <c r="K1450" s="3">
        <f t="shared" si="382"/>
        <v>782.36276999999995</v>
      </c>
      <c r="L1450" s="3">
        <f t="shared" si="383"/>
        <v>5776.35</v>
      </c>
      <c r="M1450" s="3">
        <f t="shared" si="383"/>
        <v>4791.9804722999997</v>
      </c>
      <c r="N1450" s="3">
        <f t="shared" si="383"/>
        <v>984.36952769999994</v>
      </c>
      <c r="O1450" s="4">
        <v>23821</v>
      </c>
      <c r="P1450" s="4">
        <v>28987.599999999999</v>
      </c>
      <c r="Q1450" s="4">
        <f t="shared" si="394"/>
        <v>-5166.5999999999985</v>
      </c>
      <c r="R1450" s="4">
        <v>225.80000380000001</v>
      </c>
      <c r="S1450" s="4">
        <v>287.85199455352699</v>
      </c>
      <c r="T1450" s="4">
        <f t="shared" si="384"/>
        <v>-62.051990753526979</v>
      </c>
      <c r="U1450" s="4">
        <v>1998.7440670000001</v>
      </c>
      <c r="V1450" s="4">
        <v>3317.6055213510499</v>
      </c>
      <c r="W1450" s="4">
        <f t="shared" si="385"/>
        <v>-1318.8614543510498</v>
      </c>
      <c r="X1450" s="4">
        <f t="shared" si="386"/>
        <v>26045.544070799999</v>
      </c>
      <c r="Y1450" s="4">
        <f t="shared" si="386"/>
        <v>32593.057515904577</v>
      </c>
      <c r="Z1450" s="4">
        <f t="shared" si="386"/>
        <v>-6547.513445104576</v>
      </c>
      <c r="AA1450" s="5">
        <v>67087</v>
      </c>
      <c r="AB1450" s="5">
        <v>72838.11</v>
      </c>
      <c r="AC1450" s="5">
        <f t="shared" si="395"/>
        <v>-5751.1100000000006</v>
      </c>
      <c r="AD1450" s="5">
        <v>1552.27</v>
      </c>
      <c r="AE1450" s="5">
        <v>859.23794869999995</v>
      </c>
      <c r="AF1450" s="5">
        <f t="shared" si="387"/>
        <v>693.03205130000003</v>
      </c>
      <c r="AG1450" s="5">
        <v>3442.42</v>
      </c>
      <c r="AH1450" s="5">
        <v>4696.79108</v>
      </c>
      <c r="AI1450" s="5">
        <f t="shared" si="388"/>
        <v>-1254.3710799999999</v>
      </c>
      <c r="AJ1450" s="5">
        <f t="shared" si="389"/>
        <v>72081.69</v>
      </c>
      <c r="AK1450" s="5">
        <f t="shared" si="389"/>
        <v>78394.139028699996</v>
      </c>
      <c r="AL1450" s="5">
        <f t="shared" si="389"/>
        <v>-6312.4490287000008</v>
      </c>
      <c r="AM1450" s="8">
        <f t="shared" si="391"/>
        <v>95005</v>
      </c>
      <c r="AN1450" s="8">
        <f t="shared" si="391"/>
        <v>105712.88</v>
      </c>
      <c r="AO1450" s="8">
        <f t="shared" si="391"/>
        <v>-10707.88</v>
      </c>
      <c r="AP1450" s="8">
        <f t="shared" si="390"/>
        <v>1778.0700038</v>
      </c>
      <c r="AQ1450" s="8">
        <f t="shared" si="390"/>
        <v>1154.913185553527</v>
      </c>
      <c r="AR1450" s="8">
        <f t="shared" si="390"/>
        <v>623.15681824647299</v>
      </c>
      <c r="AS1450" s="8">
        <f t="shared" si="390"/>
        <v>7120.5140670000001</v>
      </c>
      <c r="AT1450" s="8">
        <f t="shared" si="390"/>
        <v>8911.3838313510496</v>
      </c>
      <c r="AU1450" s="8">
        <f t="shared" si="390"/>
        <v>-1790.8697643510498</v>
      </c>
      <c r="AV1450" s="8">
        <f t="shared" si="392"/>
        <v>103903.5840708</v>
      </c>
      <c r="AW1450" s="8">
        <f t="shared" si="392"/>
        <v>115779.17701690458</v>
      </c>
      <c r="AX1450" s="8">
        <f t="shared" si="392"/>
        <v>-11875.592946104578</v>
      </c>
    </row>
    <row r="1451" spans="1:50">
      <c r="A1451" s="7">
        <v>200841</v>
      </c>
      <c r="B1451" s="7">
        <v>39727</v>
      </c>
      <c r="C1451" s="3">
        <v>4079</v>
      </c>
      <c r="D1451" s="3">
        <v>3889.42</v>
      </c>
      <c r="E1451" s="3">
        <f t="shared" si="393"/>
        <v>189.57999999999993</v>
      </c>
      <c r="F1451" s="3">
        <v>0</v>
      </c>
      <c r="G1451" s="3">
        <v>41.253776000000002</v>
      </c>
      <c r="H1451" s="3">
        <f t="shared" si="381"/>
        <v>-41.253776000000002</v>
      </c>
      <c r="I1451" s="3">
        <v>1874.93</v>
      </c>
      <c r="J1451" s="3">
        <v>970.25534000000005</v>
      </c>
      <c r="K1451" s="3">
        <f t="shared" si="382"/>
        <v>904.67466000000002</v>
      </c>
      <c r="L1451" s="3">
        <f t="shared" si="383"/>
        <v>5953.93</v>
      </c>
      <c r="M1451" s="3">
        <f t="shared" si="383"/>
        <v>4900.9291160000002</v>
      </c>
      <c r="N1451" s="3">
        <f t="shared" si="383"/>
        <v>1053.000884</v>
      </c>
      <c r="O1451" s="4">
        <v>24133</v>
      </c>
      <c r="P1451" s="4">
        <v>28738.26</v>
      </c>
      <c r="Q1451" s="4">
        <f t="shared" si="394"/>
        <v>-4605.2599999999984</v>
      </c>
      <c r="R1451" s="4">
        <v>310.14293900000001</v>
      </c>
      <c r="S1451" s="4">
        <v>380.26264565321401</v>
      </c>
      <c r="T1451" s="4">
        <f t="shared" si="384"/>
        <v>-70.119706653213996</v>
      </c>
      <c r="U1451" s="4">
        <v>2184.806774955</v>
      </c>
      <c r="V1451" s="4">
        <v>3369.20958994181</v>
      </c>
      <c r="W1451" s="4">
        <f t="shared" si="385"/>
        <v>-1184.40281498681</v>
      </c>
      <c r="X1451" s="4">
        <f t="shared" si="386"/>
        <v>26627.949713955</v>
      </c>
      <c r="Y1451" s="4">
        <f t="shared" si="386"/>
        <v>32487.73223559502</v>
      </c>
      <c r="Z1451" s="4">
        <f t="shared" si="386"/>
        <v>-5859.7825216400224</v>
      </c>
      <c r="AA1451" s="5">
        <v>67906</v>
      </c>
      <c r="AB1451" s="5">
        <v>72962.28</v>
      </c>
      <c r="AC1451" s="5">
        <f t="shared" si="395"/>
        <v>-5056.2799999999988</v>
      </c>
      <c r="AD1451" s="5">
        <v>975.31</v>
      </c>
      <c r="AE1451" s="5">
        <v>1321.1935980000001</v>
      </c>
      <c r="AF1451" s="5">
        <f t="shared" si="387"/>
        <v>-345.88359800000012</v>
      </c>
      <c r="AG1451" s="5">
        <v>4740.82</v>
      </c>
      <c r="AH1451" s="5">
        <v>4694.72228</v>
      </c>
      <c r="AI1451" s="5">
        <f t="shared" si="388"/>
        <v>46.097719999999754</v>
      </c>
      <c r="AJ1451" s="5">
        <f t="shared" si="389"/>
        <v>73622.13</v>
      </c>
      <c r="AK1451" s="5">
        <f t="shared" si="389"/>
        <v>78978.195877999999</v>
      </c>
      <c r="AL1451" s="5">
        <f t="shared" si="389"/>
        <v>-5356.0658779999994</v>
      </c>
      <c r="AM1451" s="8">
        <f t="shared" si="391"/>
        <v>96118</v>
      </c>
      <c r="AN1451" s="8">
        <f t="shared" si="391"/>
        <v>105589.95999999999</v>
      </c>
      <c r="AO1451" s="8">
        <f t="shared" si="391"/>
        <v>-9471.9599999999973</v>
      </c>
      <c r="AP1451" s="8">
        <f t="shared" si="390"/>
        <v>1285.452939</v>
      </c>
      <c r="AQ1451" s="8">
        <f t="shared" si="390"/>
        <v>1742.7100196532142</v>
      </c>
      <c r="AR1451" s="8">
        <f t="shared" si="390"/>
        <v>-457.25708065321413</v>
      </c>
      <c r="AS1451" s="8">
        <f t="shared" si="390"/>
        <v>8800.5567749549991</v>
      </c>
      <c r="AT1451" s="8">
        <f t="shared" si="390"/>
        <v>9034.1872099418106</v>
      </c>
      <c r="AU1451" s="8">
        <f t="shared" si="390"/>
        <v>-233.6304349868102</v>
      </c>
      <c r="AV1451" s="8">
        <f t="shared" si="392"/>
        <v>106204.00971395501</v>
      </c>
      <c r="AW1451" s="8">
        <f t="shared" si="392"/>
        <v>116366.85722959501</v>
      </c>
      <c r="AX1451" s="8">
        <f t="shared" si="392"/>
        <v>-10162.847515640022</v>
      </c>
    </row>
    <row r="1452" spans="1:50">
      <c r="A1452" s="7">
        <v>200842</v>
      </c>
      <c r="B1452" s="7">
        <v>39734</v>
      </c>
      <c r="C1452" s="3">
        <v>4100</v>
      </c>
      <c r="D1452" s="3">
        <v>3895.71</v>
      </c>
      <c r="E1452" s="3">
        <f t="shared" si="393"/>
        <v>204.28999999999996</v>
      </c>
      <c r="F1452" s="3">
        <v>0.78</v>
      </c>
      <c r="G1452" s="3">
        <v>112.06877</v>
      </c>
      <c r="H1452" s="3">
        <f t="shared" si="381"/>
        <v>-111.28877</v>
      </c>
      <c r="I1452" s="3">
        <v>2304.42</v>
      </c>
      <c r="J1452" s="3">
        <v>995.60346000000004</v>
      </c>
      <c r="K1452" s="3">
        <f t="shared" si="382"/>
        <v>1308.81654</v>
      </c>
      <c r="L1452" s="3">
        <f t="shared" si="383"/>
        <v>6405.2</v>
      </c>
      <c r="M1452" s="3">
        <f t="shared" si="383"/>
        <v>5003.3822300000002</v>
      </c>
      <c r="N1452" s="3">
        <f t="shared" si="383"/>
        <v>1401.8177700000001</v>
      </c>
      <c r="O1452" s="4">
        <v>24421</v>
      </c>
      <c r="P1452" s="4">
        <v>28452.9</v>
      </c>
      <c r="Q1452" s="4">
        <f t="shared" si="394"/>
        <v>-4031.9000000000015</v>
      </c>
      <c r="R1452" s="4">
        <v>368.28116209000001</v>
      </c>
      <c r="S1452" s="4">
        <v>560.82518766955297</v>
      </c>
      <c r="T1452" s="4">
        <f t="shared" si="384"/>
        <v>-192.54402557955297</v>
      </c>
      <c r="U1452" s="4">
        <v>1472.16082557</v>
      </c>
      <c r="V1452" s="4">
        <v>3342.9412880137702</v>
      </c>
      <c r="W1452" s="4">
        <f t="shared" si="385"/>
        <v>-1870.7804624437701</v>
      </c>
      <c r="X1452" s="4">
        <f t="shared" si="386"/>
        <v>26261.44198766</v>
      </c>
      <c r="Y1452" s="4">
        <f t="shared" si="386"/>
        <v>32356.666475683327</v>
      </c>
      <c r="Z1452" s="4">
        <f t="shared" si="386"/>
        <v>-6095.2244880233247</v>
      </c>
      <c r="AA1452" s="5">
        <v>68381</v>
      </c>
      <c r="AB1452" s="5">
        <v>72890.2</v>
      </c>
      <c r="AC1452" s="5">
        <f t="shared" si="395"/>
        <v>-4509.1999999999971</v>
      </c>
      <c r="AD1452" s="5">
        <v>1861.11</v>
      </c>
      <c r="AE1452" s="5">
        <v>2085.797059</v>
      </c>
      <c r="AF1452" s="5">
        <f t="shared" si="387"/>
        <v>-224.68705900000009</v>
      </c>
      <c r="AG1452" s="5">
        <v>4198.28</v>
      </c>
      <c r="AH1452" s="5">
        <v>4470.9489299999996</v>
      </c>
      <c r="AI1452" s="5">
        <f t="shared" si="388"/>
        <v>-272.66892999999982</v>
      </c>
      <c r="AJ1452" s="5">
        <f t="shared" si="389"/>
        <v>74440.39</v>
      </c>
      <c r="AK1452" s="5">
        <f t="shared" si="389"/>
        <v>79446.945989</v>
      </c>
      <c r="AL1452" s="5">
        <f t="shared" si="389"/>
        <v>-5006.5559889999968</v>
      </c>
      <c r="AM1452" s="8">
        <f t="shared" si="391"/>
        <v>96902</v>
      </c>
      <c r="AN1452" s="8">
        <f t="shared" si="391"/>
        <v>105238.81</v>
      </c>
      <c r="AO1452" s="8">
        <f t="shared" si="391"/>
        <v>-8336.8099999999977</v>
      </c>
      <c r="AP1452" s="8">
        <f t="shared" si="390"/>
        <v>2230.1711620900001</v>
      </c>
      <c r="AQ1452" s="8">
        <f t="shared" si="390"/>
        <v>2758.6910166695529</v>
      </c>
      <c r="AR1452" s="8">
        <f t="shared" si="390"/>
        <v>-528.51985457955311</v>
      </c>
      <c r="AS1452" s="8">
        <f t="shared" si="390"/>
        <v>7974.8608255700001</v>
      </c>
      <c r="AT1452" s="8">
        <f t="shared" si="390"/>
        <v>8809.4936780137687</v>
      </c>
      <c r="AU1452" s="8">
        <f t="shared" si="390"/>
        <v>-834.63285244376993</v>
      </c>
      <c r="AV1452" s="8">
        <f t="shared" si="392"/>
        <v>107107.03198766</v>
      </c>
      <c r="AW1452" s="8">
        <f t="shared" si="392"/>
        <v>116806.99469468332</v>
      </c>
      <c r="AX1452" s="8">
        <f t="shared" si="392"/>
        <v>-9699.9627070233219</v>
      </c>
    </row>
    <row r="1453" spans="1:50">
      <c r="A1453" s="7">
        <v>200843</v>
      </c>
      <c r="B1453" s="7">
        <v>39741</v>
      </c>
      <c r="C1453" s="3">
        <v>4205</v>
      </c>
      <c r="D1453" s="3">
        <v>3904.29</v>
      </c>
      <c r="E1453" s="3">
        <f t="shared" si="393"/>
        <v>300.71000000000004</v>
      </c>
      <c r="F1453" s="3">
        <v>0</v>
      </c>
      <c r="G1453" s="3">
        <v>202.35675000000001</v>
      </c>
      <c r="H1453" s="3">
        <f t="shared" si="381"/>
        <v>-202.35675000000001</v>
      </c>
      <c r="I1453" s="3">
        <v>2886.81</v>
      </c>
      <c r="J1453" s="3">
        <v>1040.8626999999999</v>
      </c>
      <c r="K1453" s="3">
        <f t="shared" si="382"/>
        <v>1845.9473</v>
      </c>
      <c r="L1453" s="3">
        <f t="shared" si="383"/>
        <v>7091.8099999999995</v>
      </c>
      <c r="M1453" s="3">
        <f t="shared" si="383"/>
        <v>5147.5094499999996</v>
      </c>
      <c r="N1453" s="3">
        <f t="shared" si="383"/>
        <v>1944.3005500000002</v>
      </c>
      <c r="O1453" s="4">
        <v>24376</v>
      </c>
      <c r="P1453" s="4">
        <v>28126.94</v>
      </c>
      <c r="Q1453" s="4">
        <f t="shared" si="394"/>
        <v>-3750.9399999999987</v>
      </c>
      <c r="R1453" s="4">
        <v>508.03705500000001</v>
      </c>
      <c r="S1453" s="4">
        <v>1088.26483610279</v>
      </c>
      <c r="T1453" s="4">
        <f t="shared" si="384"/>
        <v>-580.22778110279</v>
      </c>
      <c r="U1453" s="4">
        <v>2043.5876327200001</v>
      </c>
      <c r="V1453" s="4">
        <v>3241.9554846995902</v>
      </c>
      <c r="W1453" s="4">
        <f t="shared" si="385"/>
        <v>-1198.3678519795901</v>
      </c>
      <c r="X1453" s="4">
        <f t="shared" si="386"/>
        <v>26927.624687719999</v>
      </c>
      <c r="Y1453" s="4">
        <f t="shared" si="386"/>
        <v>32457.160320802377</v>
      </c>
      <c r="Z1453" s="4">
        <f t="shared" si="386"/>
        <v>-5529.5356330823788</v>
      </c>
      <c r="AA1453" s="5">
        <v>70187</v>
      </c>
      <c r="AB1453" s="5">
        <v>72618.429999999993</v>
      </c>
      <c r="AC1453" s="5">
        <f t="shared" si="395"/>
        <v>-2431.429999999993</v>
      </c>
      <c r="AD1453" s="5">
        <v>3013.92</v>
      </c>
      <c r="AE1453" s="5">
        <v>3200.1512229999998</v>
      </c>
      <c r="AF1453" s="5">
        <f t="shared" si="387"/>
        <v>-186.23122299999977</v>
      </c>
      <c r="AG1453" s="5">
        <v>7282.2</v>
      </c>
      <c r="AH1453" s="5">
        <v>4290.6820600000001</v>
      </c>
      <c r="AI1453" s="5">
        <f t="shared" si="388"/>
        <v>2991.5179399999997</v>
      </c>
      <c r="AJ1453" s="5">
        <f t="shared" si="389"/>
        <v>80483.12</v>
      </c>
      <c r="AK1453" s="5">
        <f t="shared" si="389"/>
        <v>80109.263282999993</v>
      </c>
      <c r="AL1453" s="5">
        <f t="shared" si="389"/>
        <v>373.85671700000694</v>
      </c>
      <c r="AM1453" s="8">
        <f t="shared" si="391"/>
        <v>98768</v>
      </c>
      <c r="AN1453" s="8">
        <f t="shared" si="391"/>
        <v>104649.65999999999</v>
      </c>
      <c r="AO1453" s="8">
        <f t="shared" si="391"/>
        <v>-5881.6599999999917</v>
      </c>
      <c r="AP1453" s="8">
        <f t="shared" si="390"/>
        <v>3521.9570549999999</v>
      </c>
      <c r="AQ1453" s="8">
        <f t="shared" si="390"/>
        <v>4490.7728091027893</v>
      </c>
      <c r="AR1453" s="8">
        <f t="shared" si="390"/>
        <v>-968.81575410278981</v>
      </c>
      <c r="AS1453" s="8">
        <f t="shared" si="390"/>
        <v>12212.597632720001</v>
      </c>
      <c r="AT1453" s="8">
        <f t="shared" si="390"/>
        <v>8573.5002446995895</v>
      </c>
      <c r="AU1453" s="8">
        <f t="shared" si="390"/>
        <v>3639.0973880204097</v>
      </c>
      <c r="AV1453" s="8">
        <f t="shared" si="392"/>
        <v>114502.55468772</v>
      </c>
      <c r="AW1453" s="8">
        <f t="shared" si="392"/>
        <v>117713.93305380238</v>
      </c>
      <c r="AX1453" s="8">
        <f t="shared" si="392"/>
        <v>-3211.3783660823719</v>
      </c>
    </row>
    <row r="1454" spans="1:50">
      <c r="A1454" s="7">
        <v>200844</v>
      </c>
      <c r="B1454" s="7">
        <v>39748</v>
      </c>
      <c r="C1454" s="3">
        <v>4358</v>
      </c>
      <c r="D1454" s="3">
        <v>3912.46</v>
      </c>
      <c r="E1454" s="3">
        <f t="shared" si="393"/>
        <v>445.53999999999996</v>
      </c>
      <c r="F1454" s="3">
        <v>701.84</v>
      </c>
      <c r="G1454" s="3">
        <v>319.9083</v>
      </c>
      <c r="H1454" s="3">
        <f t="shared" si="381"/>
        <v>381.93170000000003</v>
      </c>
      <c r="I1454" s="3">
        <v>2595.2399999999998</v>
      </c>
      <c r="J1454" s="3">
        <v>1104.3686</v>
      </c>
      <c r="K1454" s="3">
        <f t="shared" si="382"/>
        <v>1490.8713999999998</v>
      </c>
      <c r="L1454" s="3">
        <f t="shared" si="383"/>
        <v>7655.08</v>
      </c>
      <c r="M1454" s="3">
        <f t="shared" si="383"/>
        <v>5336.7368999999999</v>
      </c>
      <c r="N1454" s="3">
        <f t="shared" si="383"/>
        <v>2318.3431</v>
      </c>
      <c r="O1454" s="4">
        <v>24004</v>
      </c>
      <c r="P1454" s="4">
        <v>27773.98</v>
      </c>
      <c r="Q1454" s="4">
        <f t="shared" si="394"/>
        <v>-3769.9799999999996</v>
      </c>
      <c r="R1454" s="4">
        <v>856.08142099999998</v>
      </c>
      <c r="S1454" s="4">
        <v>1901.24021623051</v>
      </c>
      <c r="T1454" s="4">
        <f t="shared" si="384"/>
        <v>-1045.1587952305099</v>
      </c>
      <c r="U1454" s="4">
        <v>1290.796589</v>
      </c>
      <c r="V1454" s="4">
        <v>3078.70612648733</v>
      </c>
      <c r="W1454" s="4">
        <f t="shared" si="385"/>
        <v>-1787.90953748733</v>
      </c>
      <c r="X1454" s="4">
        <f t="shared" si="386"/>
        <v>26150.87801</v>
      </c>
      <c r="Y1454" s="4">
        <f t="shared" si="386"/>
        <v>32753.926342717841</v>
      </c>
      <c r="Z1454" s="4">
        <f t="shared" si="386"/>
        <v>-6603.048332717839</v>
      </c>
      <c r="AA1454" s="5">
        <v>69404</v>
      </c>
      <c r="AB1454" s="5">
        <v>72100.070000000007</v>
      </c>
      <c r="AC1454" s="5">
        <f t="shared" si="395"/>
        <v>-2696.070000000007</v>
      </c>
      <c r="AD1454" s="5">
        <v>4570.4799999999996</v>
      </c>
      <c r="AE1454" s="5">
        <v>4573.0980300000001</v>
      </c>
      <c r="AF1454" s="5">
        <f t="shared" si="387"/>
        <v>-2.6180300000005445</v>
      </c>
      <c r="AG1454" s="5">
        <v>4482.09</v>
      </c>
      <c r="AH1454" s="5">
        <v>4177.5678230000003</v>
      </c>
      <c r="AI1454" s="5">
        <f t="shared" si="388"/>
        <v>304.52217699999983</v>
      </c>
      <c r="AJ1454" s="5">
        <f t="shared" si="389"/>
        <v>78456.569999999992</v>
      </c>
      <c r="AK1454" s="5">
        <f t="shared" si="389"/>
        <v>80850.735853000006</v>
      </c>
      <c r="AL1454" s="5">
        <f t="shared" si="389"/>
        <v>-2394.1658530000077</v>
      </c>
      <c r="AM1454" s="8">
        <f t="shared" si="391"/>
        <v>97766</v>
      </c>
      <c r="AN1454" s="8">
        <f t="shared" si="391"/>
        <v>103786.51000000001</v>
      </c>
      <c r="AO1454" s="8">
        <f t="shared" si="391"/>
        <v>-6020.5100000000066</v>
      </c>
      <c r="AP1454" s="8">
        <f t="shared" si="390"/>
        <v>6128.4014209999996</v>
      </c>
      <c r="AQ1454" s="8">
        <f t="shared" si="390"/>
        <v>6794.2465462305099</v>
      </c>
      <c r="AR1454" s="8">
        <f t="shared" si="390"/>
        <v>-665.84512523051035</v>
      </c>
      <c r="AS1454" s="8">
        <f t="shared" si="390"/>
        <v>8368.1265889999995</v>
      </c>
      <c r="AT1454" s="8">
        <f t="shared" si="390"/>
        <v>8360.6425494873292</v>
      </c>
      <c r="AU1454" s="8">
        <f t="shared" si="390"/>
        <v>7.4840395126695967</v>
      </c>
      <c r="AV1454" s="8">
        <f t="shared" si="392"/>
        <v>112262.52800999999</v>
      </c>
      <c r="AW1454" s="8">
        <f t="shared" si="392"/>
        <v>118941.39909571785</v>
      </c>
      <c r="AX1454" s="8">
        <f t="shared" si="392"/>
        <v>-6678.8710857178467</v>
      </c>
    </row>
    <row r="1455" spans="1:50">
      <c r="A1455" s="7">
        <v>200845</v>
      </c>
      <c r="B1455" s="7">
        <v>39755</v>
      </c>
      <c r="C1455" s="3">
        <v>4376</v>
      </c>
      <c r="D1455" s="3">
        <v>3917.07</v>
      </c>
      <c r="E1455" s="3">
        <f t="shared" si="393"/>
        <v>458.92999999999984</v>
      </c>
      <c r="F1455" s="3">
        <v>637.83000000000004</v>
      </c>
      <c r="G1455" s="3">
        <v>462.90771000000001</v>
      </c>
      <c r="H1455" s="3">
        <f t="shared" si="381"/>
        <v>174.92229000000003</v>
      </c>
      <c r="I1455" s="3">
        <v>2529.39</v>
      </c>
      <c r="J1455" s="3">
        <v>1145.5381</v>
      </c>
      <c r="K1455" s="3">
        <f t="shared" si="382"/>
        <v>1383.8518999999999</v>
      </c>
      <c r="L1455" s="3">
        <f t="shared" si="383"/>
        <v>7543.2199999999993</v>
      </c>
      <c r="M1455" s="3">
        <f t="shared" si="383"/>
        <v>5525.5158099999999</v>
      </c>
      <c r="N1455" s="3">
        <f t="shared" si="383"/>
        <v>2017.7041899999997</v>
      </c>
      <c r="O1455" s="4">
        <v>23484</v>
      </c>
      <c r="P1455" s="4">
        <v>27448.17</v>
      </c>
      <c r="Q1455" s="4">
        <f t="shared" si="394"/>
        <v>-3964.1699999999983</v>
      </c>
      <c r="R1455" s="4">
        <v>938.10930359999998</v>
      </c>
      <c r="S1455" s="4">
        <v>2907.1025690691699</v>
      </c>
      <c r="T1455" s="4">
        <f t="shared" si="384"/>
        <v>-1968.99326546917</v>
      </c>
      <c r="U1455" s="4">
        <v>1556.7597768000001</v>
      </c>
      <c r="V1455" s="4">
        <v>2872.2448944207899</v>
      </c>
      <c r="W1455" s="4">
        <f t="shared" si="385"/>
        <v>-1315.4851176207899</v>
      </c>
      <c r="X1455" s="4">
        <f t="shared" si="386"/>
        <v>25978.8690804</v>
      </c>
      <c r="Y1455" s="4">
        <f t="shared" si="386"/>
        <v>33227.517463489959</v>
      </c>
      <c r="Z1455" s="4">
        <f t="shared" si="386"/>
        <v>-7248.6483830899579</v>
      </c>
      <c r="AA1455" s="5">
        <v>67999</v>
      </c>
      <c r="AB1455" s="5">
        <v>71251.350000000006</v>
      </c>
      <c r="AC1455" s="5">
        <f t="shared" si="395"/>
        <v>-3252.3500000000058</v>
      </c>
      <c r="AD1455" s="5">
        <v>5914.92</v>
      </c>
      <c r="AE1455" s="5">
        <v>6182.8250399999997</v>
      </c>
      <c r="AF1455" s="5">
        <f t="shared" si="387"/>
        <v>-267.90503999999964</v>
      </c>
      <c r="AG1455" s="5">
        <v>4249.22</v>
      </c>
      <c r="AH1455" s="5">
        <v>3828.264549</v>
      </c>
      <c r="AI1455" s="5">
        <f t="shared" si="388"/>
        <v>420.95545100000027</v>
      </c>
      <c r="AJ1455" s="5">
        <f t="shared" si="389"/>
        <v>78163.14</v>
      </c>
      <c r="AK1455" s="5">
        <f t="shared" si="389"/>
        <v>81262.439589000001</v>
      </c>
      <c r="AL1455" s="5">
        <f t="shared" si="389"/>
        <v>-3099.2995890000052</v>
      </c>
      <c r="AM1455" s="8">
        <f t="shared" si="391"/>
        <v>95859</v>
      </c>
      <c r="AN1455" s="8">
        <f t="shared" si="391"/>
        <v>102616.59</v>
      </c>
      <c r="AO1455" s="8">
        <f t="shared" si="391"/>
        <v>-6757.5900000000038</v>
      </c>
      <c r="AP1455" s="8">
        <f t="shared" si="390"/>
        <v>7490.8593036000002</v>
      </c>
      <c r="AQ1455" s="8">
        <f t="shared" si="390"/>
        <v>9552.8353190691705</v>
      </c>
      <c r="AR1455" s="8">
        <f t="shared" si="390"/>
        <v>-2061.9760154691694</v>
      </c>
      <c r="AS1455" s="8">
        <f t="shared" si="390"/>
        <v>8335.3697768000002</v>
      </c>
      <c r="AT1455" s="8">
        <f t="shared" si="390"/>
        <v>7846.0475434207892</v>
      </c>
      <c r="AU1455" s="8">
        <f t="shared" si="390"/>
        <v>489.32223337921027</v>
      </c>
      <c r="AV1455" s="8">
        <f t="shared" si="392"/>
        <v>111685.22908039999</v>
      </c>
      <c r="AW1455" s="8">
        <f t="shared" si="392"/>
        <v>120015.47286248996</v>
      </c>
      <c r="AX1455" s="8">
        <f t="shared" si="392"/>
        <v>-8330.2437820899631</v>
      </c>
    </row>
    <row r="1456" spans="1:50">
      <c r="A1456" s="7">
        <v>200846</v>
      </c>
      <c r="B1456" s="7">
        <v>39762</v>
      </c>
      <c r="C1456" s="3">
        <v>4481</v>
      </c>
      <c r="D1456" s="3">
        <v>3915.03</v>
      </c>
      <c r="E1456" s="3">
        <f t="shared" si="393"/>
        <v>565.9699999999998</v>
      </c>
      <c r="F1456" s="3">
        <v>425.11</v>
      </c>
      <c r="G1456" s="3">
        <v>648.27318000000002</v>
      </c>
      <c r="H1456" s="3">
        <f t="shared" si="381"/>
        <v>-223.16318000000001</v>
      </c>
      <c r="I1456" s="3">
        <v>2672.86</v>
      </c>
      <c r="J1456" s="3">
        <v>1116.779</v>
      </c>
      <c r="K1456" s="3">
        <f t="shared" si="382"/>
        <v>1556.0810000000001</v>
      </c>
      <c r="L1456" s="3">
        <f t="shared" si="383"/>
        <v>7578.9699999999993</v>
      </c>
      <c r="M1456" s="3">
        <f t="shared" si="383"/>
        <v>5680.0821799999994</v>
      </c>
      <c r="N1456" s="3">
        <f t="shared" si="383"/>
        <v>1898.8878199999999</v>
      </c>
      <c r="O1456" s="4">
        <v>23053</v>
      </c>
      <c r="P1456" s="4">
        <v>27104.62</v>
      </c>
      <c r="Q1456" s="4">
        <f t="shared" si="394"/>
        <v>-4051.619999999999</v>
      </c>
      <c r="R1456" s="4">
        <v>1805.71732</v>
      </c>
      <c r="S1456" s="4">
        <v>4065.1487374407702</v>
      </c>
      <c r="T1456" s="4">
        <f t="shared" si="384"/>
        <v>-2259.43141744077</v>
      </c>
      <c r="U1456" s="4">
        <v>1479.34698005</v>
      </c>
      <c r="V1456" s="4">
        <v>2644.6975889653099</v>
      </c>
      <c r="W1456" s="4">
        <f t="shared" si="385"/>
        <v>-1165.35060891531</v>
      </c>
      <c r="X1456" s="4">
        <f t="shared" si="386"/>
        <v>26338.064300049999</v>
      </c>
      <c r="Y1456" s="4">
        <f t="shared" si="386"/>
        <v>33814.46632640608</v>
      </c>
      <c r="Z1456" s="4">
        <f t="shared" si="386"/>
        <v>-7476.4020263560787</v>
      </c>
      <c r="AA1456" s="5">
        <v>67505</v>
      </c>
      <c r="AB1456" s="5">
        <v>70040.259999999995</v>
      </c>
      <c r="AC1456" s="5">
        <f t="shared" si="395"/>
        <v>-2535.2599999999948</v>
      </c>
      <c r="AD1456" s="5">
        <v>8682.18</v>
      </c>
      <c r="AE1456" s="5">
        <v>8023.37842</v>
      </c>
      <c r="AF1456" s="5">
        <f t="shared" si="387"/>
        <v>658.80158000000029</v>
      </c>
      <c r="AG1456" s="5">
        <v>4121.4399999999996</v>
      </c>
      <c r="AH1456" s="5">
        <v>3268.9984519999998</v>
      </c>
      <c r="AI1456" s="5">
        <f t="shared" si="388"/>
        <v>852.44154799999978</v>
      </c>
      <c r="AJ1456" s="5">
        <f t="shared" si="389"/>
        <v>80308.62</v>
      </c>
      <c r="AK1456" s="5">
        <f t="shared" si="389"/>
        <v>81332.636871999988</v>
      </c>
      <c r="AL1456" s="5">
        <f t="shared" si="389"/>
        <v>-1024.0168719999947</v>
      </c>
      <c r="AM1456" s="8">
        <f t="shared" si="391"/>
        <v>95039</v>
      </c>
      <c r="AN1456" s="8">
        <f t="shared" si="391"/>
        <v>101059.90999999999</v>
      </c>
      <c r="AO1456" s="8">
        <f t="shared" si="391"/>
        <v>-6020.9099999999944</v>
      </c>
      <c r="AP1456" s="8">
        <f t="shared" si="390"/>
        <v>10913.007320000001</v>
      </c>
      <c r="AQ1456" s="8">
        <f t="shared" si="390"/>
        <v>12736.800337440771</v>
      </c>
      <c r="AR1456" s="8">
        <f t="shared" si="390"/>
        <v>-1823.7930174407697</v>
      </c>
      <c r="AS1456" s="8">
        <f t="shared" si="390"/>
        <v>8273.6469800499999</v>
      </c>
      <c r="AT1456" s="8">
        <f t="shared" si="390"/>
        <v>7030.4750409653097</v>
      </c>
      <c r="AU1456" s="8">
        <f t="shared" si="390"/>
        <v>1243.1719390846899</v>
      </c>
      <c r="AV1456" s="8">
        <f t="shared" si="392"/>
        <v>114225.65430005</v>
      </c>
      <c r="AW1456" s="8">
        <f t="shared" si="392"/>
        <v>120827.18537840607</v>
      </c>
      <c r="AX1456" s="8">
        <f t="shared" si="392"/>
        <v>-6601.5310783560735</v>
      </c>
    </row>
    <row r="1457" spans="1:50">
      <c r="A1457" s="7">
        <v>200847</v>
      </c>
      <c r="B1457" s="7">
        <v>39769</v>
      </c>
      <c r="C1457" s="3">
        <v>4505</v>
      </c>
      <c r="D1457" s="3">
        <v>3903.21</v>
      </c>
      <c r="E1457" s="3">
        <f t="shared" si="393"/>
        <v>601.79</v>
      </c>
      <c r="F1457" s="3">
        <v>668.53</v>
      </c>
      <c r="G1457" s="3">
        <v>875.60339999999997</v>
      </c>
      <c r="H1457" s="3">
        <f t="shared" si="381"/>
        <v>-207.07339999999999</v>
      </c>
      <c r="I1457" s="3">
        <v>2664.97</v>
      </c>
      <c r="J1457" s="3">
        <v>1039.8702000000001</v>
      </c>
      <c r="K1457" s="3">
        <f t="shared" si="382"/>
        <v>1625.0997999999997</v>
      </c>
      <c r="L1457" s="3">
        <f t="shared" si="383"/>
        <v>7838.5</v>
      </c>
      <c r="M1457" s="3">
        <f t="shared" si="383"/>
        <v>5818.6836000000003</v>
      </c>
      <c r="N1457" s="3">
        <f t="shared" si="383"/>
        <v>2019.8163999999997</v>
      </c>
      <c r="O1457" s="4">
        <v>22317</v>
      </c>
      <c r="P1457" s="4">
        <v>26672.38</v>
      </c>
      <c r="Q1457" s="4">
        <f t="shared" si="394"/>
        <v>-4355.380000000001</v>
      </c>
      <c r="R1457" s="4">
        <v>3353.7874363999999</v>
      </c>
      <c r="S1457" s="4">
        <v>5326.0342002740299</v>
      </c>
      <c r="T1457" s="4">
        <f t="shared" si="384"/>
        <v>-1972.24676387403</v>
      </c>
      <c r="U1457" s="4">
        <v>982.23530100000005</v>
      </c>
      <c r="V1457" s="4">
        <v>2417.4534024249101</v>
      </c>
      <c r="W1457" s="4">
        <f t="shared" si="385"/>
        <v>-1435.2181014249099</v>
      </c>
      <c r="X1457" s="4">
        <f t="shared" si="386"/>
        <v>26653.022737400002</v>
      </c>
      <c r="Y1457" s="4">
        <f t="shared" si="386"/>
        <v>34415.867602698941</v>
      </c>
      <c r="Z1457" s="4">
        <f t="shared" si="386"/>
        <v>-7762.8448652989409</v>
      </c>
      <c r="AA1457" s="5">
        <v>66168</v>
      </c>
      <c r="AB1457" s="5">
        <v>68534.94</v>
      </c>
      <c r="AC1457" s="5">
        <f t="shared" si="395"/>
        <v>-2366.9400000000023</v>
      </c>
      <c r="AD1457" s="5">
        <v>10790.91</v>
      </c>
      <c r="AE1457" s="5">
        <v>10028.80442</v>
      </c>
      <c r="AF1457" s="5">
        <f t="shared" si="387"/>
        <v>762.10557999999946</v>
      </c>
      <c r="AG1457" s="5">
        <v>2867.98</v>
      </c>
      <c r="AH1457" s="5">
        <v>2738.7156150000001</v>
      </c>
      <c r="AI1457" s="5">
        <f t="shared" si="388"/>
        <v>129.26438499999995</v>
      </c>
      <c r="AJ1457" s="5">
        <f t="shared" si="389"/>
        <v>79826.89</v>
      </c>
      <c r="AK1457" s="5">
        <f t="shared" si="389"/>
        <v>81302.460034999996</v>
      </c>
      <c r="AL1457" s="5">
        <f t="shared" si="389"/>
        <v>-1475.5700350000029</v>
      </c>
      <c r="AM1457" s="8">
        <f t="shared" si="391"/>
        <v>92990</v>
      </c>
      <c r="AN1457" s="8">
        <f t="shared" si="391"/>
        <v>99110.53</v>
      </c>
      <c r="AO1457" s="8">
        <f t="shared" si="391"/>
        <v>-6120.5300000000034</v>
      </c>
      <c r="AP1457" s="8">
        <f t="shared" si="390"/>
        <v>14813.2274364</v>
      </c>
      <c r="AQ1457" s="8">
        <f t="shared" si="390"/>
        <v>16230.442020274029</v>
      </c>
      <c r="AR1457" s="8">
        <f t="shared" si="390"/>
        <v>-1417.2145838740307</v>
      </c>
      <c r="AS1457" s="8">
        <f t="shared" si="390"/>
        <v>6515.1853009999995</v>
      </c>
      <c r="AT1457" s="8">
        <f t="shared" si="390"/>
        <v>6196.03921742491</v>
      </c>
      <c r="AU1457" s="8">
        <f t="shared" si="390"/>
        <v>319.14608357508973</v>
      </c>
      <c r="AV1457" s="8">
        <f t="shared" si="392"/>
        <v>114318.41273740001</v>
      </c>
      <c r="AW1457" s="8">
        <f t="shared" si="392"/>
        <v>121537.01123769894</v>
      </c>
      <c r="AX1457" s="8">
        <f t="shared" si="392"/>
        <v>-7218.5985002989437</v>
      </c>
    </row>
    <row r="1458" spans="1:50">
      <c r="A1458" s="7">
        <v>200848</v>
      </c>
      <c r="B1458" s="7">
        <v>39776</v>
      </c>
      <c r="C1458" s="3">
        <v>4518</v>
      </c>
      <c r="D1458" s="3">
        <v>3878.74</v>
      </c>
      <c r="E1458" s="3">
        <f t="shared" si="393"/>
        <v>639.26000000000022</v>
      </c>
      <c r="F1458" s="3">
        <v>1390.21</v>
      </c>
      <c r="G1458" s="3">
        <v>1107.0178000000001</v>
      </c>
      <c r="H1458" s="3">
        <f t="shared" si="381"/>
        <v>283.19219999999996</v>
      </c>
      <c r="I1458" s="3">
        <v>2386.2600000000002</v>
      </c>
      <c r="J1458" s="3">
        <v>968.58050000000003</v>
      </c>
      <c r="K1458" s="3">
        <f t="shared" si="382"/>
        <v>1417.6795000000002</v>
      </c>
      <c r="L1458" s="3">
        <f t="shared" si="383"/>
        <v>8294.4700000000012</v>
      </c>
      <c r="M1458" s="3">
        <f t="shared" si="383"/>
        <v>5954.3382999999994</v>
      </c>
      <c r="N1458" s="3">
        <f t="shared" si="383"/>
        <v>2340.1317000000004</v>
      </c>
      <c r="O1458" s="4">
        <v>21502</v>
      </c>
      <c r="P1458" s="4">
        <v>26055.93</v>
      </c>
      <c r="Q1458" s="4">
        <f t="shared" si="394"/>
        <v>-4553.93</v>
      </c>
      <c r="R1458" s="4">
        <v>6006.93912</v>
      </c>
      <c r="S1458" s="4">
        <v>6639.3979335794402</v>
      </c>
      <c r="T1458" s="4">
        <f t="shared" si="384"/>
        <v>-632.45881357944018</v>
      </c>
      <c r="U1458" s="4">
        <v>692.99276999999995</v>
      </c>
      <c r="V1458" s="4">
        <v>2207.6548126727998</v>
      </c>
      <c r="W1458" s="4">
        <f t="shared" si="385"/>
        <v>-1514.6620426728</v>
      </c>
      <c r="X1458" s="4">
        <f t="shared" si="386"/>
        <v>28201.93189</v>
      </c>
      <c r="Y1458" s="4">
        <f t="shared" si="386"/>
        <v>34902.982746252237</v>
      </c>
      <c r="Z1458" s="4">
        <f t="shared" si="386"/>
        <v>-6701.0508562522409</v>
      </c>
      <c r="AA1458" s="5">
        <v>64573</v>
      </c>
      <c r="AB1458" s="5">
        <v>66858.47</v>
      </c>
      <c r="AC1458" s="5">
        <f t="shared" si="395"/>
        <v>-2285.4700000000012</v>
      </c>
      <c r="AD1458" s="5">
        <v>13370.3</v>
      </c>
      <c r="AE1458" s="5">
        <v>12032.9506</v>
      </c>
      <c r="AF1458" s="5">
        <f t="shared" si="387"/>
        <v>1337.3493999999992</v>
      </c>
      <c r="AG1458" s="5">
        <v>3144.31</v>
      </c>
      <c r="AH1458" s="5">
        <v>2438.9580139999998</v>
      </c>
      <c r="AI1458" s="5">
        <f t="shared" si="388"/>
        <v>705.35198600000012</v>
      </c>
      <c r="AJ1458" s="5">
        <f t="shared" si="389"/>
        <v>81087.61</v>
      </c>
      <c r="AK1458" s="5">
        <f t="shared" si="389"/>
        <v>81330.378614000001</v>
      </c>
      <c r="AL1458" s="5">
        <f t="shared" si="389"/>
        <v>-242.76861400000189</v>
      </c>
      <c r="AM1458" s="8">
        <f t="shared" si="391"/>
        <v>90593</v>
      </c>
      <c r="AN1458" s="8">
        <f t="shared" si="391"/>
        <v>96793.14</v>
      </c>
      <c r="AO1458" s="8">
        <f t="shared" si="391"/>
        <v>-6200.1400000000012</v>
      </c>
      <c r="AP1458" s="8">
        <f t="shared" si="390"/>
        <v>20767.449119999997</v>
      </c>
      <c r="AQ1458" s="8">
        <f t="shared" si="390"/>
        <v>19779.366333579441</v>
      </c>
      <c r="AR1458" s="8">
        <f t="shared" si="390"/>
        <v>988.08278642055893</v>
      </c>
      <c r="AS1458" s="8">
        <f t="shared" si="390"/>
        <v>6223.5627700000005</v>
      </c>
      <c r="AT1458" s="8">
        <f t="shared" si="390"/>
        <v>5615.1933266727992</v>
      </c>
      <c r="AU1458" s="8">
        <f t="shared" si="390"/>
        <v>608.36944332720032</v>
      </c>
      <c r="AV1458" s="8">
        <f t="shared" si="392"/>
        <v>117584.01188999999</v>
      </c>
      <c r="AW1458" s="8">
        <f t="shared" si="392"/>
        <v>122187.69966025224</v>
      </c>
      <c r="AX1458" s="8">
        <f t="shared" si="392"/>
        <v>-4603.6877702522434</v>
      </c>
    </row>
    <row r="1459" spans="1:50">
      <c r="A1459" s="7">
        <v>200849</v>
      </c>
      <c r="B1459" s="7">
        <v>39783</v>
      </c>
      <c r="C1459" s="3">
        <v>4545</v>
      </c>
      <c r="D1459" s="3">
        <v>3838.99</v>
      </c>
      <c r="E1459" s="3">
        <f t="shared" si="393"/>
        <v>706.01000000000022</v>
      </c>
      <c r="F1459" s="3">
        <v>1532.09</v>
      </c>
      <c r="G1459" s="3">
        <v>1338.1494</v>
      </c>
      <c r="H1459" s="3">
        <f t="shared" si="381"/>
        <v>193.9405999999999</v>
      </c>
      <c r="I1459" s="3">
        <v>2379.17</v>
      </c>
      <c r="J1459" s="3">
        <v>897.34784999999999</v>
      </c>
      <c r="K1459" s="3">
        <f t="shared" si="382"/>
        <v>1481.82215</v>
      </c>
      <c r="L1459" s="3">
        <f t="shared" si="383"/>
        <v>8456.26</v>
      </c>
      <c r="M1459" s="3">
        <f t="shared" si="383"/>
        <v>6074.4872500000001</v>
      </c>
      <c r="N1459" s="3">
        <f t="shared" si="383"/>
        <v>2381.7727500000001</v>
      </c>
      <c r="O1459" s="4">
        <v>20653</v>
      </c>
      <c r="P1459" s="4">
        <v>25277.03</v>
      </c>
      <c r="Q1459" s="4">
        <f t="shared" si="394"/>
        <v>-4624.0299999999988</v>
      </c>
      <c r="R1459" s="4">
        <v>7440.7610009999999</v>
      </c>
      <c r="S1459" s="4">
        <v>7961.2650905829296</v>
      </c>
      <c r="T1459" s="4">
        <f t="shared" si="384"/>
        <v>-520.50408958292974</v>
      </c>
      <c r="U1459" s="4">
        <v>312.25562939999998</v>
      </c>
      <c r="V1459" s="4">
        <v>2025.5412046666499</v>
      </c>
      <c r="W1459" s="4">
        <f t="shared" si="385"/>
        <v>-1713.2855752666501</v>
      </c>
      <c r="X1459" s="4">
        <f t="shared" si="386"/>
        <v>28406.016630399998</v>
      </c>
      <c r="Y1459" s="4">
        <f t="shared" si="386"/>
        <v>35263.836295249581</v>
      </c>
      <c r="Z1459" s="4">
        <f t="shared" si="386"/>
        <v>-6857.8196648495787</v>
      </c>
      <c r="AA1459" s="5">
        <v>62152</v>
      </c>
      <c r="AB1459" s="5">
        <v>65094.28</v>
      </c>
      <c r="AC1459" s="5">
        <f t="shared" si="395"/>
        <v>-2942.2799999999988</v>
      </c>
      <c r="AD1459" s="5">
        <v>14831.21</v>
      </c>
      <c r="AE1459" s="5">
        <v>14030.52837</v>
      </c>
      <c r="AF1459" s="5">
        <f t="shared" si="387"/>
        <v>800.68162999999913</v>
      </c>
      <c r="AG1459" s="5">
        <v>2116.7600000000002</v>
      </c>
      <c r="AH1459" s="5">
        <v>2206.083646</v>
      </c>
      <c r="AI1459" s="5">
        <f t="shared" si="388"/>
        <v>-89.323645999999826</v>
      </c>
      <c r="AJ1459" s="5">
        <f t="shared" si="389"/>
        <v>79099.969999999987</v>
      </c>
      <c r="AK1459" s="5">
        <f t="shared" si="389"/>
        <v>81330.892015999998</v>
      </c>
      <c r="AL1459" s="5">
        <f t="shared" si="389"/>
        <v>-2230.9220159999995</v>
      </c>
      <c r="AM1459" s="8">
        <f t="shared" si="391"/>
        <v>87350</v>
      </c>
      <c r="AN1459" s="8">
        <f t="shared" si="391"/>
        <v>94210.299999999988</v>
      </c>
      <c r="AO1459" s="8">
        <f t="shared" si="391"/>
        <v>-6860.2999999999975</v>
      </c>
      <c r="AP1459" s="8">
        <f t="shared" si="390"/>
        <v>23804.061000999998</v>
      </c>
      <c r="AQ1459" s="8">
        <f t="shared" si="390"/>
        <v>23329.942860582931</v>
      </c>
      <c r="AR1459" s="8">
        <f t="shared" si="390"/>
        <v>474.1181404170693</v>
      </c>
      <c r="AS1459" s="8">
        <f t="shared" si="390"/>
        <v>4808.1856294000008</v>
      </c>
      <c r="AT1459" s="8">
        <f t="shared" si="390"/>
        <v>5128.9727006666499</v>
      </c>
      <c r="AU1459" s="8">
        <f t="shared" si="390"/>
        <v>-320.78707126664995</v>
      </c>
      <c r="AV1459" s="8">
        <f t="shared" si="392"/>
        <v>115962.24663039998</v>
      </c>
      <c r="AW1459" s="8">
        <f t="shared" si="392"/>
        <v>122669.21556124958</v>
      </c>
      <c r="AX1459" s="8">
        <f t="shared" si="392"/>
        <v>-6706.9689308495781</v>
      </c>
    </row>
    <row r="1460" spans="1:50">
      <c r="A1460" s="7">
        <v>200850</v>
      </c>
      <c r="B1460" s="7">
        <v>39790</v>
      </c>
      <c r="C1460" s="3">
        <v>4528</v>
      </c>
      <c r="D1460" s="3">
        <v>3781.35</v>
      </c>
      <c r="E1460" s="3">
        <f t="shared" si="393"/>
        <v>746.65000000000009</v>
      </c>
      <c r="F1460" s="3">
        <v>1654.26</v>
      </c>
      <c r="G1460" s="3">
        <v>1582.1939</v>
      </c>
      <c r="H1460" s="3">
        <f t="shared" si="381"/>
        <v>72.066100000000006</v>
      </c>
      <c r="I1460" s="3">
        <v>2192.5300000000002</v>
      </c>
      <c r="J1460" s="3">
        <v>811.34695999999997</v>
      </c>
      <c r="K1460" s="3">
        <f t="shared" si="382"/>
        <v>1381.1830400000003</v>
      </c>
      <c r="L1460" s="3">
        <f t="shared" si="383"/>
        <v>8374.7900000000009</v>
      </c>
      <c r="M1460" s="3">
        <f t="shared" si="383"/>
        <v>6174.8908599999995</v>
      </c>
      <c r="N1460" s="3">
        <f t="shared" si="383"/>
        <v>2199.8991400000004</v>
      </c>
      <c r="O1460" s="4">
        <v>19656</v>
      </c>
      <c r="P1460" s="4">
        <v>24417.83</v>
      </c>
      <c r="Q1460" s="4">
        <f t="shared" si="394"/>
        <v>-4761.8300000000017</v>
      </c>
      <c r="R1460" s="4">
        <v>8793.8724397000005</v>
      </c>
      <c r="S1460" s="4">
        <v>9260.1116395592508</v>
      </c>
      <c r="T1460" s="4">
        <f t="shared" si="384"/>
        <v>-466.23919985925022</v>
      </c>
      <c r="U1460" s="4">
        <v>-73.685044000000005</v>
      </c>
      <c r="V1460" s="4">
        <v>1873.0778086036801</v>
      </c>
      <c r="W1460" s="4">
        <f t="shared" si="385"/>
        <v>-1946.7628526036801</v>
      </c>
      <c r="X1460" s="4">
        <f t="shared" si="386"/>
        <v>28376.187395699999</v>
      </c>
      <c r="Y1460" s="4">
        <f t="shared" si="386"/>
        <v>35551.019448162937</v>
      </c>
      <c r="Z1460" s="4">
        <f t="shared" si="386"/>
        <v>-7174.8320524629326</v>
      </c>
      <c r="AA1460" s="5">
        <v>59457</v>
      </c>
      <c r="AB1460" s="5">
        <v>63295.9</v>
      </c>
      <c r="AC1460" s="5">
        <f t="shared" si="395"/>
        <v>-3838.9000000000015</v>
      </c>
      <c r="AD1460" s="5">
        <v>15533.84</v>
      </c>
      <c r="AE1460" s="5">
        <v>16146.346680000001</v>
      </c>
      <c r="AF1460" s="5">
        <f t="shared" si="387"/>
        <v>-612.50668000000042</v>
      </c>
      <c r="AG1460" s="5">
        <v>1428.29</v>
      </c>
      <c r="AH1460" s="5">
        <v>1909.433581</v>
      </c>
      <c r="AI1460" s="5">
        <f t="shared" si="388"/>
        <v>-481.14358100000004</v>
      </c>
      <c r="AJ1460" s="5">
        <f t="shared" si="389"/>
        <v>76419.12999999999</v>
      </c>
      <c r="AK1460" s="5">
        <f t="shared" si="389"/>
        <v>81351.680261000001</v>
      </c>
      <c r="AL1460" s="5">
        <f t="shared" si="389"/>
        <v>-4932.5502610000021</v>
      </c>
      <c r="AM1460" s="8">
        <f t="shared" si="391"/>
        <v>83641</v>
      </c>
      <c r="AN1460" s="8">
        <f t="shared" si="391"/>
        <v>91495.08</v>
      </c>
      <c r="AO1460" s="8">
        <f t="shared" si="391"/>
        <v>-7854.0800000000036</v>
      </c>
      <c r="AP1460" s="8">
        <f t="shared" si="390"/>
        <v>25981.972439700003</v>
      </c>
      <c r="AQ1460" s="8">
        <f t="shared" si="390"/>
        <v>26988.652219559252</v>
      </c>
      <c r="AR1460" s="8">
        <f t="shared" si="390"/>
        <v>-1006.6797798592506</v>
      </c>
      <c r="AS1460" s="8">
        <f t="shared" ref="AS1460:AX1516" si="396">I1460+U1460+AG1460</f>
        <v>3547.1349560000003</v>
      </c>
      <c r="AT1460" s="8">
        <f t="shared" si="396"/>
        <v>4593.8583496036799</v>
      </c>
      <c r="AU1460" s="8">
        <f t="shared" si="396"/>
        <v>-1046.7233936036798</v>
      </c>
      <c r="AV1460" s="8">
        <f t="shared" si="392"/>
        <v>113170.10739569999</v>
      </c>
      <c r="AW1460" s="8">
        <f t="shared" si="392"/>
        <v>123077.59056916295</v>
      </c>
      <c r="AX1460" s="8">
        <f t="shared" si="392"/>
        <v>-9907.4831734629333</v>
      </c>
    </row>
    <row r="1461" spans="1:50">
      <c r="A1461" s="7">
        <v>200851</v>
      </c>
      <c r="B1461" s="7">
        <v>39797</v>
      </c>
      <c r="C1461" s="3">
        <v>4481</v>
      </c>
      <c r="D1461" s="3">
        <v>3703.22</v>
      </c>
      <c r="E1461" s="3">
        <f t="shared" si="393"/>
        <v>777.7800000000002</v>
      </c>
      <c r="F1461" s="3">
        <v>1861.09</v>
      </c>
      <c r="G1461" s="3">
        <v>1843.0818999999999</v>
      </c>
      <c r="H1461" s="3">
        <f t="shared" si="381"/>
        <v>18.008100000000013</v>
      </c>
      <c r="I1461" s="3">
        <v>2235.34</v>
      </c>
      <c r="J1461" s="3">
        <v>724.51251000000002</v>
      </c>
      <c r="K1461" s="3">
        <f t="shared" si="382"/>
        <v>1510.8274900000001</v>
      </c>
      <c r="L1461" s="3">
        <f t="shared" si="383"/>
        <v>8577.43</v>
      </c>
      <c r="M1461" s="3">
        <f t="shared" si="383"/>
        <v>6270.814409999999</v>
      </c>
      <c r="N1461" s="3">
        <f t="shared" si="383"/>
        <v>2306.6155900000003</v>
      </c>
      <c r="O1461" s="4">
        <v>18774</v>
      </c>
      <c r="P1461" s="4">
        <v>23553.96</v>
      </c>
      <c r="Q1461" s="4">
        <f t="shared" si="394"/>
        <v>-4779.9599999999991</v>
      </c>
      <c r="R1461" s="4">
        <v>9973.676082</v>
      </c>
      <c r="S1461" s="4">
        <v>10520.6740770778</v>
      </c>
      <c r="T1461" s="4">
        <f t="shared" si="384"/>
        <v>-546.99799507779971</v>
      </c>
      <c r="U1461" s="4">
        <v>15.3237887</v>
      </c>
      <c r="V1461" s="4">
        <v>1744.1077206663099</v>
      </c>
      <c r="W1461" s="4">
        <f t="shared" si="385"/>
        <v>-1728.7839319663099</v>
      </c>
      <c r="X1461" s="4">
        <f t="shared" si="386"/>
        <v>28762.999870699998</v>
      </c>
      <c r="Y1461" s="4">
        <f t="shared" si="386"/>
        <v>35818.741797744107</v>
      </c>
      <c r="Z1461" s="4">
        <f t="shared" si="386"/>
        <v>-7055.7419270441087</v>
      </c>
      <c r="AA1461" s="5">
        <v>57515</v>
      </c>
      <c r="AB1461" s="5">
        <v>61538.96</v>
      </c>
      <c r="AC1461" s="5">
        <f t="shared" si="395"/>
        <v>-4023.9599999999991</v>
      </c>
      <c r="AD1461" s="5">
        <v>19738.22</v>
      </c>
      <c r="AE1461" s="5">
        <v>18557.330549999999</v>
      </c>
      <c r="AF1461" s="5">
        <f t="shared" si="387"/>
        <v>1180.8894500000024</v>
      </c>
      <c r="AG1461" s="5">
        <v>1700.82</v>
      </c>
      <c r="AH1461" s="5">
        <v>1548.8548499999999</v>
      </c>
      <c r="AI1461" s="5">
        <f t="shared" si="388"/>
        <v>151.96514999999999</v>
      </c>
      <c r="AJ1461" s="5">
        <f t="shared" si="389"/>
        <v>78954.040000000008</v>
      </c>
      <c r="AK1461" s="5">
        <f t="shared" si="389"/>
        <v>81645.145400000009</v>
      </c>
      <c r="AL1461" s="5">
        <f t="shared" si="389"/>
        <v>-2691.1053999999967</v>
      </c>
      <c r="AM1461" s="8">
        <f t="shared" si="391"/>
        <v>80770</v>
      </c>
      <c r="AN1461" s="8">
        <f t="shared" si="391"/>
        <v>88796.14</v>
      </c>
      <c r="AO1461" s="8">
        <f t="shared" si="391"/>
        <v>-8026.1399999999976</v>
      </c>
      <c r="AP1461" s="8">
        <f t="shared" si="391"/>
        <v>31572.986082000003</v>
      </c>
      <c r="AQ1461" s="8">
        <f t="shared" si="391"/>
        <v>30921.086527077798</v>
      </c>
      <c r="AR1461" s="8">
        <f t="shared" si="391"/>
        <v>651.8995549222027</v>
      </c>
      <c r="AS1461" s="8">
        <f t="shared" si="396"/>
        <v>3951.4837887000003</v>
      </c>
      <c r="AT1461" s="8">
        <f t="shared" si="396"/>
        <v>4017.4750806663096</v>
      </c>
      <c r="AU1461" s="8">
        <f t="shared" si="396"/>
        <v>-65.991291966309745</v>
      </c>
      <c r="AV1461" s="8">
        <f t="shared" si="392"/>
        <v>116294.46987070001</v>
      </c>
      <c r="AW1461" s="8">
        <f t="shared" si="392"/>
        <v>123734.70160774412</v>
      </c>
      <c r="AX1461" s="8">
        <f t="shared" si="392"/>
        <v>-7440.2317370441051</v>
      </c>
    </row>
    <row r="1462" spans="1:50">
      <c r="A1462" s="7">
        <v>200852</v>
      </c>
      <c r="B1462" s="7">
        <v>39804</v>
      </c>
      <c r="C1462" s="3">
        <v>4438</v>
      </c>
      <c r="D1462" s="3">
        <v>3605.22</v>
      </c>
      <c r="E1462" s="3">
        <f t="shared" si="393"/>
        <v>832.7800000000002</v>
      </c>
      <c r="F1462" s="3">
        <v>1952.65</v>
      </c>
      <c r="G1462" s="3">
        <v>2106.1302000000001</v>
      </c>
      <c r="H1462" s="3">
        <f t="shared" si="381"/>
        <v>-153.48019999999997</v>
      </c>
      <c r="I1462" s="3">
        <v>2088.5300000000002</v>
      </c>
      <c r="J1462" s="3">
        <v>632.61807999999996</v>
      </c>
      <c r="K1462" s="3">
        <f t="shared" si="382"/>
        <v>1455.9119200000002</v>
      </c>
      <c r="L1462" s="3">
        <f t="shared" si="383"/>
        <v>8479.18</v>
      </c>
      <c r="M1462" s="3">
        <f t="shared" si="383"/>
        <v>6343.96828</v>
      </c>
      <c r="N1462" s="3">
        <f t="shared" si="383"/>
        <v>2135.2117200000002</v>
      </c>
      <c r="O1462" s="4">
        <v>18059</v>
      </c>
      <c r="P1462" s="4">
        <v>22716.16</v>
      </c>
      <c r="Q1462" s="4">
        <f t="shared" si="394"/>
        <v>-4657.16</v>
      </c>
      <c r="R1462" s="4">
        <v>10312.475461100001</v>
      </c>
      <c r="S1462" s="4">
        <v>11744.9141268066</v>
      </c>
      <c r="T1462" s="4">
        <f t="shared" si="384"/>
        <v>-1432.4386657065988</v>
      </c>
      <c r="U1462" s="4">
        <v>-243.92640700000001</v>
      </c>
      <c r="V1462" s="4">
        <v>1626.0260900662499</v>
      </c>
      <c r="W1462" s="4">
        <f t="shared" si="385"/>
        <v>-1869.9524970662499</v>
      </c>
      <c r="X1462" s="4">
        <f t="shared" si="386"/>
        <v>28127.549054100004</v>
      </c>
      <c r="Y1462" s="4">
        <f t="shared" si="386"/>
        <v>36087.100216872845</v>
      </c>
      <c r="Z1462" s="4">
        <f t="shared" si="386"/>
        <v>-7959.5511627728483</v>
      </c>
      <c r="AA1462" s="5">
        <v>55667</v>
      </c>
      <c r="AB1462" s="5">
        <v>59879.53</v>
      </c>
      <c r="AC1462" s="5">
        <f t="shared" si="395"/>
        <v>-4212.5299999999988</v>
      </c>
      <c r="AD1462" s="5">
        <v>20222.52</v>
      </c>
      <c r="AE1462" s="5">
        <v>21011.305039999999</v>
      </c>
      <c r="AF1462" s="5">
        <f t="shared" si="387"/>
        <v>-788.78503999999884</v>
      </c>
      <c r="AG1462" s="5">
        <v>1194.07</v>
      </c>
      <c r="AH1462" s="5">
        <v>1195.531463</v>
      </c>
      <c r="AI1462" s="5">
        <f t="shared" si="388"/>
        <v>-1.4614630000000943</v>
      </c>
      <c r="AJ1462" s="5">
        <f t="shared" si="389"/>
        <v>77083.590000000011</v>
      </c>
      <c r="AK1462" s="5">
        <f t="shared" si="389"/>
        <v>82086.366503000012</v>
      </c>
      <c r="AL1462" s="5">
        <f t="shared" si="389"/>
        <v>-5002.7765029999973</v>
      </c>
      <c r="AM1462" s="8">
        <f t="shared" si="391"/>
        <v>78164</v>
      </c>
      <c r="AN1462" s="8">
        <f t="shared" si="391"/>
        <v>86200.91</v>
      </c>
      <c r="AO1462" s="8">
        <f t="shared" si="391"/>
        <v>-8036.909999999998</v>
      </c>
      <c r="AP1462" s="8">
        <f t="shared" si="391"/>
        <v>32487.645461100001</v>
      </c>
      <c r="AQ1462" s="8">
        <f t="shared" si="391"/>
        <v>34862.3493668066</v>
      </c>
      <c r="AR1462" s="8">
        <f t="shared" si="391"/>
        <v>-2374.7039057065977</v>
      </c>
      <c r="AS1462" s="8">
        <f t="shared" si="396"/>
        <v>3038.6735930000004</v>
      </c>
      <c r="AT1462" s="8">
        <f t="shared" si="396"/>
        <v>3454.1756330662502</v>
      </c>
      <c r="AU1462" s="8">
        <f t="shared" si="396"/>
        <v>-415.50204006624972</v>
      </c>
      <c r="AV1462" s="8">
        <f t="shared" si="392"/>
        <v>113690.31905410002</v>
      </c>
      <c r="AW1462" s="8">
        <f t="shared" si="392"/>
        <v>124517.43499987286</v>
      </c>
      <c r="AX1462" s="8">
        <f t="shared" si="392"/>
        <v>-10827.115945772846</v>
      </c>
    </row>
    <row r="1463" spans="1:50">
      <c r="A1463" s="7">
        <v>200901</v>
      </c>
      <c r="B1463" s="7">
        <v>39811</v>
      </c>
      <c r="C1463" s="3">
        <v>4350</v>
      </c>
      <c r="D1463" s="3">
        <v>3474.32</v>
      </c>
      <c r="E1463" s="3">
        <f t="shared" si="393"/>
        <v>875.67999999999984</v>
      </c>
      <c r="F1463" s="3">
        <v>1990.51</v>
      </c>
      <c r="G1463" s="3">
        <v>2450.7287999999999</v>
      </c>
      <c r="H1463" s="3">
        <f t="shared" si="381"/>
        <v>-460.21879999999987</v>
      </c>
      <c r="I1463" s="3">
        <v>1986.38</v>
      </c>
      <c r="J1463" s="3">
        <v>598.59961999999996</v>
      </c>
      <c r="K1463" s="3">
        <f t="shared" si="382"/>
        <v>1387.7803800000002</v>
      </c>
      <c r="L1463" s="3">
        <f t="shared" si="383"/>
        <v>8326.89</v>
      </c>
      <c r="M1463" s="3">
        <f t="shared" si="383"/>
        <v>6523.6484200000004</v>
      </c>
      <c r="N1463" s="3">
        <f t="shared" si="383"/>
        <v>1803.2415800000001</v>
      </c>
      <c r="O1463" s="4">
        <v>17188</v>
      </c>
      <c r="P1463" s="4">
        <v>22135.31</v>
      </c>
      <c r="Q1463" s="4">
        <f t="shared" si="394"/>
        <v>-4947.3100000000013</v>
      </c>
      <c r="R1463" s="4">
        <v>11306.6446265</v>
      </c>
      <c r="S1463" s="4">
        <v>12949.9586851406</v>
      </c>
      <c r="T1463" s="4">
        <f t="shared" si="384"/>
        <v>-1643.3140586406007</v>
      </c>
      <c r="U1463" s="4">
        <v>-547.63703799999996</v>
      </c>
      <c r="V1463" s="4">
        <v>1502.72845985966</v>
      </c>
      <c r="W1463" s="4">
        <f t="shared" si="385"/>
        <v>-2050.3654978596601</v>
      </c>
      <c r="X1463" s="4">
        <f t="shared" si="386"/>
        <v>27947.007588499997</v>
      </c>
      <c r="Y1463" s="4">
        <f t="shared" si="386"/>
        <v>36587.997145000263</v>
      </c>
      <c r="Z1463" s="4">
        <f t="shared" si="386"/>
        <v>-8640.9895565002626</v>
      </c>
      <c r="AA1463" s="5">
        <v>53273</v>
      </c>
      <c r="AB1463" s="5">
        <v>57198.92</v>
      </c>
      <c r="AC1463" s="5">
        <f t="shared" si="395"/>
        <v>-3925.9199999999983</v>
      </c>
      <c r="AD1463" s="5">
        <v>22042.74</v>
      </c>
      <c r="AE1463" s="5">
        <v>23580.440879999998</v>
      </c>
      <c r="AF1463" s="5">
        <f t="shared" si="387"/>
        <v>-1537.7008799999967</v>
      </c>
      <c r="AG1463" s="5">
        <v>683.52</v>
      </c>
      <c r="AH1463" s="5">
        <v>851.40036499999997</v>
      </c>
      <c r="AI1463" s="5">
        <f t="shared" si="388"/>
        <v>-167.88036499999998</v>
      </c>
      <c r="AJ1463" s="5">
        <f t="shared" si="389"/>
        <v>75999.260000000009</v>
      </c>
      <c r="AK1463" s="5">
        <f t="shared" si="389"/>
        <v>81630.761244999987</v>
      </c>
      <c r="AL1463" s="5">
        <f t="shared" si="389"/>
        <v>-5631.5012449999949</v>
      </c>
      <c r="AM1463" s="8">
        <f t="shared" si="391"/>
        <v>74811</v>
      </c>
      <c r="AN1463" s="8">
        <f t="shared" si="391"/>
        <v>82808.55</v>
      </c>
      <c r="AO1463" s="8">
        <f t="shared" si="391"/>
        <v>-7997.5499999999993</v>
      </c>
      <c r="AP1463" s="8">
        <f t="shared" si="391"/>
        <v>35339.894626499998</v>
      </c>
      <c r="AQ1463" s="8">
        <f t="shared" si="391"/>
        <v>38981.128365140597</v>
      </c>
      <c r="AR1463" s="8">
        <f t="shared" si="391"/>
        <v>-3641.233738640597</v>
      </c>
      <c r="AS1463" s="8">
        <f t="shared" si="396"/>
        <v>2122.2629620000002</v>
      </c>
      <c r="AT1463" s="8">
        <f t="shared" si="396"/>
        <v>2952.7284448596597</v>
      </c>
      <c r="AU1463" s="8">
        <f t="shared" si="396"/>
        <v>-830.46548285965991</v>
      </c>
      <c r="AV1463" s="8">
        <f t="shared" si="392"/>
        <v>112273.15758850001</v>
      </c>
      <c r="AW1463" s="8">
        <f t="shared" si="392"/>
        <v>124742.40681000025</v>
      </c>
      <c r="AX1463" s="8">
        <f t="shared" si="392"/>
        <v>-12469.249221500257</v>
      </c>
    </row>
    <row r="1464" spans="1:50">
      <c r="A1464" s="7">
        <v>200902</v>
      </c>
      <c r="B1464" s="7">
        <v>39818</v>
      </c>
      <c r="C1464" s="3">
        <v>4236</v>
      </c>
      <c r="D1464" s="3">
        <v>3347.89</v>
      </c>
      <c r="E1464" s="3">
        <f t="shared" si="393"/>
        <v>888.11000000000013</v>
      </c>
      <c r="F1464" s="3">
        <v>2051.77</v>
      </c>
      <c r="G1464" s="3">
        <v>2750.6666</v>
      </c>
      <c r="H1464" s="3">
        <f t="shared" si="381"/>
        <v>-698.89660000000003</v>
      </c>
      <c r="I1464" s="3">
        <v>1839.37</v>
      </c>
      <c r="J1464" s="3">
        <v>501.4957</v>
      </c>
      <c r="K1464" s="3">
        <f t="shared" si="382"/>
        <v>1337.8742999999999</v>
      </c>
      <c r="L1464" s="3">
        <f t="shared" si="383"/>
        <v>8127.14</v>
      </c>
      <c r="M1464" s="3">
        <f t="shared" si="383"/>
        <v>6600.0523000000003</v>
      </c>
      <c r="N1464" s="3">
        <f t="shared" si="383"/>
        <v>1527.0877</v>
      </c>
      <c r="O1464" s="4">
        <v>16242</v>
      </c>
      <c r="P1464" s="4">
        <v>21258.47</v>
      </c>
      <c r="Q1464" s="4">
        <f t="shared" si="394"/>
        <v>-5016.4700000000012</v>
      </c>
      <c r="R1464" s="4">
        <v>13483.913422400001</v>
      </c>
      <c r="S1464" s="4">
        <v>14163.273684399101</v>
      </c>
      <c r="T1464" s="4">
        <f t="shared" si="384"/>
        <v>-679.36026199909975</v>
      </c>
      <c r="U1464" s="4">
        <v>-253.79779300000001</v>
      </c>
      <c r="V1464" s="4">
        <v>1358.3694309500099</v>
      </c>
      <c r="W1464" s="4">
        <f t="shared" si="385"/>
        <v>-1612.1672239500099</v>
      </c>
      <c r="X1464" s="4">
        <f t="shared" si="386"/>
        <v>29472.115629399999</v>
      </c>
      <c r="Y1464" s="4">
        <f t="shared" si="386"/>
        <v>36780.113115349115</v>
      </c>
      <c r="Z1464" s="4">
        <f t="shared" si="386"/>
        <v>-7307.9974859491103</v>
      </c>
      <c r="AA1464" s="5">
        <v>51082</v>
      </c>
      <c r="AB1464" s="5">
        <v>55291.69</v>
      </c>
      <c r="AC1464" s="5">
        <f t="shared" si="395"/>
        <v>-4209.6900000000023</v>
      </c>
      <c r="AD1464" s="5">
        <v>26020.85</v>
      </c>
      <c r="AE1464" s="5">
        <v>26316.250209999998</v>
      </c>
      <c r="AF1464" s="5">
        <f t="shared" si="387"/>
        <v>-295.40020999999979</v>
      </c>
      <c r="AG1464" s="5">
        <v>2137.5700000000002</v>
      </c>
      <c r="AH1464" s="5">
        <v>789.40785000000005</v>
      </c>
      <c r="AI1464" s="5">
        <f t="shared" si="388"/>
        <v>1348.1621500000001</v>
      </c>
      <c r="AJ1464" s="5">
        <f t="shared" si="389"/>
        <v>79240.420000000013</v>
      </c>
      <c r="AK1464" s="5">
        <f t="shared" si="389"/>
        <v>82397.348060000004</v>
      </c>
      <c r="AL1464" s="5">
        <f t="shared" si="389"/>
        <v>-3156.928060000002</v>
      </c>
      <c r="AM1464" s="8">
        <f t="shared" si="391"/>
        <v>71560</v>
      </c>
      <c r="AN1464" s="8">
        <f t="shared" si="391"/>
        <v>79898.05</v>
      </c>
      <c r="AO1464" s="8">
        <f t="shared" si="391"/>
        <v>-8338.0500000000029</v>
      </c>
      <c r="AP1464" s="8">
        <f t="shared" si="391"/>
        <v>41556.533422399996</v>
      </c>
      <c r="AQ1464" s="8">
        <f t="shared" si="391"/>
        <v>43230.190494399096</v>
      </c>
      <c r="AR1464" s="8">
        <f t="shared" si="391"/>
        <v>-1673.6570719990996</v>
      </c>
      <c r="AS1464" s="8">
        <f t="shared" si="396"/>
        <v>3723.1422069999999</v>
      </c>
      <c r="AT1464" s="8">
        <f t="shared" si="396"/>
        <v>2649.2729809500097</v>
      </c>
      <c r="AU1464" s="8">
        <f t="shared" si="396"/>
        <v>1073.8692260499902</v>
      </c>
      <c r="AV1464" s="8">
        <f t="shared" si="392"/>
        <v>116839.67562940001</v>
      </c>
      <c r="AW1464" s="8">
        <f t="shared" si="392"/>
        <v>125777.51347534911</v>
      </c>
      <c r="AX1464" s="8">
        <f t="shared" si="392"/>
        <v>-8937.8378459491123</v>
      </c>
    </row>
    <row r="1465" spans="1:50">
      <c r="A1465" s="7">
        <v>200903</v>
      </c>
      <c r="B1465" s="7">
        <v>39825</v>
      </c>
      <c r="C1465" s="3">
        <v>4118</v>
      </c>
      <c r="D1465" s="3">
        <v>3214.7</v>
      </c>
      <c r="E1465" s="3">
        <f t="shared" si="393"/>
        <v>903.30000000000018</v>
      </c>
      <c r="F1465" s="3">
        <v>2171.5700000000002</v>
      </c>
      <c r="G1465" s="3">
        <v>3064.9231</v>
      </c>
      <c r="H1465" s="3">
        <f t="shared" si="381"/>
        <v>-893.35309999999981</v>
      </c>
      <c r="I1465" s="3">
        <v>1823.2</v>
      </c>
      <c r="J1465" s="3">
        <v>413.59123</v>
      </c>
      <c r="K1465" s="3">
        <f t="shared" si="382"/>
        <v>1409.60877</v>
      </c>
      <c r="L1465" s="3">
        <f t="shared" si="383"/>
        <v>8112.7699999999995</v>
      </c>
      <c r="M1465" s="3">
        <f t="shared" si="383"/>
        <v>6693.2143299999998</v>
      </c>
      <c r="N1465" s="3">
        <f t="shared" si="383"/>
        <v>1419.5556700000004</v>
      </c>
      <c r="O1465" s="4">
        <v>15324</v>
      </c>
      <c r="P1465" s="4">
        <v>20325.04</v>
      </c>
      <c r="Q1465" s="4">
        <f t="shared" si="394"/>
        <v>-5001.0400000000009</v>
      </c>
      <c r="R1465" s="4">
        <v>13525.16368</v>
      </c>
      <c r="S1465" s="4">
        <v>15415.737582212299</v>
      </c>
      <c r="T1465" s="4">
        <f t="shared" si="384"/>
        <v>-1890.5739022122998</v>
      </c>
      <c r="U1465" s="4">
        <v>13.3928346</v>
      </c>
      <c r="V1465" s="4">
        <v>1181.31954158352</v>
      </c>
      <c r="W1465" s="4">
        <f t="shared" si="385"/>
        <v>-1167.92670698352</v>
      </c>
      <c r="X1465" s="4">
        <f t="shared" si="386"/>
        <v>28862.556514599997</v>
      </c>
      <c r="Y1465" s="4">
        <f t="shared" si="386"/>
        <v>36922.097123795822</v>
      </c>
      <c r="Z1465" s="4">
        <f t="shared" si="386"/>
        <v>-8059.5406091958212</v>
      </c>
      <c r="AA1465" s="5">
        <v>49707</v>
      </c>
      <c r="AB1465" s="5">
        <v>53415.14</v>
      </c>
      <c r="AC1465" s="5">
        <f t="shared" si="395"/>
        <v>-3708.1399999999994</v>
      </c>
      <c r="AD1465" s="5">
        <v>27782.76</v>
      </c>
      <c r="AE1465" s="5">
        <v>28980.897300000001</v>
      </c>
      <c r="AF1465" s="5">
        <f t="shared" si="387"/>
        <v>-1198.1373000000021</v>
      </c>
      <c r="AG1465" s="5">
        <v>1662.5</v>
      </c>
      <c r="AH1465" s="5">
        <v>748.95134499999995</v>
      </c>
      <c r="AI1465" s="5">
        <f t="shared" si="388"/>
        <v>913.54865500000005</v>
      </c>
      <c r="AJ1465" s="5">
        <f t="shared" si="389"/>
        <v>79152.259999999995</v>
      </c>
      <c r="AK1465" s="5">
        <f t="shared" si="389"/>
        <v>83144.98864499999</v>
      </c>
      <c r="AL1465" s="5">
        <f t="shared" si="389"/>
        <v>-3992.7286450000015</v>
      </c>
      <c r="AM1465" s="8">
        <f t="shared" si="391"/>
        <v>69149</v>
      </c>
      <c r="AN1465" s="8">
        <f t="shared" si="391"/>
        <v>76954.880000000005</v>
      </c>
      <c r="AO1465" s="8">
        <f t="shared" si="391"/>
        <v>-7805.88</v>
      </c>
      <c r="AP1465" s="8">
        <f t="shared" si="391"/>
        <v>43479.49368</v>
      </c>
      <c r="AQ1465" s="8">
        <f t="shared" si="391"/>
        <v>47461.557982212296</v>
      </c>
      <c r="AR1465" s="8">
        <f t="shared" si="391"/>
        <v>-3982.0643022123018</v>
      </c>
      <c r="AS1465" s="8">
        <f t="shared" si="396"/>
        <v>3499.0928346000001</v>
      </c>
      <c r="AT1465" s="8">
        <f t="shared" si="396"/>
        <v>2343.8621165835202</v>
      </c>
      <c r="AU1465" s="8">
        <f t="shared" si="396"/>
        <v>1155.2307180164801</v>
      </c>
      <c r="AV1465" s="8">
        <f t="shared" si="392"/>
        <v>116127.5865146</v>
      </c>
      <c r="AW1465" s="8">
        <f t="shared" si="392"/>
        <v>126760.30009879582</v>
      </c>
      <c r="AX1465" s="8">
        <f t="shared" si="392"/>
        <v>-10632.713584195822</v>
      </c>
    </row>
    <row r="1466" spans="1:50">
      <c r="A1466" s="7">
        <v>200904</v>
      </c>
      <c r="B1466" s="7">
        <v>39832</v>
      </c>
      <c r="C1466" s="3">
        <v>3999</v>
      </c>
      <c r="D1466" s="3">
        <v>3078.37</v>
      </c>
      <c r="E1466" s="3">
        <f t="shared" si="393"/>
        <v>920.63000000000011</v>
      </c>
      <c r="F1466" s="3">
        <v>2421.14</v>
      </c>
      <c r="G1466" s="3">
        <v>3337.7064999999998</v>
      </c>
      <c r="H1466" s="3">
        <f t="shared" si="381"/>
        <v>-916.56649999999991</v>
      </c>
      <c r="I1466" s="3">
        <v>1677.46</v>
      </c>
      <c r="J1466" s="3">
        <v>330.83999</v>
      </c>
      <c r="K1466" s="3">
        <f t="shared" si="382"/>
        <v>1346.6200100000001</v>
      </c>
      <c r="L1466" s="3">
        <f t="shared" si="383"/>
        <v>8097.5999999999995</v>
      </c>
      <c r="M1466" s="3">
        <f t="shared" si="383"/>
        <v>6746.9164899999996</v>
      </c>
      <c r="N1466" s="3">
        <f t="shared" si="383"/>
        <v>1350.6835100000003</v>
      </c>
      <c r="O1466" s="4">
        <v>14434</v>
      </c>
      <c r="P1466" s="4">
        <v>19272.25</v>
      </c>
      <c r="Q1466" s="4">
        <f t="shared" si="394"/>
        <v>-4838.25</v>
      </c>
      <c r="R1466" s="4">
        <v>15098.923981</v>
      </c>
      <c r="S1466" s="4">
        <v>16733.600334316499</v>
      </c>
      <c r="T1466" s="4">
        <f t="shared" si="384"/>
        <v>-1634.6763533164994</v>
      </c>
      <c r="U1466" s="4">
        <v>-288.02999210000002</v>
      </c>
      <c r="V1466" s="4">
        <v>967.653954243008</v>
      </c>
      <c r="W1466" s="4">
        <f t="shared" si="385"/>
        <v>-1255.6839463430081</v>
      </c>
      <c r="X1466" s="4">
        <f t="shared" si="386"/>
        <v>29244.893988899999</v>
      </c>
      <c r="Y1466" s="4">
        <f t="shared" si="386"/>
        <v>36973.50428855951</v>
      </c>
      <c r="Z1466" s="4">
        <f t="shared" si="386"/>
        <v>-7728.6102996595073</v>
      </c>
      <c r="AA1466" s="5">
        <v>47569</v>
      </c>
      <c r="AB1466" s="5">
        <v>51513.71</v>
      </c>
      <c r="AC1466" s="5">
        <f t="shared" si="395"/>
        <v>-3944.7099999999991</v>
      </c>
      <c r="AD1466" s="5">
        <v>31372.89</v>
      </c>
      <c r="AE1466" s="5">
        <v>31464.229599999999</v>
      </c>
      <c r="AF1466" s="5">
        <f t="shared" si="387"/>
        <v>-91.339599999999336</v>
      </c>
      <c r="AG1466" s="5">
        <v>942.61</v>
      </c>
      <c r="AH1466" s="5">
        <v>596.27938600000004</v>
      </c>
      <c r="AI1466" s="5">
        <f t="shared" si="388"/>
        <v>346.33061399999997</v>
      </c>
      <c r="AJ1466" s="5">
        <f t="shared" si="389"/>
        <v>79884.5</v>
      </c>
      <c r="AK1466" s="5">
        <f t="shared" si="389"/>
        <v>83574.218985999993</v>
      </c>
      <c r="AL1466" s="5">
        <f t="shared" si="389"/>
        <v>-3689.7189859999985</v>
      </c>
      <c r="AM1466" s="8">
        <f t="shared" si="391"/>
        <v>66002</v>
      </c>
      <c r="AN1466" s="8">
        <f t="shared" si="391"/>
        <v>73864.33</v>
      </c>
      <c r="AO1466" s="8">
        <f t="shared" si="391"/>
        <v>-7862.329999999999</v>
      </c>
      <c r="AP1466" s="8">
        <f t="shared" si="391"/>
        <v>48892.953980999999</v>
      </c>
      <c r="AQ1466" s="8">
        <f t="shared" si="391"/>
        <v>51535.536434316498</v>
      </c>
      <c r="AR1466" s="8">
        <f t="shared" si="391"/>
        <v>-2642.5824533164987</v>
      </c>
      <c r="AS1466" s="8">
        <f t="shared" si="396"/>
        <v>2332.0400079000001</v>
      </c>
      <c r="AT1466" s="8">
        <f t="shared" si="396"/>
        <v>1894.7733302430079</v>
      </c>
      <c r="AU1466" s="8">
        <f t="shared" si="396"/>
        <v>437.26667765699199</v>
      </c>
      <c r="AV1466" s="8">
        <f t="shared" si="392"/>
        <v>117226.99398890001</v>
      </c>
      <c r="AW1466" s="8">
        <f t="shared" si="392"/>
        <v>127294.6397645595</v>
      </c>
      <c r="AX1466" s="8">
        <f t="shared" si="392"/>
        <v>-10067.645775659505</v>
      </c>
    </row>
    <row r="1467" spans="1:50">
      <c r="A1467" s="7">
        <v>200905</v>
      </c>
      <c r="B1467" s="7">
        <v>39839</v>
      </c>
      <c r="C1467" s="3">
        <v>3850</v>
      </c>
      <c r="D1467" s="3">
        <v>2940.19</v>
      </c>
      <c r="E1467" s="3">
        <f t="shared" si="393"/>
        <v>909.81</v>
      </c>
      <c r="F1467" s="3">
        <v>2606.41</v>
      </c>
      <c r="G1467" s="3">
        <v>3584.5603000000001</v>
      </c>
      <c r="H1467" s="3">
        <f t="shared" si="381"/>
        <v>-978.15030000000024</v>
      </c>
      <c r="I1467" s="3">
        <v>1540.17</v>
      </c>
      <c r="J1467" s="3">
        <v>255.55717999999999</v>
      </c>
      <c r="K1467" s="3">
        <f t="shared" si="382"/>
        <v>1284.6128200000001</v>
      </c>
      <c r="L1467" s="3">
        <f t="shared" si="383"/>
        <v>7996.58</v>
      </c>
      <c r="M1467" s="3">
        <f t="shared" si="383"/>
        <v>6780.3074799999995</v>
      </c>
      <c r="N1467" s="3">
        <f t="shared" si="383"/>
        <v>1216.2725199999998</v>
      </c>
      <c r="O1467" s="4">
        <v>13330</v>
      </c>
      <c r="P1467" s="4">
        <v>18070.43</v>
      </c>
      <c r="Q1467" s="4">
        <f t="shared" si="394"/>
        <v>-4740.43</v>
      </c>
      <c r="R1467" s="4">
        <v>15188.032635</v>
      </c>
      <c r="S1467" s="4">
        <v>18130.502706723899</v>
      </c>
      <c r="T1467" s="4">
        <f t="shared" si="384"/>
        <v>-2942.4700717238993</v>
      </c>
      <c r="U1467" s="4">
        <v>-653.26365699999997</v>
      </c>
      <c r="V1467" s="4">
        <v>723.55791318676097</v>
      </c>
      <c r="W1467" s="4">
        <f t="shared" si="385"/>
        <v>-1376.8215701867609</v>
      </c>
      <c r="X1467" s="4">
        <f t="shared" si="386"/>
        <v>27864.768978</v>
      </c>
      <c r="Y1467" s="4">
        <f t="shared" si="386"/>
        <v>36924.490619910663</v>
      </c>
      <c r="Z1467" s="4">
        <f t="shared" si="386"/>
        <v>-9059.7216419106608</v>
      </c>
      <c r="AA1467" s="5">
        <v>44930</v>
      </c>
      <c r="AB1467" s="5">
        <v>49546.32</v>
      </c>
      <c r="AC1467" s="5">
        <f t="shared" si="395"/>
        <v>-4616.32</v>
      </c>
      <c r="AD1467" s="5">
        <v>31750.46</v>
      </c>
      <c r="AE1467" s="5">
        <v>33793.7762</v>
      </c>
      <c r="AF1467" s="5">
        <f t="shared" si="387"/>
        <v>-2043.3162000000011</v>
      </c>
      <c r="AG1467" s="5">
        <v>283.89</v>
      </c>
      <c r="AH1467" s="5">
        <v>482.43173400000001</v>
      </c>
      <c r="AI1467" s="5">
        <f t="shared" si="388"/>
        <v>-198.54173400000002</v>
      </c>
      <c r="AJ1467" s="5">
        <f t="shared" si="389"/>
        <v>76964.349999999991</v>
      </c>
      <c r="AK1467" s="5">
        <f t="shared" si="389"/>
        <v>83822.527933999998</v>
      </c>
      <c r="AL1467" s="5">
        <f t="shared" si="389"/>
        <v>-6858.1779340000012</v>
      </c>
      <c r="AM1467" s="8">
        <f t="shared" si="391"/>
        <v>62110</v>
      </c>
      <c r="AN1467" s="8">
        <f t="shared" si="391"/>
        <v>70556.94</v>
      </c>
      <c r="AO1467" s="8">
        <f t="shared" si="391"/>
        <v>-8446.94</v>
      </c>
      <c r="AP1467" s="8">
        <f t="shared" si="391"/>
        <v>49544.902634999999</v>
      </c>
      <c r="AQ1467" s="8">
        <f t="shared" si="391"/>
        <v>55508.839206723904</v>
      </c>
      <c r="AR1467" s="8">
        <f t="shared" si="391"/>
        <v>-5963.9365717239007</v>
      </c>
      <c r="AS1467" s="8">
        <f t="shared" si="396"/>
        <v>1170.796343</v>
      </c>
      <c r="AT1467" s="8">
        <f t="shared" si="396"/>
        <v>1461.546827186761</v>
      </c>
      <c r="AU1467" s="8">
        <f t="shared" si="396"/>
        <v>-290.7504841867609</v>
      </c>
      <c r="AV1467" s="8">
        <f t="shared" si="392"/>
        <v>112825.698978</v>
      </c>
      <c r="AW1467" s="8">
        <f t="shared" si="392"/>
        <v>127527.32603391066</v>
      </c>
      <c r="AX1467" s="8">
        <f t="shared" si="392"/>
        <v>-14701.627055910663</v>
      </c>
    </row>
    <row r="1468" spans="1:50">
      <c r="A1468" s="7">
        <v>200906</v>
      </c>
      <c r="B1468" s="7">
        <v>39846</v>
      </c>
      <c r="C1468" s="3">
        <v>3692</v>
      </c>
      <c r="D1468" s="3">
        <v>2800.72</v>
      </c>
      <c r="E1468" s="3">
        <f t="shared" si="393"/>
        <v>891.2800000000002</v>
      </c>
      <c r="F1468" s="3">
        <v>3002.62</v>
      </c>
      <c r="G1468" s="3">
        <v>3853.0417000000002</v>
      </c>
      <c r="H1468" s="3">
        <f t="shared" si="381"/>
        <v>-850.42170000000033</v>
      </c>
      <c r="I1468" s="3">
        <v>1410.56</v>
      </c>
      <c r="J1468" s="3">
        <v>184.78011000000001</v>
      </c>
      <c r="K1468" s="3">
        <f t="shared" si="382"/>
        <v>1225.77989</v>
      </c>
      <c r="L1468" s="3">
        <f t="shared" si="383"/>
        <v>8105.18</v>
      </c>
      <c r="M1468" s="3">
        <f t="shared" si="383"/>
        <v>6838.5418099999997</v>
      </c>
      <c r="N1468" s="3">
        <f t="shared" si="383"/>
        <v>1266.6381899999999</v>
      </c>
      <c r="O1468" s="4">
        <v>12140</v>
      </c>
      <c r="P1468" s="4">
        <v>16741.400000000001</v>
      </c>
      <c r="Q1468" s="4">
        <f t="shared" si="394"/>
        <v>-4601.4000000000015</v>
      </c>
      <c r="R1468" s="4">
        <v>18016.347570999998</v>
      </c>
      <c r="S1468" s="4">
        <v>19600.761517162999</v>
      </c>
      <c r="T1468" s="4">
        <f t="shared" si="384"/>
        <v>-1584.4139461630002</v>
      </c>
      <c r="U1468" s="4">
        <v>-882.79326800000001</v>
      </c>
      <c r="V1468" s="4">
        <v>466.18547022658998</v>
      </c>
      <c r="W1468" s="4">
        <f t="shared" si="385"/>
        <v>-1348.9787382265899</v>
      </c>
      <c r="X1468" s="4">
        <f t="shared" si="386"/>
        <v>29273.554302999997</v>
      </c>
      <c r="Y1468" s="4">
        <f t="shared" si="386"/>
        <v>36808.346987389588</v>
      </c>
      <c r="Z1468" s="4">
        <f t="shared" si="386"/>
        <v>-7534.7926843895912</v>
      </c>
      <c r="AA1468" s="5">
        <v>42447</v>
      </c>
      <c r="AB1468" s="5">
        <v>47449.82</v>
      </c>
      <c r="AC1468" s="5">
        <f t="shared" si="395"/>
        <v>-5002.82</v>
      </c>
      <c r="AD1468" s="5">
        <v>34246.58</v>
      </c>
      <c r="AE1468" s="5">
        <v>35963.5671</v>
      </c>
      <c r="AF1468" s="5">
        <f t="shared" si="387"/>
        <v>-1716.9870999999985</v>
      </c>
      <c r="AG1468" s="5">
        <v>-252.2</v>
      </c>
      <c r="AH1468" s="5">
        <v>369.27584100000001</v>
      </c>
      <c r="AI1468" s="5">
        <f t="shared" si="388"/>
        <v>-621.47584099999995</v>
      </c>
      <c r="AJ1468" s="5">
        <f t="shared" si="389"/>
        <v>76441.38</v>
      </c>
      <c r="AK1468" s="5">
        <f t="shared" si="389"/>
        <v>83782.662940999988</v>
      </c>
      <c r="AL1468" s="5">
        <f t="shared" si="389"/>
        <v>-7341.2829409999977</v>
      </c>
      <c r="AM1468" s="8">
        <f t="shared" si="391"/>
        <v>58279</v>
      </c>
      <c r="AN1468" s="8">
        <f t="shared" si="391"/>
        <v>66991.94</v>
      </c>
      <c r="AO1468" s="8">
        <f t="shared" si="391"/>
        <v>-8712.94</v>
      </c>
      <c r="AP1468" s="8">
        <f t="shared" si="391"/>
        <v>55265.547571000003</v>
      </c>
      <c r="AQ1468" s="8">
        <f t="shared" si="391"/>
        <v>59417.370317163004</v>
      </c>
      <c r="AR1468" s="8">
        <f t="shared" si="391"/>
        <v>-4151.8227461629995</v>
      </c>
      <c r="AS1468" s="8">
        <f t="shared" si="396"/>
        <v>275.56673199999994</v>
      </c>
      <c r="AT1468" s="8">
        <f t="shared" si="396"/>
        <v>1020.24142122659</v>
      </c>
      <c r="AU1468" s="8">
        <f t="shared" si="396"/>
        <v>-744.67468922658986</v>
      </c>
      <c r="AV1468" s="8">
        <f t="shared" si="392"/>
        <v>113820.11430300001</v>
      </c>
      <c r="AW1468" s="8">
        <f t="shared" si="392"/>
        <v>127429.55173838958</v>
      </c>
      <c r="AX1468" s="8">
        <f t="shared" si="392"/>
        <v>-13609.437435389589</v>
      </c>
    </row>
    <row r="1469" spans="1:50">
      <c r="A1469" s="7">
        <v>200907</v>
      </c>
      <c r="B1469" s="7">
        <v>39853</v>
      </c>
      <c r="C1469" s="3">
        <v>3532</v>
      </c>
      <c r="D1469" s="3">
        <v>2660.5</v>
      </c>
      <c r="E1469" s="3">
        <f t="shared" si="393"/>
        <v>871.5</v>
      </c>
      <c r="F1469" s="3">
        <v>3129.5</v>
      </c>
      <c r="G1469" s="3">
        <v>4105.5132999999996</v>
      </c>
      <c r="H1469" s="3">
        <f t="shared" si="381"/>
        <v>-976.01329999999962</v>
      </c>
      <c r="I1469" s="3">
        <v>1287.96</v>
      </c>
      <c r="J1469" s="3">
        <v>115.99969</v>
      </c>
      <c r="K1469" s="3">
        <f t="shared" si="382"/>
        <v>1171.9603099999999</v>
      </c>
      <c r="L1469" s="3">
        <f t="shared" si="383"/>
        <v>7949.46</v>
      </c>
      <c r="M1469" s="3">
        <f t="shared" si="383"/>
        <v>6882.0129899999993</v>
      </c>
      <c r="N1469" s="3">
        <f t="shared" si="383"/>
        <v>1067.4470100000003</v>
      </c>
      <c r="O1469" s="4">
        <v>10890</v>
      </c>
      <c r="P1469" s="4">
        <v>15346.75</v>
      </c>
      <c r="Q1469" s="4">
        <f t="shared" si="394"/>
        <v>-4456.75</v>
      </c>
      <c r="R1469" s="4">
        <v>18638.239334000002</v>
      </c>
      <c r="S1469" s="4">
        <v>21114.992556887501</v>
      </c>
      <c r="T1469" s="4">
        <f t="shared" si="384"/>
        <v>-2476.7532228874989</v>
      </c>
      <c r="U1469" s="4">
        <v>-1139.6876012</v>
      </c>
      <c r="V1469" s="4">
        <v>222.737477300367</v>
      </c>
      <c r="W1469" s="4">
        <f t="shared" si="385"/>
        <v>-1362.4250785003669</v>
      </c>
      <c r="X1469" s="4">
        <f t="shared" si="386"/>
        <v>28388.551732800002</v>
      </c>
      <c r="Y1469" s="4">
        <f t="shared" si="386"/>
        <v>36684.480034187873</v>
      </c>
      <c r="Z1469" s="4">
        <f t="shared" si="386"/>
        <v>-8295.9283013878667</v>
      </c>
      <c r="AA1469" s="5">
        <v>39832</v>
      </c>
      <c r="AB1469" s="5">
        <v>45221.51</v>
      </c>
      <c r="AC1469" s="5">
        <f t="shared" si="395"/>
        <v>-5389.510000000002</v>
      </c>
      <c r="AD1469" s="5">
        <v>35341.64</v>
      </c>
      <c r="AE1469" s="5">
        <v>37846.103600000002</v>
      </c>
      <c r="AF1469" s="5">
        <f t="shared" si="387"/>
        <v>-2504.4636000000028</v>
      </c>
      <c r="AG1469" s="5">
        <v>-706.32</v>
      </c>
      <c r="AH1469" s="5">
        <v>148.954825</v>
      </c>
      <c r="AI1469" s="5">
        <f t="shared" si="388"/>
        <v>-855.27482500000008</v>
      </c>
      <c r="AJ1469" s="5">
        <f t="shared" si="389"/>
        <v>74467.319999999992</v>
      </c>
      <c r="AK1469" s="5">
        <f t="shared" si="389"/>
        <v>83216.568425000005</v>
      </c>
      <c r="AL1469" s="5">
        <f t="shared" si="389"/>
        <v>-8749.2484250000052</v>
      </c>
      <c r="AM1469" s="8">
        <f t="shared" si="391"/>
        <v>54254</v>
      </c>
      <c r="AN1469" s="8">
        <f t="shared" si="391"/>
        <v>63228.76</v>
      </c>
      <c r="AO1469" s="8">
        <f t="shared" si="391"/>
        <v>-8974.760000000002</v>
      </c>
      <c r="AP1469" s="8">
        <f t="shared" si="391"/>
        <v>57109.379333999997</v>
      </c>
      <c r="AQ1469" s="8">
        <f t="shared" si="391"/>
        <v>63066.609456887498</v>
      </c>
      <c r="AR1469" s="8">
        <f t="shared" si="391"/>
        <v>-5957.2301228875012</v>
      </c>
      <c r="AS1469" s="8">
        <f t="shared" si="396"/>
        <v>-558.04760120000003</v>
      </c>
      <c r="AT1469" s="8">
        <f t="shared" si="396"/>
        <v>487.69199230036702</v>
      </c>
      <c r="AU1469" s="8">
        <f t="shared" si="396"/>
        <v>-1045.7395935003669</v>
      </c>
      <c r="AV1469" s="8">
        <f t="shared" si="392"/>
        <v>110805.3317328</v>
      </c>
      <c r="AW1469" s="8">
        <f t="shared" si="392"/>
        <v>126783.06144918788</v>
      </c>
      <c r="AX1469" s="8">
        <f t="shared" si="392"/>
        <v>-15977.729716387872</v>
      </c>
    </row>
    <row r="1470" spans="1:50">
      <c r="A1470" s="7">
        <v>200908</v>
      </c>
      <c r="B1470" s="7">
        <v>39860</v>
      </c>
      <c r="C1470" s="3">
        <v>3355</v>
      </c>
      <c r="D1470" s="3">
        <v>2520.08</v>
      </c>
      <c r="E1470" s="3">
        <f t="shared" si="393"/>
        <v>834.92000000000007</v>
      </c>
      <c r="F1470" s="3">
        <v>3171.17</v>
      </c>
      <c r="G1470" s="3">
        <v>4314.0316999999995</v>
      </c>
      <c r="H1470" s="3">
        <f t="shared" si="381"/>
        <v>-1142.8616999999995</v>
      </c>
      <c r="I1470" s="3">
        <v>1171.81</v>
      </c>
      <c r="J1470" s="3">
        <v>57.051945000000003</v>
      </c>
      <c r="K1470" s="3">
        <f t="shared" si="382"/>
        <v>1114.758055</v>
      </c>
      <c r="L1470" s="3">
        <f t="shared" si="383"/>
        <v>7697.98</v>
      </c>
      <c r="M1470" s="3">
        <f t="shared" si="383"/>
        <v>6891.1636449999996</v>
      </c>
      <c r="N1470" s="3">
        <f t="shared" si="383"/>
        <v>806.81635500000061</v>
      </c>
      <c r="O1470" s="4">
        <v>9714</v>
      </c>
      <c r="P1470" s="4">
        <v>13982.42</v>
      </c>
      <c r="Q1470" s="4">
        <f t="shared" si="394"/>
        <v>-4268.42</v>
      </c>
      <c r="R1470" s="4">
        <v>20556.997243999998</v>
      </c>
      <c r="S1470" s="4">
        <v>22618.859983421498</v>
      </c>
      <c r="T1470" s="4">
        <f t="shared" si="384"/>
        <v>-2061.8627394215</v>
      </c>
      <c r="U1470" s="4">
        <v>-1321.8343328000001</v>
      </c>
      <c r="V1470" s="4">
        <v>27.796897447741301</v>
      </c>
      <c r="W1470" s="4">
        <f t="shared" si="385"/>
        <v>-1349.6312302477413</v>
      </c>
      <c r="X1470" s="4">
        <f t="shared" si="386"/>
        <v>28949.162911199997</v>
      </c>
      <c r="Y1470" s="4">
        <f t="shared" si="386"/>
        <v>36629.076880869237</v>
      </c>
      <c r="Z1470" s="4">
        <f t="shared" si="386"/>
        <v>-7679.9139696692419</v>
      </c>
      <c r="AA1470" s="5">
        <v>37340</v>
      </c>
      <c r="AB1470" s="5">
        <v>42869.96</v>
      </c>
      <c r="AC1470" s="5">
        <f t="shared" si="395"/>
        <v>-5529.9599999999991</v>
      </c>
      <c r="AD1470" s="5">
        <v>38088.36</v>
      </c>
      <c r="AE1470" s="5">
        <v>39593.376300000004</v>
      </c>
      <c r="AF1470" s="5">
        <f t="shared" si="387"/>
        <v>-1505.016300000003</v>
      </c>
      <c r="AG1470" s="5">
        <v>-895.22</v>
      </c>
      <c r="AH1470" s="5">
        <v>-47.678918000000003</v>
      </c>
      <c r="AI1470" s="5">
        <f t="shared" si="388"/>
        <v>-847.54108200000007</v>
      </c>
      <c r="AJ1470" s="5">
        <f t="shared" si="389"/>
        <v>74533.14</v>
      </c>
      <c r="AK1470" s="5">
        <f t="shared" si="389"/>
        <v>82415.65738199999</v>
      </c>
      <c r="AL1470" s="5">
        <f t="shared" si="389"/>
        <v>-7882.5173820000018</v>
      </c>
      <c r="AM1470" s="8">
        <f t="shared" si="391"/>
        <v>50409</v>
      </c>
      <c r="AN1470" s="8">
        <f t="shared" si="391"/>
        <v>59372.46</v>
      </c>
      <c r="AO1470" s="8">
        <f t="shared" si="391"/>
        <v>-8963.4599999999991</v>
      </c>
      <c r="AP1470" s="8">
        <f t="shared" si="391"/>
        <v>61816.527243999997</v>
      </c>
      <c r="AQ1470" s="8">
        <f t="shared" si="391"/>
        <v>66526.267983421509</v>
      </c>
      <c r="AR1470" s="8">
        <f t="shared" si="391"/>
        <v>-4709.7407394215024</v>
      </c>
      <c r="AS1470" s="8">
        <f t="shared" si="396"/>
        <v>-1045.2443328000002</v>
      </c>
      <c r="AT1470" s="8">
        <f t="shared" si="396"/>
        <v>37.169924447741302</v>
      </c>
      <c r="AU1470" s="8">
        <f t="shared" si="396"/>
        <v>-1082.4142572477413</v>
      </c>
      <c r="AV1470" s="8">
        <f t="shared" si="392"/>
        <v>111180.28291119999</v>
      </c>
      <c r="AW1470" s="8">
        <f t="shared" si="392"/>
        <v>125935.89790786922</v>
      </c>
      <c r="AX1470" s="8">
        <f t="shared" si="392"/>
        <v>-14755.614996669243</v>
      </c>
    </row>
    <row r="1471" spans="1:50">
      <c r="A1471" s="7">
        <v>200909</v>
      </c>
      <c r="B1471" s="7">
        <v>39867</v>
      </c>
      <c r="C1471" s="3">
        <v>3214</v>
      </c>
      <c r="D1471" s="3">
        <v>2379.3000000000002</v>
      </c>
      <c r="E1471" s="3">
        <f t="shared" si="393"/>
        <v>834.69999999999982</v>
      </c>
      <c r="F1471" s="3">
        <v>3226.96</v>
      </c>
      <c r="G1471" s="3">
        <v>4532.1552000000001</v>
      </c>
      <c r="H1471" s="3">
        <f t="shared" si="381"/>
        <v>-1305.1952000000001</v>
      </c>
      <c r="I1471" s="3">
        <v>1061.6199999999999</v>
      </c>
      <c r="J1471" s="3">
        <v>2.1212306999999999</v>
      </c>
      <c r="K1471" s="3">
        <f t="shared" si="382"/>
        <v>1059.4987692999998</v>
      </c>
      <c r="L1471" s="3">
        <f t="shared" si="383"/>
        <v>7502.58</v>
      </c>
      <c r="M1471" s="3">
        <f t="shared" si="383"/>
        <v>6913.5764306999999</v>
      </c>
      <c r="N1471" s="3">
        <f t="shared" si="383"/>
        <v>589.00356929999953</v>
      </c>
      <c r="O1471" s="4">
        <v>8616</v>
      </c>
      <c r="P1471" s="4">
        <v>12705.48</v>
      </c>
      <c r="Q1471" s="4">
        <f t="shared" si="394"/>
        <v>-4089.4799999999996</v>
      </c>
      <c r="R1471" s="4">
        <v>21490.827971999999</v>
      </c>
      <c r="S1471" s="4">
        <v>24035.344214029599</v>
      </c>
      <c r="T1471" s="4">
        <f t="shared" si="384"/>
        <v>-2544.5162420296001</v>
      </c>
      <c r="U1471" s="4">
        <v>-1464.8681896999999</v>
      </c>
      <c r="V1471" s="4">
        <v>-80.768704499561196</v>
      </c>
      <c r="W1471" s="4">
        <f t="shared" si="385"/>
        <v>-1384.0994852004387</v>
      </c>
      <c r="X1471" s="4">
        <f t="shared" si="386"/>
        <v>28641.9597823</v>
      </c>
      <c r="Y1471" s="4">
        <f t="shared" si="386"/>
        <v>36660.055509530037</v>
      </c>
      <c r="Z1471" s="4">
        <f t="shared" si="386"/>
        <v>-8018.0957272300384</v>
      </c>
      <c r="AA1471" s="5">
        <v>35073</v>
      </c>
      <c r="AB1471" s="5">
        <v>40460.339999999997</v>
      </c>
      <c r="AC1471" s="5">
        <f t="shared" si="395"/>
        <v>-5387.3399999999965</v>
      </c>
      <c r="AD1471" s="5">
        <v>40355.08</v>
      </c>
      <c r="AE1471" s="5">
        <v>41490.619899999998</v>
      </c>
      <c r="AF1471" s="5">
        <f t="shared" si="387"/>
        <v>-1135.5398999999961</v>
      </c>
      <c r="AG1471" s="5">
        <v>-1172.8</v>
      </c>
      <c r="AH1471" s="5">
        <v>-249.49165540000001</v>
      </c>
      <c r="AI1471" s="5">
        <f t="shared" si="388"/>
        <v>-923.30834459999994</v>
      </c>
      <c r="AJ1471" s="5">
        <f t="shared" si="389"/>
        <v>74255.28</v>
      </c>
      <c r="AK1471" s="5">
        <f t="shared" si="389"/>
        <v>81701.468244599993</v>
      </c>
      <c r="AL1471" s="5">
        <f t="shared" si="389"/>
        <v>-7446.1882445999927</v>
      </c>
      <c r="AM1471" s="8">
        <f t="shared" si="391"/>
        <v>46903</v>
      </c>
      <c r="AN1471" s="8">
        <f t="shared" si="391"/>
        <v>55545.119999999995</v>
      </c>
      <c r="AO1471" s="8">
        <f t="shared" si="391"/>
        <v>-8642.1199999999953</v>
      </c>
      <c r="AP1471" s="8">
        <f t="shared" si="391"/>
        <v>65072.867972</v>
      </c>
      <c r="AQ1471" s="8">
        <f t="shared" si="391"/>
        <v>70058.119314029595</v>
      </c>
      <c r="AR1471" s="8">
        <f t="shared" si="391"/>
        <v>-4985.2513420295963</v>
      </c>
      <c r="AS1471" s="8">
        <f t="shared" si="396"/>
        <v>-1576.0481897</v>
      </c>
      <c r="AT1471" s="8">
        <f t="shared" si="396"/>
        <v>-328.13912919956124</v>
      </c>
      <c r="AU1471" s="8">
        <f t="shared" si="396"/>
        <v>-1247.909060500439</v>
      </c>
      <c r="AV1471" s="8">
        <f t="shared" si="392"/>
        <v>110399.81978230001</v>
      </c>
      <c r="AW1471" s="8">
        <f t="shared" si="392"/>
        <v>125275.10018483002</v>
      </c>
      <c r="AX1471" s="8">
        <f t="shared" si="392"/>
        <v>-14875.280402530032</v>
      </c>
    </row>
    <row r="1472" spans="1:50">
      <c r="A1472" s="7">
        <v>200910</v>
      </c>
      <c r="B1472" s="7">
        <v>39874</v>
      </c>
      <c r="C1472" s="3">
        <v>3049</v>
      </c>
      <c r="D1472" s="3">
        <v>2237.54</v>
      </c>
      <c r="E1472" s="3">
        <f t="shared" si="393"/>
        <v>811.46</v>
      </c>
      <c r="F1472" s="3">
        <v>3256.67</v>
      </c>
      <c r="G1472" s="3">
        <v>4761.2921999999999</v>
      </c>
      <c r="H1472" s="3">
        <f t="shared" si="381"/>
        <v>-1504.6221999999998</v>
      </c>
      <c r="I1472" s="3">
        <v>956.94</v>
      </c>
      <c r="J1472" s="3">
        <v>-47.632280000000002</v>
      </c>
      <c r="K1472" s="3">
        <f t="shared" si="382"/>
        <v>1004.5722800000001</v>
      </c>
      <c r="L1472" s="3">
        <f t="shared" si="383"/>
        <v>7262.6100000000006</v>
      </c>
      <c r="M1472" s="3">
        <f t="shared" si="383"/>
        <v>6951.19992</v>
      </c>
      <c r="N1472" s="3">
        <f t="shared" si="383"/>
        <v>311.41008000000033</v>
      </c>
      <c r="O1472" s="4">
        <v>7422</v>
      </c>
      <c r="P1472" s="4">
        <v>11537.58</v>
      </c>
      <c r="Q1472" s="4">
        <f t="shared" si="394"/>
        <v>-4115.58</v>
      </c>
      <c r="R1472" s="4">
        <v>22513.221906999999</v>
      </c>
      <c r="S1472" s="4">
        <v>25270.460489371799</v>
      </c>
      <c r="T1472" s="4">
        <f t="shared" si="384"/>
        <v>-2757.2385823717996</v>
      </c>
      <c r="U1472" s="4">
        <v>-1494.7978619999999</v>
      </c>
      <c r="V1472" s="4">
        <v>-66.799074005389102</v>
      </c>
      <c r="W1472" s="4">
        <f t="shared" si="385"/>
        <v>-1427.9987879946109</v>
      </c>
      <c r="X1472" s="4">
        <f t="shared" si="386"/>
        <v>28440.424045</v>
      </c>
      <c r="Y1472" s="4">
        <f t="shared" si="386"/>
        <v>36741.241415366414</v>
      </c>
      <c r="Z1472" s="4">
        <f t="shared" si="386"/>
        <v>-8300.8173703664106</v>
      </c>
      <c r="AA1472" s="5">
        <v>32750</v>
      </c>
      <c r="AB1472" s="5">
        <v>38047.17</v>
      </c>
      <c r="AC1472" s="5">
        <f t="shared" si="395"/>
        <v>-5297.1699999999983</v>
      </c>
      <c r="AD1472" s="5">
        <v>42913.919999999998</v>
      </c>
      <c r="AE1472" s="5">
        <v>43436.231699999997</v>
      </c>
      <c r="AF1472" s="5">
        <f t="shared" si="387"/>
        <v>-522.31169999999838</v>
      </c>
      <c r="AG1472" s="5">
        <v>-1127.8900000000001</v>
      </c>
      <c r="AH1472" s="5">
        <v>-363.88483200000002</v>
      </c>
      <c r="AI1472" s="5">
        <f t="shared" si="388"/>
        <v>-764.00516800000014</v>
      </c>
      <c r="AJ1472" s="5">
        <f t="shared" si="389"/>
        <v>74536.03</v>
      </c>
      <c r="AK1472" s="5">
        <f t="shared" si="389"/>
        <v>81119.516867999992</v>
      </c>
      <c r="AL1472" s="5">
        <f t="shared" si="389"/>
        <v>-6583.4868679999963</v>
      </c>
      <c r="AM1472" s="8">
        <f t="shared" si="391"/>
        <v>43221</v>
      </c>
      <c r="AN1472" s="8">
        <f t="shared" si="391"/>
        <v>51822.289999999994</v>
      </c>
      <c r="AO1472" s="8">
        <f t="shared" si="391"/>
        <v>-8601.2899999999972</v>
      </c>
      <c r="AP1472" s="8">
        <f t="shared" si="391"/>
        <v>68683.811906999996</v>
      </c>
      <c r="AQ1472" s="8">
        <f t="shared" si="391"/>
        <v>73467.984389371792</v>
      </c>
      <c r="AR1472" s="8">
        <f t="shared" si="391"/>
        <v>-4784.1724823717977</v>
      </c>
      <c r="AS1472" s="8">
        <f t="shared" si="396"/>
        <v>-1665.7478619999999</v>
      </c>
      <c r="AT1472" s="8">
        <f t="shared" si="396"/>
        <v>-478.31618600538911</v>
      </c>
      <c r="AU1472" s="8">
        <f t="shared" si="396"/>
        <v>-1187.4316759946109</v>
      </c>
      <c r="AV1472" s="8">
        <f t="shared" si="392"/>
        <v>110239.06404500001</v>
      </c>
      <c r="AW1472" s="8">
        <f t="shared" si="392"/>
        <v>124811.9582033664</v>
      </c>
      <c r="AX1472" s="8">
        <f t="shared" si="392"/>
        <v>-14572.894158366405</v>
      </c>
    </row>
    <row r="1473" spans="1:50">
      <c r="A1473" s="7">
        <v>200911</v>
      </c>
      <c r="B1473" s="7">
        <v>39881</v>
      </c>
      <c r="C1473" s="3">
        <v>2872</v>
      </c>
      <c r="D1473" s="3">
        <v>2094.14</v>
      </c>
      <c r="E1473" s="3">
        <f t="shared" si="393"/>
        <v>777.86000000000013</v>
      </c>
      <c r="F1473" s="3">
        <v>3260.58</v>
      </c>
      <c r="G1473" s="3">
        <v>4947.3714</v>
      </c>
      <c r="H1473" s="3">
        <f t="shared" si="381"/>
        <v>-1686.7914000000001</v>
      </c>
      <c r="I1473" s="3">
        <v>864</v>
      </c>
      <c r="J1473" s="3">
        <v>-72.837372999999999</v>
      </c>
      <c r="K1473" s="3">
        <f t="shared" si="382"/>
        <v>936.83737299999996</v>
      </c>
      <c r="L1473" s="3">
        <f t="shared" si="383"/>
        <v>6996.58</v>
      </c>
      <c r="M1473" s="3">
        <f t="shared" si="383"/>
        <v>6968.6740269999991</v>
      </c>
      <c r="N1473" s="3">
        <f t="shared" si="383"/>
        <v>27.905973000000017</v>
      </c>
      <c r="O1473" s="4">
        <v>6322</v>
      </c>
      <c r="P1473" s="4">
        <v>10463.469999999999</v>
      </c>
      <c r="Q1473" s="4">
        <f t="shared" si="394"/>
        <v>-4141.4699999999993</v>
      </c>
      <c r="R1473" s="4">
        <v>23082.606528</v>
      </c>
      <c r="S1473" s="4">
        <v>26221.8968793938</v>
      </c>
      <c r="T1473" s="4">
        <f t="shared" si="384"/>
        <v>-3139.2903513937999</v>
      </c>
      <c r="U1473" s="4">
        <v>-1667.0860740999999</v>
      </c>
      <c r="V1473" s="4">
        <v>98.960116054957297</v>
      </c>
      <c r="W1473" s="4">
        <f t="shared" si="385"/>
        <v>-1766.0461901549572</v>
      </c>
      <c r="X1473" s="4">
        <f t="shared" si="386"/>
        <v>27737.520453900001</v>
      </c>
      <c r="Y1473" s="4">
        <f t="shared" si="386"/>
        <v>36784.326995448755</v>
      </c>
      <c r="Z1473" s="4">
        <f t="shared" si="386"/>
        <v>-9046.8065415487563</v>
      </c>
      <c r="AA1473" s="5">
        <v>30446</v>
      </c>
      <c r="AB1473" s="5">
        <v>35662.6</v>
      </c>
      <c r="AC1473" s="5">
        <f t="shared" si="395"/>
        <v>-5216.5999999999985</v>
      </c>
      <c r="AD1473" s="5">
        <v>44513.27</v>
      </c>
      <c r="AE1473" s="5">
        <v>45042.205999999998</v>
      </c>
      <c r="AF1473" s="5">
        <f t="shared" si="387"/>
        <v>-528.93600000000151</v>
      </c>
      <c r="AG1473" s="5">
        <v>-1297.98</v>
      </c>
      <c r="AH1473" s="5">
        <v>-328.02417600000001</v>
      </c>
      <c r="AI1473" s="5">
        <f t="shared" si="388"/>
        <v>-969.95582400000001</v>
      </c>
      <c r="AJ1473" s="5">
        <f t="shared" si="389"/>
        <v>73661.289999999994</v>
      </c>
      <c r="AK1473" s="5">
        <f t="shared" si="389"/>
        <v>80376.781823999991</v>
      </c>
      <c r="AL1473" s="5">
        <f t="shared" si="389"/>
        <v>-6715.4918239999997</v>
      </c>
      <c r="AM1473" s="8">
        <f t="shared" si="391"/>
        <v>39640</v>
      </c>
      <c r="AN1473" s="8">
        <f t="shared" si="391"/>
        <v>48220.21</v>
      </c>
      <c r="AO1473" s="8">
        <f t="shared" si="391"/>
        <v>-8580.2099999999973</v>
      </c>
      <c r="AP1473" s="8">
        <f t="shared" si="391"/>
        <v>70856.456527999995</v>
      </c>
      <c r="AQ1473" s="8">
        <f t="shared" si="391"/>
        <v>76211.474279393791</v>
      </c>
      <c r="AR1473" s="8">
        <f t="shared" si="391"/>
        <v>-5355.0177513938015</v>
      </c>
      <c r="AS1473" s="8">
        <f t="shared" si="396"/>
        <v>-2101.0660741000002</v>
      </c>
      <c r="AT1473" s="8">
        <f t="shared" si="396"/>
        <v>-301.9014329450427</v>
      </c>
      <c r="AU1473" s="8">
        <f t="shared" si="396"/>
        <v>-1799.1646411549573</v>
      </c>
      <c r="AV1473" s="8">
        <f t="shared" si="392"/>
        <v>108395.39045389999</v>
      </c>
      <c r="AW1473" s="8">
        <f t="shared" si="392"/>
        <v>124129.78284644874</v>
      </c>
      <c r="AX1473" s="8">
        <f t="shared" si="392"/>
        <v>-15734.392392548754</v>
      </c>
    </row>
    <row r="1474" spans="1:50">
      <c r="A1474" s="7">
        <v>200912</v>
      </c>
      <c r="B1474" s="7">
        <v>39888</v>
      </c>
      <c r="C1474" s="3">
        <v>2699</v>
      </c>
      <c r="D1474" s="3">
        <v>1948.52</v>
      </c>
      <c r="E1474" s="3">
        <f t="shared" si="393"/>
        <v>750.48</v>
      </c>
      <c r="F1474" s="3">
        <v>3356.76</v>
      </c>
      <c r="G1474" s="3">
        <v>5099.7254999999996</v>
      </c>
      <c r="H1474" s="3">
        <f t="shared" si="381"/>
        <v>-1742.9654999999993</v>
      </c>
      <c r="I1474" s="3">
        <v>779.95</v>
      </c>
      <c r="J1474" s="3">
        <v>-72.086509000000007</v>
      </c>
      <c r="K1474" s="3">
        <f t="shared" si="382"/>
        <v>852.03650900000002</v>
      </c>
      <c r="L1474" s="3">
        <f t="shared" si="383"/>
        <v>6835.71</v>
      </c>
      <c r="M1474" s="3">
        <f t="shared" si="383"/>
        <v>6976.1589909999993</v>
      </c>
      <c r="N1474" s="3">
        <f t="shared" si="383"/>
        <v>-140.4489909999993</v>
      </c>
      <c r="O1474" s="4">
        <v>5404</v>
      </c>
      <c r="P1474" s="4">
        <v>9469.84</v>
      </c>
      <c r="Q1474" s="4">
        <f t="shared" si="394"/>
        <v>-4065.84</v>
      </c>
      <c r="R1474" s="4">
        <v>23988.787617000002</v>
      </c>
      <c r="S1474" s="4">
        <v>26789.634289427999</v>
      </c>
      <c r="T1474" s="4">
        <f t="shared" si="384"/>
        <v>-2800.846672427997</v>
      </c>
      <c r="U1474" s="4">
        <v>-1418.400672</v>
      </c>
      <c r="V1474" s="4">
        <v>434.186552479689</v>
      </c>
      <c r="W1474" s="4">
        <f t="shared" si="385"/>
        <v>-1852.587224479689</v>
      </c>
      <c r="X1474" s="4">
        <f t="shared" si="386"/>
        <v>27974.386945000002</v>
      </c>
      <c r="Y1474" s="4">
        <f t="shared" si="386"/>
        <v>36693.660841907687</v>
      </c>
      <c r="Z1474" s="4">
        <f t="shared" si="386"/>
        <v>-8719.2738969076854</v>
      </c>
      <c r="AA1474" s="5">
        <v>28495</v>
      </c>
      <c r="AB1474" s="5">
        <v>33346.449999999997</v>
      </c>
      <c r="AC1474" s="5">
        <f t="shared" si="395"/>
        <v>-4851.4499999999971</v>
      </c>
      <c r="AD1474" s="5">
        <v>45996.73</v>
      </c>
      <c r="AE1474" s="5">
        <v>46346.334600000002</v>
      </c>
      <c r="AF1474" s="5">
        <f t="shared" si="387"/>
        <v>-349.60459999999875</v>
      </c>
      <c r="AG1474" s="5">
        <v>-1062.31</v>
      </c>
      <c r="AH1474" s="5">
        <v>-248.57518279999999</v>
      </c>
      <c r="AI1474" s="5">
        <f t="shared" si="388"/>
        <v>-813.73481719999995</v>
      </c>
      <c r="AJ1474" s="5">
        <f t="shared" si="389"/>
        <v>73429.420000000013</v>
      </c>
      <c r="AK1474" s="5">
        <f t="shared" si="389"/>
        <v>79444.209417199992</v>
      </c>
      <c r="AL1474" s="5">
        <f t="shared" si="389"/>
        <v>-6014.789417199996</v>
      </c>
      <c r="AM1474" s="8">
        <f t="shared" si="391"/>
        <v>36598</v>
      </c>
      <c r="AN1474" s="8">
        <f t="shared" si="391"/>
        <v>44764.81</v>
      </c>
      <c r="AO1474" s="8">
        <f t="shared" si="391"/>
        <v>-8166.8099999999977</v>
      </c>
      <c r="AP1474" s="8">
        <f t="shared" si="391"/>
        <v>73342.277617000014</v>
      </c>
      <c r="AQ1474" s="8">
        <f t="shared" si="391"/>
        <v>78235.694389427998</v>
      </c>
      <c r="AR1474" s="8">
        <f t="shared" si="391"/>
        <v>-4893.4167724279951</v>
      </c>
      <c r="AS1474" s="8">
        <f t="shared" si="396"/>
        <v>-1700.7606719999999</v>
      </c>
      <c r="AT1474" s="8">
        <f t="shared" si="396"/>
        <v>113.52486067968903</v>
      </c>
      <c r="AU1474" s="8">
        <f t="shared" si="396"/>
        <v>-1814.2855326796889</v>
      </c>
      <c r="AV1474" s="8">
        <f t="shared" si="392"/>
        <v>108239.51694500001</v>
      </c>
      <c r="AW1474" s="8">
        <f t="shared" si="392"/>
        <v>123114.02925010768</v>
      </c>
      <c r="AX1474" s="8">
        <f t="shared" si="392"/>
        <v>-14874.512305107681</v>
      </c>
    </row>
    <row r="1475" spans="1:50">
      <c r="A1475" s="7">
        <v>200913</v>
      </c>
      <c r="B1475" s="7">
        <v>39895</v>
      </c>
      <c r="C1475" s="3">
        <v>2495</v>
      </c>
      <c r="D1475" s="3">
        <v>1809.84</v>
      </c>
      <c r="E1475" s="3">
        <f t="shared" si="393"/>
        <v>685.16000000000008</v>
      </c>
      <c r="F1475" s="3">
        <v>3397.13</v>
      </c>
      <c r="G1475" s="3">
        <v>5246.6540999999997</v>
      </c>
      <c r="H1475" s="3">
        <f t="shared" ref="H1475:H1538" si="397">F1475-G1475</f>
        <v>-1849.5240999999996</v>
      </c>
      <c r="I1475" s="3">
        <v>688.84</v>
      </c>
      <c r="J1475" s="3">
        <v>-31.657420999999999</v>
      </c>
      <c r="K1475" s="3">
        <f t="shared" ref="K1475:K1538" si="398">I1475-J1475</f>
        <v>720.49742100000003</v>
      </c>
      <c r="L1475" s="3">
        <f t="shared" ref="L1475:N1538" si="399">C1475+F1475+I1475</f>
        <v>6580.97</v>
      </c>
      <c r="M1475" s="3">
        <f t="shared" si="399"/>
        <v>7024.836679</v>
      </c>
      <c r="N1475" s="3">
        <f t="shared" si="399"/>
        <v>-443.86667899999952</v>
      </c>
      <c r="O1475" s="4">
        <v>4399</v>
      </c>
      <c r="P1475" s="4">
        <v>8569.06</v>
      </c>
      <c r="Q1475" s="4">
        <f t="shared" si="394"/>
        <v>-4170.0599999999995</v>
      </c>
      <c r="R1475" s="4">
        <v>24488.181214</v>
      </c>
      <c r="S1475" s="4">
        <v>26887.315978573599</v>
      </c>
      <c r="T1475" s="4">
        <f t="shared" ref="T1475:T1538" si="400">R1475-S1475</f>
        <v>-2399.1347645735987</v>
      </c>
      <c r="U1475" s="4">
        <v>-1586.4946891</v>
      </c>
      <c r="V1475" s="4">
        <v>941.51109325692903</v>
      </c>
      <c r="W1475" s="4">
        <f t="shared" ref="W1475:W1538" si="401">U1475-V1475</f>
        <v>-2528.0057823569291</v>
      </c>
      <c r="X1475" s="4">
        <f t="shared" ref="X1475:Z1538" si="402">O1475+R1475+U1475</f>
        <v>27300.6865249</v>
      </c>
      <c r="Y1475" s="4">
        <f t="shared" si="402"/>
        <v>36397.887071830526</v>
      </c>
      <c r="Z1475" s="4">
        <f t="shared" si="402"/>
        <v>-9097.2005469305277</v>
      </c>
      <c r="AA1475" s="5">
        <v>26377</v>
      </c>
      <c r="AB1475" s="5">
        <v>31148.7</v>
      </c>
      <c r="AC1475" s="5">
        <f t="shared" si="395"/>
        <v>-4771.7000000000007</v>
      </c>
      <c r="AD1475" s="5">
        <v>46682.93</v>
      </c>
      <c r="AE1475" s="5">
        <v>47388.8802</v>
      </c>
      <c r="AF1475" s="5">
        <f t="shared" ref="AF1475:AF1538" si="403">AD1475-AE1475</f>
        <v>-705.95019999999931</v>
      </c>
      <c r="AG1475" s="5">
        <v>-1551.22</v>
      </c>
      <c r="AH1475" s="5">
        <v>-129.1516321</v>
      </c>
      <c r="AI1475" s="5">
        <f t="shared" ref="AI1475:AI1538" si="404">AG1475-AH1475</f>
        <v>-1422.0683679000001</v>
      </c>
      <c r="AJ1475" s="5">
        <f t="shared" ref="AJ1475:AL1538" si="405">AA1475+AD1475+AG1475</f>
        <v>71508.709999999992</v>
      </c>
      <c r="AK1475" s="5">
        <f t="shared" si="405"/>
        <v>78408.428567900002</v>
      </c>
      <c r="AL1475" s="5">
        <f t="shared" si="405"/>
        <v>-6899.7185679000004</v>
      </c>
      <c r="AM1475" s="8">
        <f t="shared" si="391"/>
        <v>33271</v>
      </c>
      <c r="AN1475" s="8">
        <f t="shared" si="391"/>
        <v>41527.599999999999</v>
      </c>
      <c r="AO1475" s="8">
        <f t="shared" si="391"/>
        <v>-8256.6</v>
      </c>
      <c r="AP1475" s="8">
        <f t="shared" si="391"/>
        <v>74568.241214000009</v>
      </c>
      <c r="AQ1475" s="8">
        <f t="shared" si="391"/>
        <v>79522.850278573605</v>
      </c>
      <c r="AR1475" s="8">
        <f t="shared" si="391"/>
        <v>-4954.6090645735976</v>
      </c>
      <c r="AS1475" s="8">
        <f t="shared" si="396"/>
        <v>-2448.8746891000001</v>
      </c>
      <c r="AT1475" s="8">
        <f t="shared" si="396"/>
        <v>780.702040156929</v>
      </c>
      <c r="AU1475" s="8">
        <f t="shared" si="396"/>
        <v>-3229.576729256929</v>
      </c>
      <c r="AV1475" s="8">
        <f t="shared" si="392"/>
        <v>105390.36652489999</v>
      </c>
      <c r="AW1475" s="8">
        <f t="shared" si="392"/>
        <v>121831.15231873053</v>
      </c>
      <c r="AX1475" s="8">
        <f t="shared" si="392"/>
        <v>-16440.785793830528</v>
      </c>
    </row>
    <row r="1476" spans="1:50">
      <c r="A1476" s="7">
        <v>200914</v>
      </c>
      <c r="B1476" s="7">
        <v>39902</v>
      </c>
      <c r="C1476" s="3">
        <v>2338</v>
      </c>
      <c r="D1476" s="3">
        <v>1706.07</v>
      </c>
      <c r="E1476" s="3">
        <f t="shared" si="393"/>
        <v>631.93000000000006</v>
      </c>
      <c r="F1476" s="3">
        <v>3554.28</v>
      </c>
      <c r="G1476" s="3">
        <v>5304.5346</v>
      </c>
      <c r="H1476" s="3">
        <f t="shared" si="397"/>
        <v>-1750.2545999999998</v>
      </c>
      <c r="I1476" s="3">
        <v>602.04999999999995</v>
      </c>
      <c r="J1476" s="3">
        <v>102.05067</v>
      </c>
      <c r="K1476" s="3">
        <f t="shared" si="398"/>
        <v>499.99932999999999</v>
      </c>
      <c r="L1476" s="3">
        <f t="shared" si="399"/>
        <v>6494.3300000000008</v>
      </c>
      <c r="M1476" s="3">
        <f t="shared" si="399"/>
        <v>7112.6552699999993</v>
      </c>
      <c r="N1476" s="3">
        <f t="shared" si="399"/>
        <v>-618.3252699999997</v>
      </c>
      <c r="O1476" s="4">
        <v>3770</v>
      </c>
      <c r="P1476" s="4">
        <v>7836.63</v>
      </c>
      <c r="Q1476" s="4">
        <f t="shared" si="394"/>
        <v>-4066.63</v>
      </c>
      <c r="R1476" s="4">
        <v>24261.755150000001</v>
      </c>
      <c r="S1476" s="4">
        <v>26452.990412930299</v>
      </c>
      <c r="T1476" s="4">
        <f t="shared" si="400"/>
        <v>-2191.2352629302986</v>
      </c>
      <c r="U1476" s="4">
        <v>204.304081</v>
      </c>
      <c r="V1476" s="4">
        <v>1606.7605803843001</v>
      </c>
      <c r="W1476" s="4">
        <f t="shared" si="401"/>
        <v>-1402.4564993843001</v>
      </c>
      <c r="X1476" s="4">
        <f t="shared" si="402"/>
        <v>28236.059230999999</v>
      </c>
      <c r="Y1476" s="4">
        <f t="shared" si="402"/>
        <v>35896.380993314604</v>
      </c>
      <c r="Z1476" s="4">
        <f t="shared" si="402"/>
        <v>-7660.3217623145993</v>
      </c>
      <c r="AA1476" s="5">
        <v>24796</v>
      </c>
      <c r="AB1476" s="5">
        <v>29155.75</v>
      </c>
      <c r="AC1476" s="5">
        <f t="shared" si="395"/>
        <v>-4359.75</v>
      </c>
      <c r="AD1476" s="5">
        <v>45998.48</v>
      </c>
      <c r="AE1476" s="5">
        <v>48040.709300000002</v>
      </c>
      <c r="AF1476" s="5">
        <f t="shared" si="403"/>
        <v>-2042.2292999999991</v>
      </c>
      <c r="AG1476" s="5">
        <v>104.04</v>
      </c>
      <c r="AH1476" s="5">
        <v>98.801456529999996</v>
      </c>
      <c r="AI1476" s="5">
        <f t="shared" si="404"/>
        <v>5.2385434700000104</v>
      </c>
      <c r="AJ1476" s="5">
        <f t="shared" si="405"/>
        <v>70898.52</v>
      </c>
      <c r="AK1476" s="5">
        <f t="shared" si="405"/>
        <v>77295.260756529999</v>
      </c>
      <c r="AL1476" s="5">
        <f t="shared" si="405"/>
        <v>-6396.7407565299991</v>
      </c>
      <c r="AM1476" s="8">
        <f t="shared" ref="AM1476:AU1517" si="406">C1476+O1476+AA1476</f>
        <v>30904</v>
      </c>
      <c r="AN1476" s="8">
        <f t="shared" si="406"/>
        <v>38698.449999999997</v>
      </c>
      <c r="AO1476" s="8">
        <f t="shared" si="406"/>
        <v>-7794.45</v>
      </c>
      <c r="AP1476" s="8">
        <f t="shared" si="406"/>
        <v>73814.515150000007</v>
      </c>
      <c r="AQ1476" s="8">
        <f t="shared" si="406"/>
        <v>79798.234312930304</v>
      </c>
      <c r="AR1476" s="8">
        <f t="shared" si="406"/>
        <v>-5983.7191629302979</v>
      </c>
      <c r="AS1476" s="8">
        <f t="shared" si="396"/>
        <v>910.39408099999991</v>
      </c>
      <c r="AT1476" s="8">
        <f t="shared" si="396"/>
        <v>1807.6127069143001</v>
      </c>
      <c r="AU1476" s="8">
        <f t="shared" si="396"/>
        <v>-897.21862591430011</v>
      </c>
      <c r="AV1476" s="8">
        <f t="shared" si="392"/>
        <v>105628.909231</v>
      </c>
      <c r="AW1476" s="8">
        <f t="shared" si="392"/>
        <v>120304.2970198446</v>
      </c>
      <c r="AX1476" s="8">
        <f t="shared" si="392"/>
        <v>-14675.387788844597</v>
      </c>
    </row>
    <row r="1477" spans="1:50">
      <c r="A1477" s="7">
        <v>200915</v>
      </c>
      <c r="B1477" s="7">
        <v>39909</v>
      </c>
      <c r="C1477" s="3">
        <v>2242</v>
      </c>
      <c r="D1477" s="3">
        <v>1667.37</v>
      </c>
      <c r="E1477" s="3">
        <f t="shared" si="393"/>
        <v>574.63000000000011</v>
      </c>
      <c r="F1477" s="3">
        <v>3354.14</v>
      </c>
      <c r="G1477" s="3">
        <v>5168.4850999999999</v>
      </c>
      <c r="H1477" s="3">
        <f t="shared" si="397"/>
        <v>-1814.3451</v>
      </c>
      <c r="I1477" s="3">
        <v>726.99</v>
      </c>
      <c r="J1477" s="3">
        <v>357.72660999999999</v>
      </c>
      <c r="K1477" s="3">
        <f t="shared" si="398"/>
        <v>369.26339000000002</v>
      </c>
      <c r="L1477" s="3">
        <f t="shared" si="399"/>
        <v>6323.1299999999992</v>
      </c>
      <c r="M1477" s="3">
        <f t="shared" si="399"/>
        <v>7193.5817099999995</v>
      </c>
      <c r="N1477" s="3">
        <f t="shared" si="399"/>
        <v>-870.45170999999982</v>
      </c>
      <c r="O1477" s="4">
        <v>3644</v>
      </c>
      <c r="P1477" s="4">
        <v>7408.49</v>
      </c>
      <c r="Q1477" s="4">
        <f t="shared" si="394"/>
        <v>-3764.49</v>
      </c>
      <c r="R1477" s="4">
        <v>21677.371319999998</v>
      </c>
      <c r="S1477" s="4">
        <v>25457.880024456699</v>
      </c>
      <c r="T1477" s="4">
        <f t="shared" si="400"/>
        <v>-3780.5087044567008</v>
      </c>
      <c r="U1477" s="4">
        <v>2755.2540039999999</v>
      </c>
      <c r="V1477" s="4">
        <v>2399.1936091069101</v>
      </c>
      <c r="W1477" s="4">
        <f t="shared" si="401"/>
        <v>356.06039489308978</v>
      </c>
      <c r="X1477" s="4">
        <f t="shared" si="402"/>
        <v>28076.625323999997</v>
      </c>
      <c r="Y1477" s="4">
        <f t="shared" si="402"/>
        <v>35265.563633563608</v>
      </c>
      <c r="Z1477" s="4">
        <f t="shared" si="402"/>
        <v>-7188.9383095636113</v>
      </c>
      <c r="AA1477" s="5">
        <v>24604</v>
      </c>
      <c r="AB1477" s="5">
        <v>27569.03</v>
      </c>
      <c r="AC1477" s="5">
        <f t="shared" si="395"/>
        <v>-2965.0299999999988</v>
      </c>
      <c r="AD1477" s="5">
        <v>44171.81</v>
      </c>
      <c r="AE1477" s="5">
        <v>48144.372900000002</v>
      </c>
      <c r="AF1477" s="5">
        <f t="shared" si="403"/>
        <v>-3972.5629000000044</v>
      </c>
      <c r="AG1477" s="5">
        <v>2292.5700000000002</v>
      </c>
      <c r="AH1477" s="5">
        <v>463.43399219999998</v>
      </c>
      <c r="AI1477" s="5">
        <f t="shared" si="404"/>
        <v>1829.1360078000002</v>
      </c>
      <c r="AJ1477" s="5">
        <f t="shared" si="405"/>
        <v>71068.38</v>
      </c>
      <c r="AK1477" s="5">
        <f t="shared" si="405"/>
        <v>76176.836892200008</v>
      </c>
      <c r="AL1477" s="5">
        <f t="shared" si="405"/>
        <v>-5108.4568922000035</v>
      </c>
      <c r="AM1477" s="8">
        <f t="shared" si="406"/>
        <v>30490</v>
      </c>
      <c r="AN1477" s="8">
        <f t="shared" si="406"/>
        <v>36644.89</v>
      </c>
      <c r="AO1477" s="8">
        <f t="shared" si="406"/>
        <v>-6154.8899999999985</v>
      </c>
      <c r="AP1477" s="8">
        <f t="shared" si="406"/>
        <v>69203.321319999988</v>
      </c>
      <c r="AQ1477" s="8">
        <f t="shared" si="406"/>
        <v>78770.738024456703</v>
      </c>
      <c r="AR1477" s="8">
        <f t="shared" si="406"/>
        <v>-9567.4167044567057</v>
      </c>
      <c r="AS1477" s="8">
        <f t="shared" si="396"/>
        <v>5774.8140039999998</v>
      </c>
      <c r="AT1477" s="8">
        <f t="shared" si="396"/>
        <v>3220.3542113069102</v>
      </c>
      <c r="AU1477" s="8">
        <f t="shared" si="396"/>
        <v>2554.4597926930901</v>
      </c>
      <c r="AV1477" s="8">
        <f t="shared" si="392"/>
        <v>105468.135324</v>
      </c>
      <c r="AW1477" s="8">
        <f t="shared" si="392"/>
        <v>118635.98223576361</v>
      </c>
      <c r="AX1477" s="8">
        <f t="shared" si="392"/>
        <v>-13167.846911763614</v>
      </c>
    </row>
    <row r="1478" spans="1:50">
      <c r="A1478" s="7">
        <v>200916</v>
      </c>
      <c r="B1478" s="7">
        <v>39916</v>
      </c>
      <c r="C1478" s="3">
        <v>2136</v>
      </c>
      <c r="D1478" s="3">
        <v>1723.9</v>
      </c>
      <c r="E1478" s="3">
        <f t="shared" si="393"/>
        <v>412.09999999999991</v>
      </c>
      <c r="F1478" s="3">
        <v>3392.18</v>
      </c>
      <c r="G1478" s="3">
        <v>4809.5694999999996</v>
      </c>
      <c r="H1478" s="3">
        <f t="shared" si="397"/>
        <v>-1417.3894999999998</v>
      </c>
      <c r="I1478" s="3">
        <v>831.61</v>
      </c>
      <c r="J1478" s="3">
        <v>733.17498000000001</v>
      </c>
      <c r="K1478" s="3">
        <f t="shared" si="398"/>
        <v>98.435020000000009</v>
      </c>
      <c r="L1478" s="3">
        <f t="shared" si="399"/>
        <v>6359.79</v>
      </c>
      <c r="M1478" s="3">
        <f t="shared" si="399"/>
        <v>7266.644479999999</v>
      </c>
      <c r="N1478" s="3">
        <f t="shared" si="399"/>
        <v>-906.85447999999985</v>
      </c>
      <c r="O1478" s="4">
        <v>3876</v>
      </c>
      <c r="P1478" s="4">
        <v>7436.26</v>
      </c>
      <c r="Q1478" s="4">
        <f t="shared" si="394"/>
        <v>-3560.26</v>
      </c>
      <c r="R1478" s="4">
        <v>20522.641511000002</v>
      </c>
      <c r="S1478" s="4">
        <v>23912.028739218698</v>
      </c>
      <c r="T1478" s="4">
        <f t="shared" si="400"/>
        <v>-3389.3872282186967</v>
      </c>
      <c r="U1478" s="4">
        <v>2243.6131129999999</v>
      </c>
      <c r="V1478" s="4">
        <v>3273.74040142082</v>
      </c>
      <c r="W1478" s="4">
        <f t="shared" si="401"/>
        <v>-1030.1272884208202</v>
      </c>
      <c r="X1478" s="4">
        <f t="shared" si="402"/>
        <v>26642.254624000001</v>
      </c>
      <c r="Y1478" s="4">
        <f t="shared" si="402"/>
        <v>34622.029140639519</v>
      </c>
      <c r="Z1478" s="4">
        <f t="shared" si="402"/>
        <v>-7979.7745166395171</v>
      </c>
      <c r="AA1478" s="5">
        <v>25158</v>
      </c>
      <c r="AB1478" s="5">
        <v>26630</v>
      </c>
      <c r="AC1478" s="5">
        <f t="shared" si="395"/>
        <v>-1472</v>
      </c>
      <c r="AD1478" s="5">
        <v>42352.73</v>
      </c>
      <c r="AE1478" s="5">
        <v>47477.061300000001</v>
      </c>
      <c r="AF1478" s="5">
        <f t="shared" si="403"/>
        <v>-5124.331299999998</v>
      </c>
      <c r="AG1478" s="5">
        <v>2461.39</v>
      </c>
      <c r="AH1478" s="5">
        <v>1158.582422</v>
      </c>
      <c r="AI1478" s="5">
        <f t="shared" si="404"/>
        <v>1302.8075779999999</v>
      </c>
      <c r="AJ1478" s="5">
        <f t="shared" si="405"/>
        <v>69972.12000000001</v>
      </c>
      <c r="AK1478" s="5">
        <f t="shared" si="405"/>
        <v>75265.643722000008</v>
      </c>
      <c r="AL1478" s="5">
        <f t="shared" si="405"/>
        <v>-5293.5237219999981</v>
      </c>
      <c r="AM1478" s="8">
        <f t="shared" si="406"/>
        <v>31170</v>
      </c>
      <c r="AN1478" s="8">
        <f t="shared" si="406"/>
        <v>35790.160000000003</v>
      </c>
      <c r="AO1478" s="8">
        <f t="shared" si="406"/>
        <v>-4620.16</v>
      </c>
      <c r="AP1478" s="8">
        <f t="shared" si="406"/>
        <v>66267.551510999998</v>
      </c>
      <c r="AQ1478" s="8">
        <f t="shared" si="406"/>
        <v>76198.659539218701</v>
      </c>
      <c r="AR1478" s="8">
        <f t="shared" si="406"/>
        <v>-9931.108028218694</v>
      </c>
      <c r="AS1478" s="8">
        <f t="shared" si="396"/>
        <v>5536.6131129999994</v>
      </c>
      <c r="AT1478" s="8">
        <f t="shared" si="396"/>
        <v>5165.4978034208198</v>
      </c>
      <c r="AU1478" s="8">
        <f t="shared" si="396"/>
        <v>371.11530957917978</v>
      </c>
      <c r="AV1478" s="8">
        <f t="shared" si="392"/>
        <v>102974.16462400001</v>
      </c>
      <c r="AW1478" s="8">
        <f t="shared" si="392"/>
        <v>117154.31734263952</v>
      </c>
      <c r="AX1478" s="8">
        <f t="shared" si="392"/>
        <v>-14180.152718639514</v>
      </c>
    </row>
    <row r="1479" spans="1:50">
      <c r="A1479" s="7">
        <v>200917</v>
      </c>
      <c r="B1479" s="7">
        <v>39923</v>
      </c>
      <c r="C1479" s="3">
        <v>2064</v>
      </c>
      <c r="D1479" s="3">
        <v>1897.55</v>
      </c>
      <c r="E1479" s="3">
        <f t="shared" si="393"/>
        <v>166.45000000000005</v>
      </c>
      <c r="F1479" s="3">
        <v>2182.84</v>
      </c>
      <c r="G1479" s="3">
        <v>4147.0312000000004</v>
      </c>
      <c r="H1479" s="3">
        <f t="shared" si="397"/>
        <v>-1964.1912000000002</v>
      </c>
      <c r="I1479" s="3">
        <v>1831.43</v>
      </c>
      <c r="J1479" s="3">
        <v>1265.4847</v>
      </c>
      <c r="K1479" s="3">
        <f t="shared" si="398"/>
        <v>565.94530000000009</v>
      </c>
      <c r="L1479" s="3">
        <f t="shared" si="399"/>
        <v>6078.27</v>
      </c>
      <c r="M1479" s="3">
        <f t="shared" si="399"/>
        <v>7310.0659000000005</v>
      </c>
      <c r="N1479" s="3">
        <f t="shared" si="399"/>
        <v>-1231.7959000000001</v>
      </c>
      <c r="O1479" s="4">
        <v>4205</v>
      </c>
      <c r="P1479" s="4">
        <v>8000.18</v>
      </c>
      <c r="Q1479" s="4">
        <f t="shared" si="394"/>
        <v>-3795.1800000000003</v>
      </c>
      <c r="R1479" s="4">
        <v>16200.883293000001</v>
      </c>
      <c r="S1479" s="4">
        <v>21866.030064678798</v>
      </c>
      <c r="T1479" s="4">
        <f t="shared" si="400"/>
        <v>-5665.1467716787974</v>
      </c>
      <c r="U1479" s="4">
        <v>4532.2940980000003</v>
      </c>
      <c r="V1479" s="4">
        <v>4174.9930077396102</v>
      </c>
      <c r="W1479" s="4">
        <f t="shared" si="401"/>
        <v>357.30109026039008</v>
      </c>
      <c r="X1479" s="4">
        <f t="shared" si="402"/>
        <v>24938.177390999997</v>
      </c>
      <c r="Y1479" s="4">
        <f t="shared" si="402"/>
        <v>34041.203072418408</v>
      </c>
      <c r="Z1479" s="4">
        <f t="shared" si="402"/>
        <v>-9103.0256814184067</v>
      </c>
      <c r="AA1479" s="5">
        <v>25645</v>
      </c>
      <c r="AB1479" s="5">
        <v>26586.94</v>
      </c>
      <c r="AC1479" s="5">
        <f t="shared" si="395"/>
        <v>-941.93999999999869</v>
      </c>
      <c r="AD1479" s="5">
        <v>37846.76</v>
      </c>
      <c r="AE1479" s="5">
        <v>45792.294000000002</v>
      </c>
      <c r="AF1479" s="5">
        <f t="shared" si="403"/>
        <v>-7945.5339999999997</v>
      </c>
      <c r="AG1479" s="5">
        <v>5050.1899999999996</v>
      </c>
      <c r="AH1479" s="5">
        <v>2344.0005959999999</v>
      </c>
      <c r="AI1479" s="5">
        <f t="shared" si="404"/>
        <v>2706.1894039999997</v>
      </c>
      <c r="AJ1479" s="5">
        <f t="shared" si="405"/>
        <v>68541.95</v>
      </c>
      <c r="AK1479" s="5">
        <f t="shared" si="405"/>
        <v>74723.234595999995</v>
      </c>
      <c r="AL1479" s="5">
        <f t="shared" si="405"/>
        <v>-6181.2845959999986</v>
      </c>
      <c r="AM1479" s="8">
        <f t="shared" si="406"/>
        <v>31914</v>
      </c>
      <c r="AN1479" s="8">
        <f t="shared" si="406"/>
        <v>36484.67</v>
      </c>
      <c r="AO1479" s="8">
        <f t="shared" si="406"/>
        <v>-4570.6699999999992</v>
      </c>
      <c r="AP1479" s="8">
        <f t="shared" si="406"/>
        <v>56230.483293000005</v>
      </c>
      <c r="AQ1479" s="8">
        <f t="shared" si="406"/>
        <v>71805.355264678801</v>
      </c>
      <c r="AR1479" s="8">
        <f t="shared" si="406"/>
        <v>-15574.871971678796</v>
      </c>
      <c r="AS1479" s="8">
        <f t="shared" si="396"/>
        <v>11413.914098000001</v>
      </c>
      <c r="AT1479" s="8">
        <f t="shared" si="396"/>
        <v>7784.4783037396101</v>
      </c>
      <c r="AU1479" s="8">
        <f t="shared" si="396"/>
        <v>3629.4357942603901</v>
      </c>
      <c r="AV1479" s="8">
        <f t="shared" si="392"/>
        <v>99558.397390999991</v>
      </c>
      <c r="AW1479" s="8">
        <f t="shared" si="392"/>
        <v>116074.50356841841</v>
      </c>
      <c r="AX1479" s="8">
        <f t="shared" si="392"/>
        <v>-16516.106177418405</v>
      </c>
    </row>
    <row r="1480" spans="1:50">
      <c r="A1480" s="7">
        <v>200918</v>
      </c>
      <c r="B1480" s="7">
        <v>39930</v>
      </c>
      <c r="C1480" s="3">
        <v>2300</v>
      </c>
      <c r="D1480" s="3">
        <v>2166.12</v>
      </c>
      <c r="E1480" s="3">
        <f t="shared" si="393"/>
        <v>133.88000000000011</v>
      </c>
      <c r="F1480" s="3">
        <v>947.44</v>
      </c>
      <c r="G1480" s="3">
        <v>3247.0763000000002</v>
      </c>
      <c r="H1480" s="3">
        <f t="shared" si="397"/>
        <v>-2299.6363000000001</v>
      </c>
      <c r="I1480" s="3">
        <v>2544.52</v>
      </c>
      <c r="J1480" s="3">
        <v>1876.5505000000001</v>
      </c>
      <c r="K1480" s="3">
        <f t="shared" si="398"/>
        <v>667.96949999999993</v>
      </c>
      <c r="L1480" s="3">
        <f t="shared" si="399"/>
        <v>5791.96</v>
      </c>
      <c r="M1480" s="3">
        <f t="shared" si="399"/>
        <v>7289.7467999999999</v>
      </c>
      <c r="N1480" s="3">
        <f t="shared" si="399"/>
        <v>-1497.7868000000001</v>
      </c>
      <c r="O1480" s="4">
        <v>6065</v>
      </c>
      <c r="P1480" s="4">
        <v>9135.92</v>
      </c>
      <c r="Q1480" s="4">
        <f t="shared" si="394"/>
        <v>-3070.92</v>
      </c>
      <c r="R1480" s="4">
        <v>10684.338554</v>
      </c>
      <c r="S1480" s="4">
        <v>19408.492945817401</v>
      </c>
      <c r="T1480" s="4">
        <f t="shared" si="400"/>
        <v>-8724.1543918174011</v>
      </c>
      <c r="U1480" s="4">
        <v>6483.6476621000002</v>
      </c>
      <c r="V1480" s="4">
        <v>5042.4686729465502</v>
      </c>
      <c r="W1480" s="4">
        <f t="shared" si="401"/>
        <v>1441.1789891534499</v>
      </c>
      <c r="X1480" s="4">
        <f t="shared" si="402"/>
        <v>23232.986216100002</v>
      </c>
      <c r="Y1480" s="4">
        <f t="shared" si="402"/>
        <v>33586.881618763946</v>
      </c>
      <c r="Z1480" s="4">
        <f t="shared" si="402"/>
        <v>-10353.895402663951</v>
      </c>
      <c r="AA1480" s="5">
        <v>29216</v>
      </c>
      <c r="AB1480" s="5">
        <v>27622.58</v>
      </c>
      <c r="AC1480" s="5">
        <f t="shared" si="395"/>
        <v>1593.4199999999983</v>
      </c>
      <c r="AD1480" s="5">
        <v>31700.19</v>
      </c>
      <c r="AE1480" s="5">
        <v>43012.569349999998</v>
      </c>
      <c r="AF1480" s="5">
        <f t="shared" si="403"/>
        <v>-11312.379349999999</v>
      </c>
      <c r="AG1480" s="5">
        <v>6844.11</v>
      </c>
      <c r="AH1480" s="5">
        <v>3859.776159</v>
      </c>
      <c r="AI1480" s="5">
        <f t="shared" si="404"/>
        <v>2984.3338409999997</v>
      </c>
      <c r="AJ1480" s="5">
        <f t="shared" si="405"/>
        <v>67760.3</v>
      </c>
      <c r="AK1480" s="5">
        <f t="shared" si="405"/>
        <v>74494.925508999993</v>
      </c>
      <c r="AL1480" s="5">
        <f t="shared" si="405"/>
        <v>-6734.6255090000013</v>
      </c>
      <c r="AM1480" s="8">
        <f t="shared" si="406"/>
        <v>37581</v>
      </c>
      <c r="AN1480" s="8">
        <f t="shared" si="406"/>
        <v>38924.620000000003</v>
      </c>
      <c r="AO1480" s="8">
        <f t="shared" si="406"/>
        <v>-1343.6200000000017</v>
      </c>
      <c r="AP1480" s="8">
        <f t="shared" si="406"/>
        <v>43331.968553999999</v>
      </c>
      <c r="AQ1480" s="8">
        <f t="shared" si="406"/>
        <v>65668.138595817407</v>
      </c>
      <c r="AR1480" s="8">
        <f t="shared" si="406"/>
        <v>-22336.1700418174</v>
      </c>
      <c r="AS1480" s="8">
        <f t="shared" si="396"/>
        <v>15872.277662100001</v>
      </c>
      <c r="AT1480" s="8">
        <f t="shared" si="396"/>
        <v>10778.795331946551</v>
      </c>
      <c r="AU1480" s="8">
        <f t="shared" si="396"/>
        <v>5093.4823301534498</v>
      </c>
      <c r="AV1480" s="8">
        <f t="shared" si="392"/>
        <v>96785.2462161</v>
      </c>
      <c r="AW1480" s="8">
        <f t="shared" si="392"/>
        <v>115371.55392776395</v>
      </c>
      <c r="AX1480" s="8">
        <f t="shared" si="392"/>
        <v>-18586.307711663954</v>
      </c>
    </row>
    <row r="1481" spans="1:50">
      <c r="A1481" s="7">
        <v>200919</v>
      </c>
      <c r="B1481" s="7">
        <v>39937</v>
      </c>
      <c r="C1481" s="3">
        <v>3030</v>
      </c>
      <c r="D1481" s="3">
        <v>2492.79</v>
      </c>
      <c r="E1481" s="3">
        <f t="shared" si="393"/>
        <v>537.21</v>
      </c>
      <c r="F1481" s="3">
        <v>270.86</v>
      </c>
      <c r="G1481" s="3">
        <v>2266.8458000000001</v>
      </c>
      <c r="H1481" s="3">
        <f t="shared" si="397"/>
        <v>-1995.9857999999999</v>
      </c>
      <c r="I1481" s="3">
        <v>2968.94</v>
      </c>
      <c r="J1481" s="3">
        <v>2391.9502000000002</v>
      </c>
      <c r="K1481" s="3">
        <f t="shared" si="398"/>
        <v>576.98979999999983</v>
      </c>
      <c r="L1481" s="3">
        <f t="shared" si="399"/>
        <v>6269.8</v>
      </c>
      <c r="M1481" s="3">
        <f t="shared" si="399"/>
        <v>7151.5860000000002</v>
      </c>
      <c r="N1481" s="3">
        <f t="shared" si="399"/>
        <v>-881.78600000000006</v>
      </c>
      <c r="O1481" s="4">
        <v>8348</v>
      </c>
      <c r="P1481" s="4">
        <v>10769.55</v>
      </c>
      <c r="Q1481" s="4">
        <f t="shared" si="394"/>
        <v>-2421.5499999999993</v>
      </c>
      <c r="R1481" s="4">
        <v>7826.9597180000001</v>
      </c>
      <c r="S1481" s="4">
        <v>16660.985689905301</v>
      </c>
      <c r="T1481" s="4">
        <f t="shared" si="400"/>
        <v>-8834.025971905301</v>
      </c>
      <c r="U1481" s="4">
        <v>6452.9382610000002</v>
      </c>
      <c r="V1481" s="4">
        <v>5816.5167264890297</v>
      </c>
      <c r="W1481" s="4">
        <f t="shared" si="401"/>
        <v>636.42153451097056</v>
      </c>
      <c r="X1481" s="4">
        <f t="shared" si="402"/>
        <v>22627.897979000001</v>
      </c>
      <c r="Y1481" s="4">
        <f t="shared" si="402"/>
        <v>33247.052416394334</v>
      </c>
      <c r="Z1481" s="4">
        <f t="shared" si="402"/>
        <v>-10619.154437394329</v>
      </c>
      <c r="AA1481" s="5">
        <v>31275</v>
      </c>
      <c r="AB1481" s="5">
        <v>29742.1</v>
      </c>
      <c r="AC1481" s="5">
        <f t="shared" si="395"/>
        <v>1532.9000000000015</v>
      </c>
      <c r="AD1481" s="5">
        <v>30008.880000000001</v>
      </c>
      <c r="AE1481" s="5">
        <v>39142.300179999998</v>
      </c>
      <c r="AF1481" s="5">
        <f t="shared" si="403"/>
        <v>-9133.4201799999973</v>
      </c>
      <c r="AG1481" s="5">
        <v>6539.58</v>
      </c>
      <c r="AH1481" s="5">
        <v>5395.5690800000002</v>
      </c>
      <c r="AI1481" s="5">
        <f t="shared" si="404"/>
        <v>1144.0109199999997</v>
      </c>
      <c r="AJ1481" s="5">
        <f t="shared" si="405"/>
        <v>67823.460000000006</v>
      </c>
      <c r="AK1481" s="5">
        <f t="shared" si="405"/>
        <v>74279.969259999998</v>
      </c>
      <c r="AL1481" s="5">
        <f t="shared" si="405"/>
        <v>-6456.5092599999962</v>
      </c>
      <c r="AM1481" s="8">
        <f t="shared" si="406"/>
        <v>42653</v>
      </c>
      <c r="AN1481" s="8">
        <f t="shared" si="406"/>
        <v>43004.44</v>
      </c>
      <c r="AO1481" s="8">
        <f t="shared" si="406"/>
        <v>-351.43999999999778</v>
      </c>
      <c r="AP1481" s="8">
        <f t="shared" si="406"/>
        <v>38106.699718000003</v>
      </c>
      <c r="AQ1481" s="8">
        <f t="shared" si="406"/>
        <v>58070.131669905299</v>
      </c>
      <c r="AR1481" s="8">
        <f t="shared" si="406"/>
        <v>-19963.431951905299</v>
      </c>
      <c r="AS1481" s="8">
        <f t="shared" si="396"/>
        <v>15961.458261</v>
      </c>
      <c r="AT1481" s="8">
        <f t="shared" si="396"/>
        <v>13604.03600648903</v>
      </c>
      <c r="AU1481" s="8">
        <f t="shared" si="396"/>
        <v>2357.4222545109701</v>
      </c>
      <c r="AV1481" s="8">
        <f t="shared" si="392"/>
        <v>96721.157979000011</v>
      </c>
      <c r="AW1481" s="8">
        <f t="shared" si="392"/>
        <v>114678.60767639434</v>
      </c>
      <c r="AX1481" s="8">
        <f t="shared" si="392"/>
        <v>-17957.449697394324</v>
      </c>
    </row>
    <row r="1482" spans="1:50">
      <c r="A1482" s="7">
        <v>200920</v>
      </c>
      <c r="B1482" s="7">
        <v>39944</v>
      </c>
      <c r="C1482" s="3">
        <v>3510</v>
      </c>
      <c r="D1482" s="3">
        <v>2840.73</v>
      </c>
      <c r="E1482" s="3">
        <f t="shared" si="393"/>
        <v>669.27</v>
      </c>
      <c r="F1482" s="3">
        <v>0</v>
      </c>
      <c r="G1482" s="3">
        <v>1357.7131999999999</v>
      </c>
      <c r="H1482" s="3">
        <f t="shared" si="397"/>
        <v>-1357.7131999999999</v>
      </c>
      <c r="I1482" s="3">
        <v>2402.87</v>
      </c>
      <c r="J1482" s="3">
        <v>2715.2118</v>
      </c>
      <c r="K1482" s="3">
        <f t="shared" si="398"/>
        <v>-312.34180000000015</v>
      </c>
      <c r="L1482" s="3">
        <f t="shared" si="399"/>
        <v>5912.87</v>
      </c>
      <c r="M1482" s="3">
        <f t="shared" si="399"/>
        <v>6913.6549999999997</v>
      </c>
      <c r="N1482" s="3">
        <f t="shared" si="399"/>
        <v>-1000.7850000000001</v>
      </c>
      <c r="O1482" s="4">
        <v>10162</v>
      </c>
      <c r="P1482" s="4">
        <v>12754.3</v>
      </c>
      <c r="Q1482" s="4">
        <f t="shared" si="394"/>
        <v>-2592.2999999999993</v>
      </c>
      <c r="R1482" s="4">
        <v>4917.0483199999999</v>
      </c>
      <c r="S1482" s="4">
        <v>13763.968345661</v>
      </c>
      <c r="T1482" s="4">
        <f t="shared" si="400"/>
        <v>-8846.9200256610002</v>
      </c>
      <c r="U1482" s="4">
        <v>5695.0147107000003</v>
      </c>
      <c r="V1482" s="4">
        <v>6444.1749104005303</v>
      </c>
      <c r="W1482" s="4">
        <f t="shared" si="401"/>
        <v>-749.16019970053003</v>
      </c>
      <c r="X1482" s="4">
        <f t="shared" si="402"/>
        <v>20774.063030699999</v>
      </c>
      <c r="Y1482" s="4">
        <f t="shared" si="402"/>
        <v>32962.443256061531</v>
      </c>
      <c r="Z1482" s="4">
        <f t="shared" si="402"/>
        <v>-12188.380225361529</v>
      </c>
      <c r="AA1482" s="5">
        <v>32522</v>
      </c>
      <c r="AB1482" s="5">
        <v>32759.85</v>
      </c>
      <c r="AC1482" s="5">
        <f t="shared" si="395"/>
        <v>-237.84999999999854</v>
      </c>
      <c r="AD1482" s="5">
        <v>25525.79</v>
      </c>
      <c r="AE1482" s="5">
        <v>34492.984510000002</v>
      </c>
      <c r="AF1482" s="5">
        <f t="shared" si="403"/>
        <v>-8967.1945100000012</v>
      </c>
      <c r="AG1482" s="5">
        <v>7401.92</v>
      </c>
      <c r="AH1482" s="5">
        <v>6725.2321899999997</v>
      </c>
      <c r="AI1482" s="5">
        <f t="shared" si="404"/>
        <v>676.68781000000035</v>
      </c>
      <c r="AJ1482" s="5">
        <f t="shared" si="405"/>
        <v>65449.71</v>
      </c>
      <c r="AK1482" s="5">
        <f t="shared" si="405"/>
        <v>73978.066699999996</v>
      </c>
      <c r="AL1482" s="5">
        <f t="shared" si="405"/>
        <v>-8528.3567000000003</v>
      </c>
      <c r="AM1482" s="8">
        <f t="shared" si="406"/>
        <v>46194</v>
      </c>
      <c r="AN1482" s="8">
        <f t="shared" si="406"/>
        <v>48354.879999999997</v>
      </c>
      <c r="AO1482" s="8">
        <f t="shared" si="406"/>
        <v>-2160.8799999999978</v>
      </c>
      <c r="AP1482" s="8">
        <f t="shared" si="406"/>
        <v>30442.838320000003</v>
      </c>
      <c r="AQ1482" s="8">
        <f t="shared" si="406"/>
        <v>49614.666055661</v>
      </c>
      <c r="AR1482" s="8">
        <f t="shared" si="406"/>
        <v>-19171.827735661001</v>
      </c>
      <c r="AS1482" s="8">
        <f t="shared" si="396"/>
        <v>15499.8047107</v>
      </c>
      <c r="AT1482" s="8">
        <f t="shared" si="396"/>
        <v>15884.618900400528</v>
      </c>
      <c r="AU1482" s="8">
        <f t="shared" si="396"/>
        <v>-384.81418970052982</v>
      </c>
      <c r="AV1482" s="8">
        <f t="shared" si="392"/>
        <v>92136.643030699997</v>
      </c>
      <c r="AW1482" s="8">
        <f t="shared" si="392"/>
        <v>113854.16495606152</v>
      </c>
      <c r="AX1482" s="8">
        <f t="shared" si="392"/>
        <v>-21717.521925361529</v>
      </c>
    </row>
    <row r="1483" spans="1:50">
      <c r="A1483" s="7">
        <v>200921</v>
      </c>
      <c r="B1483" s="7">
        <v>39951</v>
      </c>
      <c r="C1483" s="3">
        <v>3675</v>
      </c>
      <c r="D1483" s="3">
        <v>3173.93</v>
      </c>
      <c r="E1483" s="3">
        <f t="shared" si="393"/>
        <v>501.07000000000016</v>
      </c>
      <c r="F1483" s="3">
        <v>0</v>
      </c>
      <c r="G1483" s="3">
        <v>657.57725000000005</v>
      </c>
      <c r="H1483" s="3">
        <f t="shared" si="397"/>
        <v>-657.57725000000005</v>
      </c>
      <c r="I1483" s="3">
        <v>1992.66</v>
      </c>
      <c r="J1483" s="3">
        <v>2813.6858999999999</v>
      </c>
      <c r="K1483" s="3">
        <f t="shared" si="398"/>
        <v>-821.02589999999987</v>
      </c>
      <c r="L1483" s="3">
        <f t="shared" si="399"/>
        <v>5667.66</v>
      </c>
      <c r="M1483" s="3">
        <f t="shared" si="399"/>
        <v>6645.1931499999992</v>
      </c>
      <c r="N1483" s="3">
        <f t="shared" si="399"/>
        <v>-977.53314999999975</v>
      </c>
      <c r="O1483" s="4">
        <v>12047</v>
      </c>
      <c r="P1483" s="4">
        <v>14960.11</v>
      </c>
      <c r="Q1483" s="4">
        <f t="shared" si="394"/>
        <v>-2913.1100000000006</v>
      </c>
      <c r="R1483" s="4">
        <v>2832.7720359999998</v>
      </c>
      <c r="S1483" s="4">
        <v>10865.3845473485</v>
      </c>
      <c r="T1483" s="4">
        <f t="shared" si="400"/>
        <v>-8032.6125113484995</v>
      </c>
      <c r="U1483" s="4">
        <v>4680.8674505999998</v>
      </c>
      <c r="V1483" s="4">
        <v>6884.3078757952799</v>
      </c>
      <c r="W1483" s="4">
        <f t="shared" si="401"/>
        <v>-2203.4404251952801</v>
      </c>
      <c r="X1483" s="4">
        <f t="shared" si="402"/>
        <v>19560.639486600001</v>
      </c>
      <c r="Y1483" s="4">
        <f t="shared" si="402"/>
        <v>32709.802423143778</v>
      </c>
      <c r="Z1483" s="4">
        <f t="shared" si="402"/>
        <v>-13149.16293654378</v>
      </c>
      <c r="AA1483" s="5">
        <v>35333</v>
      </c>
      <c r="AB1483" s="5">
        <v>36383.61</v>
      </c>
      <c r="AC1483" s="5">
        <f t="shared" si="395"/>
        <v>-1050.6100000000006</v>
      </c>
      <c r="AD1483" s="5">
        <v>21328.45</v>
      </c>
      <c r="AE1483" s="5">
        <v>29610.213609999999</v>
      </c>
      <c r="AF1483" s="5">
        <f t="shared" si="403"/>
        <v>-8281.7636099999982</v>
      </c>
      <c r="AG1483" s="5">
        <v>7958.32</v>
      </c>
      <c r="AH1483" s="5">
        <v>7726.0904899999996</v>
      </c>
      <c r="AI1483" s="5">
        <f t="shared" si="404"/>
        <v>232.22951000000012</v>
      </c>
      <c r="AJ1483" s="5">
        <f t="shared" si="405"/>
        <v>64619.77</v>
      </c>
      <c r="AK1483" s="5">
        <f t="shared" si="405"/>
        <v>73719.914099999995</v>
      </c>
      <c r="AL1483" s="5">
        <f t="shared" si="405"/>
        <v>-9100.1440999999977</v>
      </c>
      <c r="AM1483" s="8">
        <f t="shared" si="406"/>
        <v>51055</v>
      </c>
      <c r="AN1483" s="8">
        <f t="shared" si="406"/>
        <v>54517.65</v>
      </c>
      <c r="AO1483" s="8">
        <f t="shared" si="406"/>
        <v>-3462.650000000001</v>
      </c>
      <c r="AP1483" s="8">
        <f t="shared" si="406"/>
        <v>24161.222035999999</v>
      </c>
      <c r="AQ1483" s="8">
        <f t="shared" si="406"/>
        <v>41133.175407348499</v>
      </c>
      <c r="AR1483" s="8">
        <f t="shared" si="406"/>
        <v>-16971.9533713485</v>
      </c>
      <c r="AS1483" s="8">
        <f t="shared" si="396"/>
        <v>14631.847450599998</v>
      </c>
      <c r="AT1483" s="8">
        <f t="shared" si="396"/>
        <v>17424.084265795278</v>
      </c>
      <c r="AU1483" s="8">
        <f t="shared" si="396"/>
        <v>-2792.2368151952796</v>
      </c>
      <c r="AV1483" s="8">
        <f t="shared" si="392"/>
        <v>89848.069486599998</v>
      </c>
      <c r="AW1483" s="8">
        <f t="shared" si="392"/>
        <v>113074.90967314377</v>
      </c>
      <c r="AX1483" s="8">
        <f t="shared" si="392"/>
        <v>-23226.840186543777</v>
      </c>
    </row>
    <row r="1484" spans="1:50">
      <c r="A1484" s="7">
        <v>200922</v>
      </c>
      <c r="B1484" s="7">
        <v>39958</v>
      </c>
      <c r="C1484" s="3">
        <v>3770</v>
      </c>
      <c r="D1484" s="3">
        <v>3470.8</v>
      </c>
      <c r="E1484" s="3">
        <f t="shared" si="393"/>
        <v>299.19999999999982</v>
      </c>
      <c r="F1484" s="3">
        <v>0</v>
      </c>
      <c r="G1484" s="3">
        <v>227.45339000000001</v>
      </c>
      <c r="H1484" s="3">
        <f t="shared" si="397"/>
        <v>-227.45339000000001</v>
      </c>
      <c r="I1484" s="3">
        <v>1723.67</v>
      </c>
      <c r="J1484" s="3">
        <v>2691.9879000000001</v>
      </c>
      <c r="K1484" s="3">
        <f t="shared" si="398"/>
        <v>-968.31790000000001</v>
      </c>
      <c r="L1484" s="3">
        <f t="shared" si="399"/>
        <v>5493.67</v>
      </c>
      <c r="M1484" s="3">
        <f t="shared" si="399"/>
        <v>6390.2412899999999</v>
      </c>
      <c r="N1484" s="3">
        <f t="shared" si="399"/>
        <v>-896.5712900000002</v>
      </c>
      <c r="O1484" s="4">
        <v>14175</v>
      </c>
      <c r="P1484" s="4">
        <v>17292.22</v>
      </c>
      <c r="Q1484" s="4">
        <f t="shared" si="394"/>
        <v>-3117.2200000000012</v>
      </c>
      <c r="R1484" s="4">
        <v>1850.6034</v>
      </c>
      <c r="S1484" s="4">
        <v>8111.11215351587</v>
      </c>
      <c r="T1484" s="4">
        <f t="shared" si="400"/>
        <v>-6260.50875351587</v>
      </c>
      <c r="U1484" s="4">
        <v>4942.6441033000001</v>
      </c>
      <c r="V1484" s="4">
        <v>7111.4687917578804</v>
      </c>
      <c r="W1484" s="4">
        <f t="shared" si="401"/>
        <v>-2168.8246884578803</v>
      </c>
      <c r="X1484" s="4">
        <f t="shared" si="402"/>
        <v>20968.247503300001</v>
      </c>
      <c r="Y1484" s="4">
        <f t="shared" si="402"/>
        <v>32514.800945273753</v>
      </c>
      <c r="Z1484" s="4">
        <f t="shared" si="402"/>
        <v>-11546.553441973752</v>
      </c>
      <c r="AA1484" s="5">
        <v>39132</v>
      </c>
      <c r="AB1484" s="5">
        <v>40238.120000000003</v>
      </c>
      <c r="AC1484" s="5">
        <f t="shared" si="395"/>
        <v>-1106.1200000000026</v>
      </c>
      <c r="AD1484" s="5">
        <v>17152.73</v>
      </c>
      <c r="AE1484" s="5">
        <v>24656.992900000001</v>
      </c>
      <c r="AF1484" s="5">
        <f t="shared" si="403"/>
        <v>-7504.2629000000015</v>
      </c>
      <c r="AG1484" s="5">
        <v>9201.36</v>
      </c>
      <c r="AH1484" s="5">
        <v>8439.6187100000006</v>
      </c>
      <c r="AI1484" s="5">
        <f t="shared" si="404"/>
        <v>761.74128999999994</v>
      </c>
      <c r="AJ1484" s="5">
        <f t="shared" si="405"/>
        <v>65486.09</v>
      </c>
      <c r="AK1484" s="5">
        <f t="shared" si="405"/>
        <v>73334.731610000003</v>
      </c>
      <c r="AL1484" s="5">
        <f t="shared" si="405"/>
        <v>-7848.6416100000042</v>
      </c>
      <c r="AM1484" s="8">
        <f t="shared" si="406"/>
        <v>57077</v>
      </c>
      <c r="AN1484" s="8">
        <f t="shared" si="406"/>
        <v>61001.14</v>
      </c>
      <c r="AO1484" s="8">
        <f t="shared" si="406"/>
        <v>-3924.140000000004</v>
      </c>
      <c r="AP1484" s="8">
        <f t="shared" si="406"/>
        <v>19003.3334</v>
      </c>
      <c r="AQ1484" s="8">
        <f t="shared" si="406"/>
        <v>32995.558443515867</v>
      </c>
      <c r="AR1484" s="8">
        <f t="shared" si="406"/>
        <v>-13992.225043515871</v>
      </c>
      <c r="AS1484" s="8">
        <f t="shared" si="396"/>
        <v>15867.6741033</v>
      </c>
      <c r="AT1484" s="8">
        <f t="shared" si="396"/>
        <v>18243.07540175788</v>
      </c>
      <c r="AU1484" s="8">
        <f t="shared" si="396"/>
        <v>-2375.4012984578803</v>
      </c>
      <c r="AV1484" s="8">
        <f t="shared" si="392"/>
        <v>91948.007503300003</v>
      </c>
      <c r="AW1484" s="8">
        <f t="shared" si="392"/>
        <v>112239.77384527375</v>
      </c>
      <c r="AX1484" s="8">
        <f t="shared" si="392"/>
        <v>-20291.766341973758</v>
      </c>
    </row>
    <row r="1485" spans="1:50">
      <c r="A1485" s="7">
        <v>200923</v>
      </c>
      <c r="B1485" s="7">
        <v>39965</v>
      </c>
      <c r="C1485" s="3">
        <v>3779</v>
      </c>
      <c r="D1485" s="3">
        <v>3722.09</v>
      </c>
      <c r="E1485" s="3">
        <f t="shared" si="393"/>
        <v>56.909999999999854</v>
      </c>
      <c r="F1485" s="3">
        <v>0</v>
      </c>
      <c r="G1485" s="3">
        <v>32.331238999999997</v>
      </c>
      <c r="H1485" s="3">
        <f t="shared" si="397"/>
        <v>-32.331238999999997</v>
      </c>
      <c r="I1485" s="3">
        <v>1558.26</v>
      </c>
      <c r="J1485" s="3">
        <v>2433.6396</v>
      </c>
      <c r="K1485" s="3">
        <f t="shared" si="398"/>
        <v>-875.37959999999998</v>
      </c>
      <c r="L1485" s="3">
        <f t="shared" si="399"/>
        <v>5337.26</v>
      </c>
      <c r="M1485" s="3">
        <f t="shared" si="399"/>
        <v>6188.0608389999998</v>
      </c>
      <c r="N1485" s="3">
        <f t="shared" si="399"/>
        <v>-850.80083900000011</v>
      </c>
      <c r="O1485" s="4">
        <v>15676</v>
      </c>
      <c r="P1485" s="4">
        <v>19662.990000000002</v>
      </c>
      <c r="Q1485" s="4">
        <f t="shared" si="394"/>
        <v>-3986.9900000000016</v>
      </c>
      <c r="R1485" s="4">
        <v>1441.4302250000001</v>
      </c>
      <c r="S1485" s="4">
        <v>5678.7833221064002</v>
      </c>
      <c r="T1485" s="4">
        <f t="shared" si="400"/>
        <v>-4237.3530971064001</v>
      </c>
      <c r="U1485" s="4">
        <v>3882.472788</v>
      </c>
      <c r="V1485" s="4">
        <v>7118.0944916845901</v>
      </c>
      <c r="W1485" s="4">
        <f t="shared" si="401"/>
        <v>-3235.6217036845901</v>
      </c>
      <c r="X1485" s="4">
        <f t="shared" si="402"/>
        <v>20999.903012999999</v>
      </c>
      <c r="Y1485" s="4">
        <f t="shared" si="402"/>
        <v>32459.867813790992</v>
      </c>
      <c r="Z1485" s="4">
        <f t="shared" si="402"/>
        <v>-11459.964800790991</v>
      </c>
      <c r="AA1485" s="5">
        <v>41625</v>
      </c>
      <c r="AB1485" s="5">
        <v>44412.639999999999</v>
      </c>
      <c r="AC1485" s="5">
        <f t="shared" si="395"/>
        <v>-2787.6399999999994</v>
      </c>
      <c r="AD1485" s="5">
        <v>15159.68</v>
      </c>
      <c r="AE1485" s="5">
        <v>19871.986229999999</v>
      </c>
      <c r="AF1485" s="5">
        <f t="shared" si="403"/>
        <v>-4712.3062299999983</v>
      </c>
      <c r="AG1485" s="5">
        <v>6945.23</v>
      </c>
      <c r="AH1485" s="5">
        <v>8839.2152100000003</v>
      </c>
      <c r="AI1485" s="5">
        <f t="shared" si="404"/>
        <v>-1893.9852100000007</v>
      </c>
      <c r="AJ1485" s="5">
        <f t="shared" si="405"/>
        <v>63729.91</v>
      </c>
      <c r="AK1485" s="5">
        <f t="shared" si="405"/>
        <v>73123.841439999989</v>
      </c>
      <c r="AL1485" s="5">
        <f t="shared" si="405"/>
        <v>-9393.9314399999985</v>
      </c>
      <c r="AM1485" s="8">
        <f t="shared" si="406"/>
        <v>61080</v>
      </c>
      <c r="AN1485" s="8">
        <f t="shared" si="406"/>
        <v>67797.72</v>
      </c>
      <c r="AO1485" s="8">
        <f t="shared" si="406"/>
        <v>-6717.7200000000012</v>
      </c>
      <c r="AP1485" s="8">
        <f t="shared" si="406"/>
        <v>16601.110225</v>
      </c>
      <c r="AQ1485" s="8">
        <f t="shared" si="406"/>
        <v>25583.100791106401</v>
      </c>
      <c r="AR1485" s="8">
        <f t="shared" si="406"/>
        <v>-8981.9905661063985</v>
      </c>
      <c r="AS1485" s="8">
        <f t="shared" si="396"/>
        <v>12385.962788000001</v>
      </c>
      <c r="AT1485" s="8">
        <f t="shared" si="396"/>
        <v>18390.949301684588</v>
      </c>
      <c r="AU1485" s="8">
        <f t="shared" si="396"/>
        <v>-6004.986513684591</v>
      </c>
      <c r="AV1485" s="8">
        <f t="shared" si="392"/>
        <v>90067.073013000001</v>
      </c>
      <c r="AW1485" s="8">
        <f t="shared" si="392"/>
        <v>111771.77009279098</v>
      </c>
      <c r="AX1485" s="8">
        <f t="shared" si="392"/>
        <v>-21704.697079790989</v>
      </c>
    </row>
    <row r="1486" spans="1:50">
      <c r="A1486" s="7">
        <v>200924</v>
      </c>
      <c r="B1486" s="7">
        <v>39972</v>
      </c>
      <c r="C1486" s="3">
        <v>3771</v>
      </c>
      <c r="D1486" s="3">
        <v>3918.95</v>
      </c>
      <c r="E1486" s="3">
        <f t="shared" si="393"/>
        <v>-147.94999999999982</v>
      </c>
      <c r="F1486" s="3">
        <v>0</v>
      </c>
      <c r="G1486" s="3">
        <v>0</v>
      </c>
      <c r="H1486" s="3">
        <f t="shared" si="397"/>
        <v>0</v>
      </c>
      <c r="I1486" s="3">
        <v>1545.84567562651</v>
      </c>
      <c r="J1486" s="3">
        <v>2124.8811999999998</v>
      </c>
      <c r="K1486" s="3">
        <f t="shared" si="398"/>
        <v>-579.03552437348981</v>
      </c>
      <c r="L1486" s="3">
        <f t="shared" si="399"/>
        <v>5316.8456756265095</v>
      </c>
      <c r="M1486" s="3">
        <f t="shared" si="399"/>
        <v>6043.8311999999996</v>
      </c>
      <c r="N1486" s="3">
        <f t="shared" si="399"/>
        <v>-726.98552437348962</v>
      </c>
      <c r="O1486" s="4">
        <v>16771</v>
      </c>
      <c r="P1486" s="4">
        <v>21864.59</v>
      </c>
      <c r="Q1486" s="4">
        <f t="shared" si="394"/>
        <v>-5093.59</v>
      </c>
      <c r="R1486" s="4">
        <v>691.59816000000001</v>
      </c>
      <c r="S1486" s="4">
        <v>3752.3816429123399</v>
      </c>
      <c r="T1486" s="4">
        <f t="shared" si="400"/>
        <v>-3060.7834829123399</v>
      </c>
      <c r="U1486" s="4">
        <v>7176.8717509999997</v>
      </c>
      <c r="V1486" s="4">
        <v>6914.8490889520299</v>
      </c>
      <c r="W1486" s="4">
        <f t="shared" si="401"/>
        <v>262.02266204796979</v>
      </c>
      <c r="X1486" s="4">
        <f t="shared" si="402"/>
        <v>24639.469911</v>
      </c>
      <c r="Y1486" s="4">
        <f t="shared" si="402"/>
        <v>32531.820731864369</v>
      </c>
      <c r="Z1486" s="4">
        <f t="shared" si="402"/>
        <v>-7892.3508208643707</v>
      </c>
      <c r="AA1486" s="5">
        <v>43248</v>
      </c>
      <c r="AB1486" s="5">
        <v>48681.58</v>
      </c>
      <c r="AC1486" s="5">
        <f t="shared" si="395"/>
        <v>-5433.5800000000017</v>
      </c>
      <c r="AD1486" s="5">
        <v>12515.8719351571</v>
      </c>
      <c r="AE1486" s="5">
        <v>15662.99783</v>
      </c>
      <c r="AF1486" s="5">
        <f t="shared" si="403"/>
        <v>-3147.1258948429004</v>
      </c>
      <c r="AG1486" s="5">
        <v>7633.4945598411696</v>
      </c>
      <c r="AH1486" s="5">
        <v>8888.16021</v>
      </c>
      <c r="AI1486" s="5">
        <f t="shared" si="404"/>
        <v>-1254.6656501588304</v>
      </c>
      <c r="AJ1486" s="5">
        <f t="shared" si="405"/>
        <v>63397.36649499827</v>
      </c>
      <c r="AK1486" s="5">
        <f t="shared" si="405"/>
        <v>73232.738039999997</v>
      </c>
      <c r="AL1486" s="5">
        <f t="shared" si="405"/>
        <v>-9835.3715450017335</v>
      </c>
      <c r="AM1486" s="8">
        <f t="shared" si="406"/>
        <v>63790</v>
      </c>
      <c r="AN1486" s="8">
        <f t="shared" si="406"/>
        <v>74465.119999999995</v>
      </c>
      <c r="AO1486" s="8">
        <f t="shared" si="406"/>
        <v>-10675.120000000003</v>
      </c>
      <c r="AP1486" s="8">
        <f t="shared" si="406"/>
        <v>13207.470095157099</v>
      </c>
      <c r="AQ1486" s="8">
        <f t="shared" si="406"/>
        <v>19415.37947291234</v>
      </c>
      <c r="AR1486" s="8">
        <f t="shared" si="406"/>
        <v>-6207.9093777552407</v>
      </c>
      <c r="AS1486" s="8">
        <f t="shared" si="396"/>
        <v>16356.211986467679</v>
      </c>
      <c r="AT1486" s="8">
        <f t="shared" si="396"/>
        <v>17927.890498952031</v>
      </c>
      <c r="AU1486" s="8">
        <f t="shared" si="396"/>
        <v>-1571.6785124843504</v>
      </c>
      <c r="AV1486" s="8">
        <f t="shared" si="392"/>
        <v>93353.682081624778</v>
      </c>
      <c r="AW1486" s="8">
        <f t="shared" si="392"/>
        <v>111808.38997186437</v>
      </c>
      <c r="AX1486" s="8">
        <f t="shared" si="392"/>
        <v>-18454.707890239595</v>
      </c>
    </row>
    <row r="1487" spans="1:50">
      <c r="A1487" s="7">
        <v>200925</v>
      </c>
      <c r="B1487" s="7">
        <v>39979</v>
      </c>
      <c r="C1487" s="3">
        <v>3831</v>
      </c>
      <c r="D1487" s="3">
        <v>4052.59</v>
      </c>
      <c r="E1487" s="3">
        <f t="shared" si="393"/>
        <v>-221.59000000000015</v>
      </c>
      <c r="F1487" s="3">
        <v>0</v>
      </c>
      <c r="G1487" s="3">
        <v>0</v>
      </c>
      <c r="H1487" s="3">
        <f t="shared" si="397"/>
        <v>0</v>
      </c>
      <c r="I1487" s="3">
        <v>1559.3107938395999</v>
      </c>
      <c r="J1487" s="3">
        <v>1815.5227</v>
      </c>
      <c r="K1487" s="3">
        <f t="shared" si="398"/>
        <v>-256.21190616040008</v>
      </c>
      <c r="L1487" s="3">
        <f t="shared" si="399"/>
        <v>5390.3107938395997</v>
      </c>
      <c r="M1487" s="3">
        <f t="shared" si="399"/>
        <v>5868.1126999999997</v>
      </c>
      <c r="N1487" s="3">
        <f t="shared" si="399"/>
        <v>-477.80190616040022</v>
      </c>
      <c r="O1487" s="4">
        <v>18186</v>
      </c>
      <c r="P1487" s="4">
        <v>23710.57</v>
      </c>
      <c r="Q1487" s="4">
        <f t="shared" si="394"/>
        <v>-5524.57</v>
      </c>
      <c r="R1487" s="4">
        <v>325.42089700000002</v>
      </c>
      <c r="S1487" s="4">
        <v>2183.8823755689</v>
      </c>
      <c r="T1487" s="4">
        <f t="shared" si="400"/>
        <v>-1858.4614785689</v>
      </c>
      <c r="U1487" s="4">
        <v>5106.9796100000003</v>
      </c>
      <c r="V1487" s="4">
        <v>6529.1427395105802</v>
      </c>
      <c r="W1487" s="4">
        <f t="shared" si="401"/>
        <v>-1422.1631295105799</v>
      </c>
      <c r="X1487" s="4">
        <f t="shared" si="402"/>
        <v>23618.400506999998</v>
      </c>
      <c r="Y1487" s="4">
        <f t="shared" si="402"/>
        <v>32423.595115079479</v>
      </c>
      <c r="Z1487" s="4">
        <f t="shared" si="402"/>
        <v>-8805.1946080794805</v>
      </c>
      <c r="AA1487" s="5">
        <v>45795</v>
      </c>
      <c r="AB1487" s="5">
        <v>52730.12</v>
      </c>
      <c r="AC1487" s="5">
        <f t="shared" si="395"/>
        <v>-6935.1200000000026</v>
      </c>
      <c r="AD1487" s="5">
        <v>10572.658426021</v>
      </c>
      <c r="AE1487" s="5">
        <v>12093.633040000001</v>
      </c>
      <c r="AF1487" s="5">
        <f t="shared" si="403"/>
        <v>-1520.9746139790004</v>
      </c>
      <c r="AG1487" s="5">
        <v>7291.4908857950404</v>
      </c>
      <c r="AH1487" s="5">
        <v>8750.4504799999995</v>
      </c>
      <c r="AI1487" s="5">
        <f t="shared" si="404"/>
        <v>-1458.9595942049591</v>
      </c>
      <c r="AJ1487" s="5">
        <f t="shared" si="405"/>
        <v>63659.149311816043</v>
      </c>
      <c r="AK1487" s="5">
        <f t="shared" si="405"/>
        <v>73574.20352000001</v>
      </c>
      <c r="AL1487" s="5">
        <f t="shared" si="405"/>
        <v>-9915.0542081839631</v>
      </c>
      <c r="AM1487" s="8">
        <f t="shared" si="406"/>
        <v>67812</v>
      </c>
      <c r="AN1487" s="8">
        <f t="shared" si="406"/>
        <v>80493.279999999999</v>
      </c>
      <c r="AO1487" s="8">
        <f t="shared" si="406"/>
        <v>-12681.280000000002</v>
      </c>
      <c r="AP1487" s="8">
        <f t="shared" si="406"/>
        <v>10898.079323021</v>
      </c>
      <c r="AQ1487" s="8">
        <f t="shared" si="406"/>
        <v>14277.515415568902</v>
      </c>
      <c r="AR1487" s="8">
        <f t="shared" si="406"/>
        <v>-3379.4360925479004</v>
      </c>
      <c r="AS1487" s="8">
        <f t="shared" si="396"/>
        <v>13957.78128963464</v>
      </c>
      <c r="AT1487" s="8">
        <f t="shared" si="396"/>
        <v>17095.115919510579</v>
      </c>
      <c r="AU1487" s="8">
        <f t="shared" si="396"/>
        <v>-3137.3346298759388</v>
      </c>
      <c r="AV1487" s="8">
        <f t="shared" si="392"/>
        <v>92667.860612655641</v>
      </c>
      <c r="AW1487" s="8">
        <f t="shared" si="392"/>
        <v>111865.91133507949</v>
      </c>
      <c r="AX1487" s="8">
        <f t="shared" si="392"/>
        <v>-19198.050722423846</v>
      </c>
    </row>
    <row r="1488" spans="1:50">
      <c r="A1488" s="7">
        <v>200926</v>
      </c>
      <c r="B1488" s="7">
        <v>39986</v>
      </c>
      <c r="C1488" s="3">
        <v>3821</v>
      </c>
      <c r="D1488" s="3">
        <v>4121.8999999999996</v>
      </c>
      <c r="E1488" s="3">
        <f t="shared" si="393"/>
        <v>-300.89999999999964</v>
      </c>
      <c r="F1488" s="3">
        <v>0</v>
      </c>
      <c r="G1488" s="3">
        <v>0</v>
      </c>
      <c r="H1488" s="3">
        <f t="shared" si="397"/>
        <v>0</v>
      </c>
      <c r="I1488" s="3">
        <v>969.25611739243402</v>
      </c>
      <c r="J1488" s="3">
        <v>1561.8590999999999</v>
      </c>
      <c r="K1488" s="3">
        <f t="shared" si="398"/>
        <v>-592.60298260756588</v>
      </c>
      <c r="L1488" s="3">
        <f t="shared" si="399"/>
        <v>4790.2561173924341</v>
      </c>
      <c r="M1488" s="3">
        <f t="shared" si="399"/>
        <v>5683.7590999999993</v>
      </c>
      <c r="N1488" s="3">
        <f t="shared" si="399"/>
        <v>-893.50298260756551</v>
      </c>
      <c r="O1488" s="4">
        <v>18979</v>
      </c>
      <c r="P1488" s="4">
        <v>25152.13</v>
      </c>
      <c r="Q1488" s="4">
        <f t="shared" si="394"/>
        <v>-6173.130000000001</v>
      </c>
      <c r="R1488" s="4">
        <v>0</v>
      </c>
      <c r="S1488" s="4">
        <v>1230.48258416524</v>
      </c>
      <c r="T1488" s="4">
        <f t="shared" si="400"/>
        <v>-1230.48258416524</v>
      </c>
      <c r="U1488" s="4">
        <v>1802.7813960000001</v>
      </c>
      <c r="V1488" s="4">
        <v>6002.0459993865697</v>
      </c>
      <c r="W1488" s="4">
        <f t="shared" si="401"/>
        <v>-4199.2646033865694</v>
      </c>
      <c r="X1488" s="4">
        <f t="shared" si="402"/>
        <v>20781.781395999998</v>
      </c>
      <c r="Y1488" s="4">
        <f t="shared" si="402"/>
        <v>32384.658583551809</v>
      </c>
      <c r="Z1488" s="4">
        <f t="shared" si="402"/>
        <v>-11602.87718755181</v>
      </c>
      <c r="AA1488" s="5">
        <v>48678</v>
      </c>
      <c r="AB1488" s="5">
        <v>56356.22</v>
      </c>
      <c r="AC1488" s="5">
        <f t="shared" si="395"/>
        <v>-7678.2200000000012</v>
      </c>
      <c r="AD1488" s="5">
        <v>6387.8766493544399</v>
      </c>
      <c r="AE1488" s="5">
        <v>9004.5587959999993</v>
      </c>
      <c r="AF1488" s="5">
        <f t="shared" si="403"/>
        <v>-2616.6821466455594</v>
      </c>
      <c r="AG1488" s="5">
        <v>6507.8341342162403</v>
      </c>
      <c r="AH1488" s="5">
        <v>8518.7984899999992</v>
      </c>
      <c r="AI1488" s="5">
        <f t="shared" si="404"/>
        <v>-2010.9643557837589</v>
      </c>
      <c r="AJ1488" s="5">
        <f t="shared" si="405"/>
        <v>61573.710783570677</v>
      </c>
      <c r="AK1488" s="5">
        <f t="shared" si="405"/>
        <v>73879.577286</v>
      </c>
      <c r="AL1488" s="5">
        <f t="shared" si="405"/>
        <v>-12305.866502429319</v>
      </c>
      <c r="AM1488" s="8">
        <f t="shared" si="406"/>
        <v>71478</v>
      </c>
      <c r="AN1488" s="8">
        <f t="shared" si="406"/>
        <v>85630.25</v>
      </c>
      <c r="AO1488" s="8">
        <f t="shared" si="406"/>
        <v>-14152.250000000002</v>
      </c>
      <c r="AP1488" s="8">
        <f t="shared" si="406"/>
        <v>6387.8766493544399</v>
      </c>
      <c r="AQ1488" s="8">
        <f t="shared" si="406"/>
        <v>10235.041380165239</v>
      </c>
      <c r="AR1488" s="8">
        <f t="shared" si="406"/>
        <v>-3847.1647308107995</v>
      </c>
      <c r="AS1488" s="8">
        <f t="shared" si="396"/>
        <v>9279.8716476086738</v>
      </c>
      <c r="AT1488" s="8">
        <f t="shared" si="396"/>
        <v>16082.703589386569</v>
      </c>
      <c r="AU1488" s="8">
        <f t="shared" si="396"/>
        <v>-6802.8319417778939</v>
      </c>
      <c r="AV1488" s="8">
        <f t="shared" si="396"/>
        <v>87145.748296963109</v>
      </c>
      <c r="AW1488" s="8">
        <f t="shared" si="396"/>
        <v>111947.9949695518</v>
      </c>
      <c r="AX1488" s="8">
        <f t="shared" si="396"/>
        <v>-24802.246672588695</v>
      </c>
    </row>
    <row r="1489" spans="1:50">
      <c r="A1489" s="7">
        <v>200927</v>
      </c>
      <c r="B1489" s="7">
        <v>39993</v>
      </c>
      <c r="C1489" s="3">
        <v>3750</v>
      </c>
      <c r="D1489" s="3">
        <v>4142.32</v>
      </c>
      <c r="E1489" s="3">
        <f t="shared" si="393"/>
        <v>-392.31999999999971</v>
      </c>
      <c r="F1489" s="3">
        <v>0</v>
      </c>
      <c r="G1489" s="3">
        <v>0.53575273000000001</v>
      </c>
      <c r="H1489" s="3">
        <f t="shared" si="397"/>
        <v>-0.53575273000000001</v>
      </c>
      <c r="I1489" s="3">
        <v>598.60821861110605</v>
      </c>
      <c r="J1489" s="3">
        <v>1377.3471</v>
      </c>
      <c r="K1489" s="3">
        <f t="shared" si="398"/>
        <v>-778.7388813888939</v>
      </c>
      <c r="L1489" s="3">
        <f t="shared" si="399"/>
        <v>4348.6082186111062</v>
      </c>
      <c r="M1489" s="3">
        <f t="shared" si="399"/>
        <v>5520.2028527299999</v>
      </c>
      <c r="N1489" s="3">
        <f t="shared" si="399"/>
        <v>-1171.5946341188937</v>
      </c>
      <c r="O1489" s="4">
        <v>19555</v>
      </c>
      <c r="P1489" s="4">
        <v>26221.77</v>
      </c>
      <c r="Q1489" s="4">
        <f t="shared" si="394"/>
        <v>-6666.77</v>
      </c>
      <c r="R1489" s="4">
        <v>0</v>
      </c>
      <c r="S1489" s="4">
        <v>634.51384091614102</v>
      </c>
      <c r="T1489" s="4">
        <f t="shared" si="400"/>
        <v>-634.51384091614102</v>
      </c>
      <c r="U1489" s="4">
        <v>-687.12345800000003</v>
      </c>
      <c r="V1489" s="4">
        <v>5383.9763800996998</v>
      </c>
      <c r="W1489" s="4">
        <f t="shared" si="401"/>
        <v>-6071.0998380996998</v>
      </c>
      <c r="X1489" s="4">
        <f t="shared" si="402"/>
        <v>18867.876541999998</v>
      </c>
      <c r="Y1489" s="4">
        <f t="shared" si="402"/>
        <v>32240.26022101584</v>
      </c>
      <c r="Z1489" s="4">
        <f t="shared" si="402"/>
        <v>-13372.383679015842</v>
      </c>
      <c r="AA1489" s="5">
        <v>51862</v>
      </c>
      <c r="AB1489" s="5">
        <v>59564.04</v>
      </c>
      <c r="AC1489" s="5">
        <f t="shared" si="395"/>
        <v>-7702.0400000000009</v>
      </c>
      <c r="AD1489" s="5">
        <v>3582.38131859538</v>
      </c>
      <c r="AE1489" s="5">
        <v>6416.6667390000002</v>
      </c>
      <c r="AF1489" s="5">
        <f t="shared" si="403"/>
        <v>-2834.2854204046203</v>
      </c>
      <c r="AG1489" s="5">
        <v>4949.0687922455199</v>
      </c>
      <c r="AH1489" s="5">
        <v>8049.6494199999997</v>
      </c>
      <c r="AI1489" s="5">
        <f t="shared" si="404"/>
        <v>-3100.5806277544798</v>
      </c>
      <c r="AJ1489" s="5">
        <f t="shared" si="405"/>
        <v>60393.450110840895</v>
      </c>
      <c r="AK1489" s="5">
        <f t="shared" si="405"/>
        <v>74030.356159000003</v>
      </c>
      <c r="AL1489" s="5">
        <f t="shared" si="405"/>
        <v>-13636.9060481591</v>
      </c>
      <c r="AM1489" s="8">
        <f t="shared" si="406"/>
        <v>75167</v>
      </c>
      <c r="AN1489" s="8">
        <f t="shared" si="406"/>
        <v>89928.13</v>
      </c>
      <c r="AO1489" s="8">
        <f t="shared" si="406"/>
        <v>-14761.130000000001</v>
      </c>
      <c r="AP1489" s="8">
        <f t="shared" si="406"/>
        <v>3582.38131859538</v>
      </c>
      <c r="AQ1489" s="8">
        <f t="shared" si="406"/>
        <v>7051.7163326461414</v>
      </c>
      <c r="AR1489" s="8">
        <f t="shared" si="406"/>
        <v>-3469.3350140507614</v>
      </c>
      <c r="AS1489" s="8">
        <f t="shared" si="396"/>
        <v>4860.5535528566261</v>
      </c>
      <c r="AT1489" s="8">
        <f t="shared" si="396"/>
        <v>14810.972900099699</v>
      </c>
      <c r="AU1489" s="8">
        <f t="shared" si="396"/>
        <v>-9950.4193472430743</v>
      </c>
      <c r="AV1489" s="8">
        <f t="shared" si="396"/>
        <v>83609.934871452002</v>
      </c>
      <c r="AW1489" s="8">
        <f t="shared" si="396"/>
        <v>111790.81923274585</v>
      </c>
      <c r="AX1489" s="8">
        <f t="shared" si="396"/>
        <v>-28180.884361293836</v>
      </c>
    </row>
    <row r="1490" spans="1:50">
      <c r="A1490" s="7">
        <v>200928</v>
      </c>
      <c r="B1490" s="7">
        <v>40000</v>
      </c>
      <c r="C1490" s="3">
        <v>3784</v>
      </c>
      <c r="D1490" s="3">
        <v>4131.3900000000003</v>
      </c>
      <c r="E1490" s="3">
        <f t="shared" si="393"/>
        <v>-347.39000000000033</v>
      </c>
      <c r="F1490" s="3">
        <v>0</v>
      </c>
      <c r="G1490" s="3">
        <v>0.20602266999999999</v>
      </c>
      <c r="H1490" s="3">
        <f t="shared" si="397"/>
        <v>-0.20602266999999999</v>
      </c>
      <c r="I1490" s="3">
        <v>1073.42155115214</v>
      </c>
      <c r="J1490" s="3">
        <v>1236.6795</v>
      </c>
      <c r="K1490" s="3">
        <f t="shared" si="398"/>
        <v>-163.25794884786001</v>
      </c>
      <c r="L1490" s="3">
        <f t="shared" si="399"/>
        <v>4857.4215511521397</v>
      </c>
      <c r="M1490" s="3">
        <f t="shared" si="399"/>
        <v>5368.2755226700001</v>
      </c>
      <c r="N1490" s="3">
        <f t="shared" si="399"/>
        <v>-510.85397151786032</v>
      </c>
      <c r="O1490" s="4">
        <v>20217</v>
      </c>
      <c r="P1490" s="4">
        <v>27018.89</v>
      </c>
      <c r="Q1490" s="4">
        <f t="shared" si="394"/>
        <v>-6801.8899999999994</v>
      </c>
      <c r="R1490" s="4">
        <v>0</v>
      </c>
      <c r="S1490" s="4">
        <v>273.104350731745</v>
      </c>
      <c r="T1490" s="4">
        <f t="shared" si="400"/>
        <v>-273.104350731745</v>
      </c>
      <c r="U1490" s="4">
        <v>1426.605045004</v>
      </c>
      <c r="V1490" s="4">
        <v>4729.6397221673296</v>
      </c>
      <c r="W1490" s="4">
        <f t="shared" si="401"/>
        <v>-3303.0346771633294</v>
      </c>
      <c r="X1490" s="4">
        <f t="shared" si="402"/>
        <v>21643.605045003998</v>
      </c>
      <c r="Y1490" s="4">
        <f t="shared" si="402"/>
        <v>32021.634072899073</v>
      </c>
      <c r="Z1490" s="4">
        <f t="shared" si="402"/>
        <v>-10378.029027895074</v>
      </c>
      <c r="AA1490" s="5">
        <v>54565</v>
      </c>
      <c r="AB1490" s="5">
        <v>62394.34</v>
      </c>
      <c r="AC1490" s="5">
        <f t="shared" si="395"/>
        <v>-7829.3399999999965</v>
      </c>
      <c r="AD1490" s="5">
        <v>2175.73802463946</v>
      </c>
      <c r="AE1490" s="5">
        <v>4407.894483</v>
      </c>
      <c r="AF1490" s="5">
        <f t="shared" si="403"/>
        <v>-2232.15645836054</v>
      </c>
      <c r="AG1490" s="5">
        <v>5962.6323043106204</v>
      </c>
      <c r="AH1490" s="5">
        <v>7393.5221600000004</v>
      </c>
      <c r="AI1490" s="5">
        <f t="shared" si="404"/>
        <v>-1430.8898556893801</v>
      </c>
      <c r="AJ1490" s="5">
        <f t="shared" si="405"/>
        <v>62703.370328950085</v>
      </c>
      <c r="AK1490" s="5">
        <f t="shared" si="405"/>
        <v>74195.756643000001</v>
      </c>
      <c r="AL1490" s="5">
        <f t="shared" si="405"/>
        <v>-11492.386314049916</v>
      </c>
      <c r="AM1490" s="8">
        <f t="shared" si="406"/>
        <v>78566</v>
      </c>
      <c r="AN1490" s="8">
        <f t="shared" si="406"/>
        <v>93544.62</v>
      </c>
      <c r="AO1490" s="8">
        <f t="shared" si="406"/>
        <v>-14978.619999999995</v>
      </c>
      <c r="AP1490" s="8">
        <f t="shared" si="406"/>
        <v>2175.73802463946</v>
      </c>
      <c r="AQ1490" s="8">
        <f t="shared" si="406"/>
        <v>4681.204856401745</v>
      </c>
      <c r="AR1490" s="8">
        <f t="shared" si="406"/>
        <v>-2505.466831762285</v>
      </c>
      <c r="AS1490" s="8">
        <f t="shared" si="396"/>
        <v>8462.6589004667603</v>
      </c>
      <c r="AT1490" s="8">
        <f t="shared" si="396"/>
        <v>13359.841382167331</v>
      </c>
      <c r="AU1490" s="8">
        <f t="shared" si="396"/>
        <v>-4897.182481700569</v>
      </c>
      <c r="AV1490" s="8">
        <f t="shared" si="396"/>
        <v>89204.396925106223</v>
      </c>
      <c r="AW1490" s="8">
        <f t="shared" si="396"/>
        <v>111585.66623856907</v>
      </c>
      <c r="AX1490" s="8">
        <f t="shared" si="396"/>
        <v>-22381.26931346285</v>
      </c>
    </row>
    <row r="1491" spans="1:50">
      <c r="A1491" s="7">
        <v>200929</v>
      </c>
      <c r="B1491" s="7">
        <v>40007</v>
      </c>
      <c r="C1491" s="3">
        <v>3799</v>
      </c>
      <c r="D1491" s="3">
        <v>4106.6899999999996</v>
      </c>
      <c r="E1491" s="3">
        <f t="shared" si="393"/>
        <v>-307.6899999999996</v>
      </c>
      <c r="F1491" s="3">
        <v>0</v>
      </c>
      <c r="G1491" s="3">
        <v>1.1577E-3</v>
      </c>
      <c r="H1491" s="3">
        <f t="shared" si="397"/>
        <v>-1.1577E-3</v>
      </c>
      <c r="I1491" s="3">
        <v>1080.24743803314</v>
      </c>
      <c r="J1491" s="3">
        <v>1151.0875000000001</v>
      </c>
      <c r="K1491" s="3">
        <f t="shared" si="398"/>
        <v>-70.840061966860048</v>
      </c>
      <c r="L1491" s="3">
        <f t="shared" si="399"/>
        <v>4879.2474380331405</v>
      </c>
      <c r="M1491" s="3">
        <f t="shared" si="399"/>
        <v>5257.7786576999988</v>
      </c>
      <c r="N1491" s="3">
        <f t="shared" si="399"/>
        <v>-378.53121966685967</v>
      </c>
      <c r="O1491" s="4">
        <v>20834</v>
      </c>
      <c r="P1491" s="4">
        <v>27628.09</v>
      </c>
      <c r="Q1491" s="4">
        <f t="shared" si="394"/>
        <v>-6794.09</v>
      </c>
      <c r="R1491" s="4">
        <v>0</v>
      </c>
      <c r="S1491" s="4">
        <v>50.609402720279803</v>
      </c>
      <c r="T1491" s="4">
        <f t="shared" si="400"/>
        <v>-50.609402720279803</v>
      </c>
      <c r="U1491" s="4">
        <v>833.97129189999998</v>
      </c>
      <c r="V1491" s="4">
        <v>4092.7595799241199</v>
      </c>
      <c r="W1491" s="4">
        <f t="shared" si="401"/>
        <v>-3258.78828802412</v>
      </c>
      <c r="X1491" s="4">
        <f t="shared" si="402"/>
        <v>21667.971291900001</v>
      </c>
      <c r="Y1491" s="4">
        <f t="shared" si="402"/>
        <v>31771.458982644399</v>
      </c>
      <c r="Z1491" s="4">
        <f t="shared" si="402"/>
        <v>-10103.4876907444</v>
      </c>
      <c r="AA1491" s="5">
        <v>56875</v>
      </c>
      <c r="AB1491" s="5">
        <v>64798.13</v>
      </c>
      <c r="AC1491" s="5">
        <f t="shared" si="395"/>
        <v>-7923.1299999999974</v>
      </c>
      <c r="AD1491" s="5">
        <v>1042.5180944353699</v>
      </c>
      <c r="AE1491" s="5">
        <v>2950.5881690000001</v>
      </c>
      <c r="AF1491" s="5">
        <f t="shared" si="403"/>
        <v>-1908.0700745646302</v>
      </c>
      <c r="AG1491" s="5">
        <v>6571.3837044238599</v>
      </c>
      <c r="AH1491" s="5">
        <v>6694.8924299999999</v>
      </c>
      <c r="AI1491" s="5">
        <f t="shared" si="404"/>
        <v>-123.50872557614002</v>
      </c>
      <c r="AJ1491" s="5">
        <f t="shared" si="405"/>
        <v>64488.901798859231</v>
      </c>
      <c r="AK1491" s="5">
        <f t="shared" si="405"/>
        <v>74443.610599000007</v>
      </c>
      <c r="AL1491" s="5">
        <f t="shared" si="405"/>
        <v>-9954.7088001407683</v>
      </c>
      <c r="AM1491" s="8">
        <f t="shared" si="406"/>
        <v>81508</v>
      </c>
      <c r="AN1491" s="8">
        <f t="shared" si="406"/>
        <v>96532.91</v>
      </c>
      <c r="AO1491" s="8">
        <f t="shared" si="406"/>
        <v>-15024.909999999996</v>
      </c>
      <c r="AP1491" s="8">
        <f t="shared" si="406"/>
        <v>1042.5180944353699</v>
      </c>
      <c r="AQ1491" s="8">
        <f t="shared" si="406"/>
        <v>3001.19872942028</v>
      </c>
      <c r="AR1491" s="8">
        <f t="shared" si="406"/>
        <v>-1958.6806349849101</v>
      </c>
      <c r="AS1491" s="8">
        <f t="shared" si="396"/>
        <v>8485.6024343569989</v>
      </c>
      <c r="AT1491" s="8">
        <f t="shared" si="396"/>
        <v>11938.73950992412</v>
      </c>
      <c r="AU1491" s="8">
        <f t="shared" si="396"/>
        <v>-3453.1370755671201</v>
      </c>
      <c r="AV1491" s="8">
        <f t="shared" si="396"/>
        <v>91036.12052879238</v>
      </c>
      <c r="AW1491" s="8">
        <f t="shared" si="396"/>
        <v>111472.8482393444</v>
      </c>
      <c r="AX1491" s="8">
        <f t="shared" si="396"/>
        <v>-20436.727710552026</v>
      </c>
    </row>
    <row r="1492" spans="1:50">
      <c r="A1492" s="7">
        <v>200930</v>
      </c>
      <c r="B1492" s="7">
        <v>40014</v>
      </c>
      <c r="C1492" s="3">
        <v>3829</v>
      </c>
      <c r="D1492" s="3">
        <v>4083.56</v>
      </c>
      <c r="E1492" s="3">
        <f t="shared" si="393"/>
        <v>-254.55999999999995</v>
      </c>
      <c r="F1492" s="3">
        <v>0</v>
      </c>
      <c r="G1492" s="3">
        <v>0</v>
      </c>
      <c r="H1492" s="3">
        <f t="shared" si="397"/>
        <v>0</v>
      </c>
      <c r="I1492" s="3">
        <v>1310.2681355485399</v>
      </c>
      <c r="J1492" s="3">
        <v>1069.9834000000001</v>
      </c>
      <c r="K1492" s="3">
        <f t="shared" si="398"/>
        <v>240.28473554853986</v>
      </c>
      <c r="L1492" s="3">
        <f t="shared" si="399"/>
        <v>5139.2681355485402</v>
      </c>
      <c r="M1492" s="3">
        <f t="shared" si="399"/>
        <v>5153.5434000000005</v>
      </c>
      <c r="N1492" s="3">
        <f t="shared" si="399"/>
        <v>-14.275264451460089</v>
      </c>
      <c r="O1492" s="4">
        <v>22392</v>
      </c>
      <c r="P1492" s="4">
        <v>28080.18</v>
      </c>
      <c r="Q1492" s="4">
        <f t="shared" si="394"/>
        <v>-5688.18</v>
      </c>
      <c r="R1492" s="4">
        <v>0</v>
      </c>
      <c r="S1492" s="4">
        <v>0</v>
      </c>
      <c r="T1492" s="4">
        <f t="shared" si="400"/>
        <v>0</v>
      </c>
      <c r="U1492" s="4">
        <v>6614.332633</v>
      </c>
      <c r="V1492" s="4">
        <v>3521.12382451441</v>
      </c>
      <c r="W1492" s="4">
        <f t="shared" si="401"/>
        <v>3093.20880848559</v>
      </c>
      <c r="X1492" s="4">
        <f t="shared" si="402"/>
        <v>29006.332632999998</v>
      </c>
      <c r="Y1492" s="4">
        <f t="shared" si="402"/>
        <v>31601.303824514409</v>
      </c>
      <c r="Z1492" s="4">
        <f t="shared" si="402"/>
        <v>-2594.9711915144103</v>
      </c>
      <c r="AA1492" s="5">
        <v>59696</v>
      </c>
      <c r="AB1492" s="5">
        <v>66666.080000000002</v>
      </c>
      <c r="AC1492" s="5">
        <f t="shared" si="395"/>
        <v>-6970.0800000000017</v>
      </c>
      <c r="AD1492" s="5">
        <v>414.43697999999898</v>
      </c>
      <c r="AE1492" s="5">
        <v>1917.2447460000001</v>
      </c>
      <c r="AF1492" s="5">
        <f t="shared" si="403"/>
        <v>-1502.807766000001</v>
      </c>
      <c r="AG1492" s="5">
        <v>6442.1633171475896</v>
      </c>
      <c r="AH1492" s="5">
        <v>5963.5222199999998</v>
      </c>
      <c r="AI1492" s="5">
        <f t="shared" si="404"/>
        <v>478.64109714758979</v>
      </c>
      <c r="AJ1492" s="5">
        <f t="shared" si="405"/>
        <v>66552.600297147583</v>
      </c>
      <c r="AK1492" s="5">
        <f t="shared" si="405"/>
        <v>74546.846965999997</v>
      </c>
      <c r="AL1492" s="5">
        <f t="shared" si="405"/>
        <v>-7994.2466688524137</v>
      </c>
      <c r="AM1492" s="8">
        <f t="shared" si="406"/>
        <v>85917</v>
      </c>
      <c r="AN1492" s="8">
        <f t="shared" si="406"/>
        <v>98829.82</v>
      </c>
      <c r="AO1492" s="8">
        <f t="shared" si="406"/>
        <v>-12912.820000000002</v>
      </c>
      <c r="AP1492" s="8">
        <f t="shared" si="406"/>
        <v>414.43697999999898</v>
      </c>
      <c r="AQ1492" s="8">
        <f t="shared" si="406"/>
        <v>1917.2447460000001</v>
      </c>
      <c r="AR1492" s="8">
        <f t="shared" si="406"/>
        <v>-1502.807766000001</v>
      </c>
      <c r="AS1492" s="8">
        <f t="shared" si="396"/>
        <v>14366.76408569613</v>
      </c>
      <c r="AT1492" s="8">
        <f t="shared" si="396"/>
        <v>10554.629444514409</v>
      </c>
      <c r="AU1492" s="8">
        <f t="shared" si="396"/>
        <v>3812.1346411817194</v>
      </c>
      <c r="AV1492" s="8">
        <f t="shared" si="396"/>
        <v>100698.20106569612</v>
      </c>
      <c r="AW1492" s="8">
        <f t="shared" si="396"/>
        <v>111301.6941905144</v>
      </c>
      <c r="AX1492" s="8">
        <f t="shared" si="396"/>
        <v>-10603.493124818284</v>
      </c>
    </row>
    <row r="1493" spans="1:50">
      <c r="A1493" s="7">
        <v>200931</v>
      </c>
      <c r="B1493" s="7">
        <v>40021</v>
      </c>
      <c r="C1493" s="3">
        <v>3849</v>
      </c>
      <c r="D1493" s="3">
        <v>4064.16</v>
      </c>
      <c r="E1493" s="3">
        <f t="shared" si="393"/>
        <v>-215.15999999999985</v>
      </c>
      <c r="F1493" s="3">
        <v>0</v>
      </c>
      <c r="G1493" s="3">
        <v>0</v>
      </c>
      <c r="H1493" s="3">
        <f t="shared" si="397"/>
        <v>0</v>
      </c>
      <c r="I1493" s="3">
        <v>888.33151854983498</v>
      </c>
      <c r="J1493" s="3">
        <v>992.41084999999998</v>
      </c>
      <c r="K1493" s="3">
        <f t="shared" si="398"/>
        <v>-104.079331450165</v>
      </c>
      <c r="L1493" s="3">
        <f t="shared" si="399"/>
        <v>4737.331518549835</v>
      </c>
      <c r="M1493" s="3">
        <f t="shared" si="399"/>
        <v>5056.5708500000001</v>
      </c>
      <c r="N1493" s="3">
        <f t="shared" si="399"/>
        <v>-319.23933145016485</v>
      </c>
      <c r="O1493" s="4">
        <v>23407</v>
      </c>
      <c r="P1493" s="4">
        <v>28377.14</v>
      </c>
      <c r="Q1493" s="4">
        <f t="shared" si="394"/>
        <v>-4970.1399999999994</v>
      </c>
      <c r="R1493" s="4">
        <v>0</v>
      </c>
      <c r="S1493" s="4">
        <v>0</v>
      </c>
      <c r="T1493" s="4">
        <f t="shared" si="400"/>
        <v>0</v>
      </c>
      <c r="U1493" s="4">
        <v>4259.7873841999999</v>
      </c>
      <c r="V1493" s="4">
        <v>3052.4245632520701</v>
      </c>
      <c r="W1493" s="4">
        <f t="shared" si="401"/>
        <v>1207.3628209479298</v>
      </c>
      <c r="X1493" s="4">
        <f t="shared" si="402"/>
        <v>27666.787384200001</v>
      </c>
      <c r="Y1493" s="4">
        <f t="shared" si="402"/>
        <v>31429.564563252068</v>
      </c>
      <c r="Z1493" s="4">
        <f t="shared" si="402"/>
        <v>-3762.7771790520696</v>
      </c>
      <c r="AA1493" s="5">
        <v>62329</v>
      </c>
      <c r="AB1493" s="5">
        <v>67944.11</v>
      </c>
      <c r="AC1493" s="5">
        <f t="shared" si="395"/>
        <v>-5615.1100000000006</v>
      </c>
      <c r="AD1493" s="5">
        <v>195.80849999999799</v>
      </c>
      <c r="AE1493" s="5">
        <v>1213.1577540000001</v>
      </c>
      <c r="AF1493" s="5">
        <f t="shared" si="403"/>
        <v>-1017.349254000002</v>
      </c>
      <c r="AG1493" s="5">
        <v>7349.8145008322599</v>
      </c>
      <c r="AH1493" s="5">
        <v>5303.7160000000003</v>
      </c>
      <c r="AI1493" s="5">
        <f t="shared" si="404"/>
        <v>2046.0985008322596</v>
      </c>
      <c r="AJ1493" s="5">
        <f t="shared" si="405"/>
        <v>69874.62300083226</v>
      </c>
      <c r="AK1493" s="5">
        <f t="shared" si="405"/>
        <v>74460.983754000001</v>
      </c>
      <c r="AL1493" s="5">
        <f t="shared" si="405"/>
        <v>-4586.3607531677435</v>
      </c>
      <c r="AM1493" s="8">
        <f t="shared" si="406"/>
        <v>89585</v>
      </c>
      <c r="AN1493" s="8">
        <f t="shared" si="406"/>
        <v>100385.41</v>
      </c>
      <c r="AO1493" s="8">
        <f t="shared" si="406"/>
        <v>-10800.41</v>
      </c>
      <c r="AP1493" s="8">
        <f t="shared" si="406"/>
        <v>195.80849999999799</v>
      </c>
      <c r="AQ1493" s="8">
        <f t="shared" si="406"/>
        <v>1213.1577540000001</v>
      </c>
      <c r="AR1493" s="8">
        <f t="shared" si="406"/>
        <v>-1017.349254000002</v>
      </c>
      <c r="AS1493" s="8">
        <f t="shared" si="396"/>
        <v>12497.933403582094</v>
      </c>
      <c r="AT1493" s="8">
        <f t="shared" si="396"/>
        <v>9348.5514132520693</v>
      </c>
      <c r="AU1493" s="8">
        <f t="shared" si="396"/>
        <v>3149.3819903300246</v>
      </c>
      <c r="AV1493" s="8">
        <f t="shared" si="396"/>
        <v>102278.74190358209</v>
      </c>
      <c r="AW1493" s="8">
        <f t="shared" si="396"/>
        <v>110947.11916725207</v>
      </c>
      <c r="AX1493" s="8">
        <f t="shared" si="396"/>
        <v>-8668.3772636699778</v>
      </c>
    </row>
    <row r="1494" spans="1:50">
      <c r="A1494" s="7">
        <v>200932</v>
      </c>
      <c r="B1494" s="7">
        <v>40028</v>
      </c>
      <c r="C1494" s="3">
        <v>3779</v>
      </c>
      <c r="D1494" s="3">
        <v>4045.82</v>
      </c>
      <c r="E1494" s="3">
        <f t="shared" si="393"/>
        <v>-266.82000000000016</v>
      </c>
      <c r="F1494" s="3">
        <v>0</v>
      </c>
      <c r="G1494" s="3">
        <v>6.4391000000000003E-4</v>
      </c>
      <c r="H1494" s="3">
        <f t="shared" si="397"/>
        <v>-6.4391000000000003E-4</v>
      </c>
      <c r="I1494" s="3">
        <v>534.69973161438497</v>
      </c>
      <c r="J1494" s="3">
        <v>926.64084000000003</v>
      </c>
      <c r="K1494" s="3">
        <f t="shared" si="398"/>
        <v>-391.94110838561505</v>
      </c>
      <c r="L1494" s="3">
        <f t="shared" si="399"/>
        <v>4313.6997316143852</v>
      </c>
      <c r="M1494" s="3">
        <f t="shared" si="399"/>
        <v>4972.4614839099995</v>
      </c>
      <c r="N1494" s="3">
        <f t="shared" si="399"/>
        <v>-658.76175229561522</v>
      </c>
      <c r="O1494" s="4">
        <v>23509</v>
      </c>
      <c r="P1494" s="4">
        <v>28564.78</v>
      </c>
      <c r="Q1494" s="4">
        <f t="shared" si="394"/>
        <v>-5055.7799999999988</v>
      </c>
      <c r="R1494" s="4">
        <v>0</v>
      </c>
      <c r="S1494" s="4">
        <v>0</v>
      </c>
      <c r="T1494" s="4">
        <f t="shared" si="400"/>
        <v>0</v>
      </c>
      <c r="U1494" s="4">
        <v>1837.1637410000001</v>
      </c>
      <c r="V1494" s="4">
        <v>2711.2735300516401</v>
      </c>
      <c r="W1494" s="4">
        <f t="shared" si="401"/>
        <v>-874.10978905164006</v>
      </c>
      <c r="X1494" s="4">
        <f t="shared" si="402"/>
        <v>25346.163741</v>
      </c>
      <c r="Y1494" s="4">
        <f t="shared" si="402"/>
        <v>31276.053530051639</v>
      </c>
      <c r="Z1494" s="4">
        <f t="shared" si="402"/>
        <v>-5929.8897890516391</v>
      </c>
      <c r="AA1494" s="5">
        <v>63692</v>
      </c>
      <c r="AB1494" s="5">
        <v>68780.539999999994</v>
      </c>
      <c r="AC1494" s="5">
        <f t="shared" si="395"/>
        <v>-5088.5399999999936</v>
      </c>
      <c r="AD1494" s="5">
        <v>0</v>
      </c>
      <c r="AE1494" s="5">
        <v>768.47661919999996</v>
      </c>
      <c r="AF1494" s="5">
        <f t="shared" si="403"/>
        <v>-768.47661919999996</v>
      </c>
      <c r="AG1494" s="5">
        <v>5435.8521755810298</v>
      </c>
      <c r="AH1494" s="5">
        <v>4794.9394549999997</v>
      </c>
      <c r="AI1494" s="5">
        <f t="shared" si="404"/>
        <v>640.91272058103004</v>
      </c>
      <c r="AJ1494" s="5">
        <f t="shared" si="405"/>
        <v>69127.852175581036</v>
      </c>
      <c r="AK1494" s="5">
        <f t="shared" si="405"/>
        <v>74343.956074199989</v>
      </c>
      <c r="AL1494" s="5">
        <f t="shared" si="405"/>
        <v>-5216.1038986189633</v>
      </c>
      <c r="AM1494" s="8">
        <f t="shared" si="406"/>
        <v>90980</v>
      </c>
      <c r="AN1494" s="8">
        <f t="shared" si="406"/>
        <v>101391.13999999998</v>
      </c>
      <c r="AO1494" s="8">
        <f t="shared" si="406"/>
        <v>-10411.139999999992</v>
      </c>
      <c r="AP1494" s="8">
        <f t="shared" si="406"/>
        <v>0</v>
      </c>
      <c r="AQ1494" s="8">
        <f t="shared" si="406"/>
        <v>768.47726310999997</v>
      </c>
      <c r="AR1494" s="8">
        <f t="shared" si="406"/>
        <v>-768.47726310999997</v>
      </c>
      <c r="AS1494" s="8">
        <f t="shared" si="396"/>
        <v>7807.7156481954153</v>
      </c>
      <c r="AT1494" s="8">
        <f t="shared" si="396"/>
        <v>8432.8538250516394</v>
      </c>
      <c r="AU1494" s="8">
        <f t="shared" si="396"/>
        <v>-625.13817685622507</v>
      </c>
      <c r="AV1494" s="8">
        <f t="shared" si="396"/>
        <v>98787.715648195415</v>
      </c>
      <c r="AW1494" s="8">
        <f t="shared" si="396"/>
        <v>110592.47108816163</v>
      </c>
      <c r="AX1494" s="8">
        <f t="shared" si="396"/>
        <v>-11804.755439966219</v>
      </c>
    </row>
    <row r="1495" spans="1:50">
      <c r="A1495" s="7">
        <v>200933</v>
      </c>
      <c r="B1495" s="7">
        <v>40035</v>
      </c>
      <c r="C1495" s="3">
        <v>3738</v>
      </c>
      <c r="D1495" s="3">
        <v>4025.85</v>
      </c>
      <c r="E1495" s="3">
        <f t="shared" si="393"/>
        <v>-287.84999999999991</v>
      </c>
      <c r="F1495" s="3">
        <v>0</v>
      </c>
      <c r="G1495" s="3">
        <v>2.2507400000000002E-3</v>
      </c>
      <c r="H1495" s="3">
        <f t="shared" si="397"/>
        <v>-2.2507400000000002E-3</v>
      </c>
      <c r="I1495" s="3">
        <v>861.07596099977104</v>
      </c>
      <c r="J1495" s="3">
        <v>889.61892</v>
      </c>
      <c r="K1495" s="3">
        <f t="shared" si="398"/>
        <v>-28.542959000228961</v>
      </c>
      <c r="L1495" s="3">
        <f t="shared" si="399"/>
        <v>4599.0759609997713</v>
      </c>
      <c r="M1495" s="3">
        <f t="shared" si="399"/>
        <v>4915.4711707400002</v>
      </c>
      <c r="N1495" s="3">
        <f t="shared" si="399"/>
        <v>-316.39520974022889</v>
      </c>
      <c r="O1495" s="4">
        <v>23584</v>
      </c>
      <c r="P1495" s="4">
        <v>28709.13</v>
      </c>
      <c r="Q1495" s="4">
        <f t="shared" si="394"/>
        <v>-5125.130000000001</v>
      </c>
      <c r="R1495" s="4">
        <v>0</v>
      </c>
      <c r="S1495" s="4">
        <v>20.005869924285399</v>
      </c>
      <c r="T1495" s="4">
        <f t="shared" si="400"/>
        <v>-20.005869924285399</v>
      </c>
      <c r="U1495" s="4">
        <v>2470.0861997000002</v>
      </c>
      <c r="V1495" s="4">
        <v>2507.6501361056098</v>
      </c>
      <c r="W1495" s="4">
        <f t="shared" si="401"/>
        <v>-37.563936405609638</v>
      </c>
      <c r="X1495" s="4">
        <f t="shared" si="402"/>
        <v>26054.086199699999</v>
      </c>
      <c r="Y1495" s="4">
        <f t="shared" si="402"/>
        <v>31236.786006029895</v>
      </c>
      <c r="Z1495" s="4">
        <f t="shared" si="402"/>
        <v>-5182.6998063298961</v>
      </c>
      <c r="AA1495" s="5">
        <v>64525</v>
      </c>
      <c r="AB1495" s="5">
        <v>69390.820000000007</v>
      </c>
      <c r="AC1495" s="5">
        <f t="shared" si="395"/>
        <v>-4865.820000000007</v>
      </c>
      <c r="AD1495" s="5">
        <v>60.7284095829636</v>
      </c>
      <c r="AE1495" s="5">
        <v>494.55353280000003</v>
      </c>
      <c r="AF1495" s="5">
        <f t="shared" si="403"/>
        <v>-433.82512321703643</v>
      </c>
      <c r="AG1495" s="5">
        <v>8029.8352283026798</v>
      </c>
      <c r="AH1495" s="5">
        <v>4507.4418930000002</v>
      </c>
      <c r="AI1495" s="5">
        <f t="shared" si="404"/>
        <v>3522.3933353026796</v>
      </c>
      <c r="AJ1495" s="5">
        <f t="shared" si="405"/>
        <v>72615.563637885643</v>
      </c>
      <c r="AK1495" s="5">
        <f t="shared" si="405"/>
        <v>74392.8154258</v>
      </c>
      <c r="AL1495" s="5">
        <f t="shared" si="405"/>
        <v>-1777.2517879143643</v>
      </c>
      <c r="AM1495" s="8">
        <f t="shared" si="406"/>
        <v>91847</v>
      </c>
      <c r="AN1495" s="8">
        <f t="shared" si="406"/>
        <v>102125.8</v>
      </c>
      <c r="AO1495" s="8">
        <f t="shared" si="406"/>
        <v>-10278.800000000008</v>
      </c>
      <c r="AP1495" s="8">
        <f t="shared" si="406"/>
        <v>60.7284095829636</v>
      </c>
      <c r="AQ1495" s="8">
        <f t="shared" si="406"/>
        <v>514.56165346428543</v>
      </c>
      <c r="AR1495" s="8">
        <f t="shared" si="406"/>
        <v>-453.83324388132183</v>
      </c>
      <c r="AS1495" s="8">
        <f t="shared" si="396"/>
        <v>11360.997389002452</v>
      </c>
      <c r="AT1495" s="8">
        <f t="shared" si="396"/>
        <v>7904.7109491056099</v>
      </c>
      <c r="AU1495" s="8">
        <f t="shared" si="396"/>
        <v>3456.2864398968409</v>
      </c>
      <c r="AV1495" s="8">
        <f t="shared" si="396"/>
        <v>103268.72579858542</v>
      </c>
      <c r="AW1495" s="8">
        <f t="shared" si="396"/>
        <v>110545.0726025699</v>
      </c>
      <c r="AX1495" s="8">
        <f t="shared" si="396"/>
        <v>-7276.3468039844893</v>
      </c>
    </row>
    <row r="1496" spans="1:50">
      <c r="A1496" s="7">
        <v>200934</v>
      </c>
      <c r="B1496" s="7">
        <v>40042</v>
      </c>
      <c r="C1496" s="3">
        <v>3659</v>
      </c>
      <c r="D1496" s="3">
        <v>4001.71</v>
      </c>
      <c r="E1496" s="3">
        <f t="shared" ref="E1496:E1559" si="407">C1496-D1496</f>
        <v>-342.71000000000004</v>
      </c>
      <c r="F1496" s="3">
        <v>0</v>
      </c>
      <c r="G1496" s="3">
        <v>3.2589699999999999E-3</v>
      </c>
      <c r="H1496" s="3">
        <f t="shared" si="397"/>
        <v>-3.2589699999999999E-3</v>
      </c>
      <c r="I1496" s="3">
        <v>643.64487271186601</v>
      </c>
      <c r="J1496" s="3">
        <v>875.29121999999995</v>
      </c>
      <c r="K1496" s="3">
        <f t="shared" si="398"/>
        <v>-231.64634728813394</v>
      </c>
      <c r="L1496" s="3">
        <f t="shared" si="399"/>
        <v>4302.6448727118659</v>
      </c>
      <c r="M1496" s="3">
        <f t="shared" si="399"/>
        <v>4877.0044789699996</v>
      </c>
      <c r="N1496" s="3">
        <f t="shared" si="399"/>
        <v>-574.35960625813391</v>
      </c>
      <c r="O1496" s="4">
        <v>23727</v>
      </c>
      <c r="P1496" s="4">
        <v>28857.94</v>
      </c>
      <c r="Q1496" s="4">
        <f t="shared" ref="Q1496:Q1559" si="408">O1496-P1496</f>
        <v>-5130.9399999999987</v>
      </c>
      <c r="R1496" s="4">
        <v>0</v>
      </c>
      <c r="S1496" s="4">
        <v>65.895191265064994</v>
      </c>
      <c r="T1496" s="4">
        <f t="shared" si="400"/>
        <v>-65.895191265064994</v>
      </c>
      <c r="U1496" s="4">
        <v>2863.6962899999999</v>
      </c>
      <c r="V1496" s="4">
        <v>2436.8939977370801</v>
      </c>
      <c r="W1496" s="4">
        <f t="shared" si="401"/>
        <v>426.80229226291976</v>
      </c>
      <c r="X1496" s="4">
        <f t="shared" si="402"/>
        <v>26590.69629</v>
      </c>
      <c r="Y1496" s="4">
        <f t="shared" si="402"/>
        <v>31360.729189002144</v>
      </c>
      <c r="Z1496" s="4">
        <f t="shared" si="402"/>
        <v>-4770.0328990021435</v>
      </c>
      <c r="AA1496" s="5">
        <v>66214</v>
      </c>
      <c r="AB1496" s="5">
        <v>69827.990000000005</v>
      </c>
      <c r="AC1496" s="5">
        <f t="shared" ref="AC1496:AC1559" si="409">AA1496-AB1496</f>
        <v>-3613.9900000000052</v>
      </c>
      <c r="AD1496" s="5">
        <v>0</v>
      </c>
      <c r="AE1496" s="5">
        <v>324.33045950000002</v>
      </c>
      <c r="AF1496" s="5">
        <f t="shared" si="403"/>
        <v>-324.33045950000002</v>
      </c>
      <c r="AG1496" s="5">
        <v>6535.6568766199498</v>
      </c>
      <c r="AH1496" s="5">
        <v>4357.3464110000004</v>
      </c>
      <c r="AI1496" s="5">
        <f t="shared" si="404"/>
        <v>2178.3104656199494</v>
      </c>
      <c r="AJ1496" s="5">
        <f t="shared" si="405"/>
        <v>72749.656876619949</v>
      </c>
      <c r="AK1496" s="5">
        <f t="shared" si="405"/>
        <v>74509.666870500005</v>
      </c>
      <c r="AL1496" s="5">
        <f t="shared" si="405"/>
        <v>-1760.0099938800558</v>
      </c>
      <c r="AM1496" s="8">
        <f t="shared" si="406"/>
        <v>93600</v>
      </c>
      <c r="AN1496" s="8">
        <f t="shared" si="406"/>
        <v>102687.64000000001</v>
      </c>
      <c r="AO1496" s="8">
        <f t="shared" si="406"/>
        <v>-9087.6400000000031</v>
      </c>
      <c r="AP1496" s="8">
        <f t="shared" si="406"/>
        <v>0</v>
      </c>
      <c r="AQ1496" s="8">
        <f t="shared" si="406"/>
        <v>390.22890973506503</v>
      </c>
      <c r="AR1496" s="8">
        <f t="shared" si="406"/>
        <v>-390.22890973506503</v>
      </c>
      <c r="AS1496" s="8">
        <f t="shared" si="396"/>
        <v>10042.998039331815</v>
      </c>
      <c r="AT1496" s="8">
        <f t="shared" si="396"/>
        <v>7669.5316287370806</v>
      </c>
      <c r="AU1496" s="8">
        <f t="shared" si="396"/>
        <v>2373.466410594735</v>
      </c>
      <c r="AV1496" s="8">
        <f t="shared" si="396"/>
        <v>103642.99803933181</v>
      </c>
      <c r="AW1496" s="8">
        <f t="shared" si="396"/>
        <v>110747.40053847214</v>
      </c>
      <c r="AX1496" s="8">
        <f t="shared" si="396"/>
        <v>-7104.402499140333</v>
      </c>
    </row>
    <row r="1497" spans="1:50">
      <c r="A1497" s="7">
        <v>200935</v>
      </c>
      <c r="B1497" s="7">
        <v>40049</v>
      </c>
      <c r="C1497" s="3">
        <v>3599</v>
      </c>
      <c r="D1497" s="3">
        <v>3973.85</v>
      </c>
      <c r="E1497" s="3">
        <f t="shared" si="407"/>
        <v>-374.84999999999991</v>
      </c>
      <c r="F1497" s="3">
        <v>0</v>
      </c>
      <c r="G1497" s="3">
        <v>0</v>
      </c>
      <c r="H1497" s="3">
        <f t="shared" si="397"/>
        <v>0</v>
      </c>
      <c r="I1497" s="3">
        <v>732.06651113711905</v>
      </c>
      <c r="J1497" s="3">
        <v>862.17133999999999</v>
      </c>
      <c r="K1497" s="3">
        <f t="shared" si="398"/>
        <v>-130.10482886288094</v>
      </c>
      <c r="L1497" s="3">
        <f t="shared" si="399"/>
        <v>4331.0665111371191</v>
      </c>
      <c r="M1497" s="3">
        <f t="shared" si="399"/>
        <v>4836.0213400000002</v>
      </c>
      <c r="N1497" s="3">
        <f t="shared" si="399"/>
        <v>-504.95482886288085</v>
      </c>
      <c r="O1497" s="4">
        <v>23790</v>
      </c>
      <c r="P1497" s="4">
        <v>29038.400000000001</v>
      </c>
      <c r="Q1497" s="4">
        <f t="shared" si="408"/>
        <v>-5248.4000000000015</v>
      </c>
      <c r="R1497" s="4">
        <v>0</v>
      </c>
      <c r="S1497" s="4">
        <v>95.943237608109499</v>
      </c>
      <c r="T1497" s="4">
        <f t="shared" si="400"/>
        <v>-95.943237608109499</v>
      </c>
      <c r="U1497" s="4">
        <v>1681.824775</v>
      </c>
      <c r="V1497" s="4">
        <v>2481.1992450729899</v>
      </c>
      <c r="W1497" s="4">
        <f t="shared" si="401"/>
        <v>-799.37447007298988</v>
      </c>
      <c r="X1497" s="4">
        <f t="shared" si="402"/>
        <v>25471.824775000001</v>
      </c>
      <c r="Y1497" s="4">
        <f t="shared" si="402"/>
        <v>31615.5424826811</v>
      </c>
      <c r="Z1497" s="4">
        <f t="shared" si="402"/>
        <v>-6143.7177076811004</v>
      </c>
      <c r="AA1497" s="5">
        <v>67320</v>
      </c>
      <c r="AB1497" s="5">
        <v>70239.520000000004</v>
      </c>
      <c r="AC1497" s="5">
        <f t="shared" si="409"/>
        <v>-2919.5200000000041</v>
      </c>
      <c r="AD1497" s="5">
        <v>0</v>
      </c>
      <c r="AE1497" s="5">
        <v>230.26018980000001</v>
      </c>
      <c r="AF1497" s="5">
        <f t="shared" si="403"/>
        <v>-230.26018980000001</v>
      </c>
      <c r="AG1497" s="5">
        <v>6239.1355044801703</v>
      </c>
      <c r="AH1497" s="5">
        <v>4260.8312040000001</v>
      </c>
      <c r="AI1497" s="5">
        <f t="shared" si="404"/>
        <v>1978.3043004801702</v>
      </c>
      <c r="AJ1497" s="5">
        <f t="shared" si="405"/>
        <v>73559.135504480175</v>
      </c>
      <c r="AK1497" s="5">
        <f t="shared" si="405"/>
        <v>74730.611393800005</v>
      </c>
      <c r="AL1497" s="5">
        <f t="shared" si="405"/>
        <v>-1171.4758893198336</v>
      </c>
      <c r="AM1497" s="8">
        <f t="shared" si="406"/>
        <v>94709</v>
      </c>
      <c r="AN1497" s="8">
        <f t="shared" si="406"/>
        <v>103251.77</v>
      </c>
      <c r="AO1497" s="8">
        <f t="shared" si="406"/>
        <v>-8542.7700000000059</v>
      </c>
      <c r="AP1497" s="8">
        <f t="shared" si="406"/>
        <v>0</v>
      </c>
      <c r="AQ1497" s="8">
        <f t="shared" si="406"/>
        <v>326.20342740810952</v>
      </c>
      <c r="AR1497" s="8">
        <f t="shared" si="406"/>
        <v>-326.20342740810952</v>
      </c>
      <c r="AS1497" s="8">
        <f t="shared" si="396"/>
        <v>8653.0267906172885</v>
      </c>
      <c r="AT1497" s="8">
        <f t="shared" si="396"/>
        <v>7604.2017890729894</v>
      </c>
      <c r="AU1497" s="8">
        <f t="shared" si="396"/>
        <v>1048.8250015442995</v>
      </c>
      <c r="AV1497" s="8">
        <f t="shared" si="396"/>
        <v>103362.0267906173</v>
      </c>
      <c r="AW1497" s="8">
        <f t="shared" si="396"/>
        <v>111182.1752164811</v>
      </c>
      <c r="AX1497" s="8">
        <f t="shared" si="396"/>
        <v>-7820.1484258638156</v>
      </c>
    </row>
    <row r="1498" spans="1:50">
      <c r="A1498" s="7">
        <v>200936</v>
      </c>
      <c r="B1498" s="7">
        <v>40056</v>
      </c>
      <c r="C1498" s="3">
        <v>3591</v>
      </c>
      <c r="D1498" s="3">
        <v>3945.56</v>
      </c>
      <c r="E1498" s="3">
        <f t="shared" si="407"/>
        <v>-354.55999999999995</v>
      </c>
      <c r="F1498" s="3">
        <v>0</v>
      </c>
      <c r="G1498" s="3">
        <v>0</v>
      </c>
      <c r="H1498" s="3">
        <f t="shared" si="397"/>
        <v>0</v>
      </c>
      <c r="I1498" s="3">
        <v>1197.21843023064</v>
      </c>
      <c r="J1498" s="3">
        <v>803.29647</v>
      </c>
      <c r="K1498" s="3">
        <f t="shared" si="398"/>
        <v>393.92196023064002</v>
      </c>
      <c r="L1498" s="3">
        <f t="shared" si="399"/>
        <v>4788.2184302306396</v>
      </c>
      <c r="M1498" s="3">
        <f t="shared" si="399"/>
        <v>4748.8564699999997</v>
      </c>
      <c r="N1498" s="3">
        <f t="shared" si="399"/>
        <v>39.361960230640079</v>
      </c>
      <c r="O1498" s="4">
        <v>24439</v>
      </c>
      <c r="P1498" s="4">
        <v>29203</v>
      </c>
      <c r="Q1498" s="4">
        <f t="shared" si="408"/>
        <v>-4764</v>
      </c>
      <c r="R1498" s="4">
        <v>0</v>
      </c>
      <c r="S1498" s="4">
        <v>160.84550913650901</v>
      </c>
      <c r="T1498" s="4">
        <f t="shared" si="400"/>
        <v>-160.84550913650901</v>
      </c>
      <c r="U1498" s="4">
        <v>2985.7350350000002</v>
      </c>
      <c r="V1498" s="4">
        <v>2612.4163394939701</v>
      </c>
      <c r="W1498" s="4">
        <f t="shared" si="401"/>
        <v>373.31869550603005</v>
      </c>
      <c r="X1498" s="4">
        <f t="shared" si="402"/>
        <v>27424.735035000002</v>
      </c>
      <c r="Y1498" s="4">
        <f t="shared" si="402"/>
        <v>31976.261848630482</v>
      </c>
      <c r="Z1498" s="4">
        <f t="shared" si="402"/>
        <v>-4551.5268136304785</v>
      </c>
      <c r="AA1498" s="5">
        <v>69449</v>
      </c>
      <c r="AB1498" s="5">
        <v>70778.509999999995</v>
      </c>
      <c r="AC1498" s="5">
        <f t="shared" si="409"/>
        <v>-1329.5099999999948</v>
      </c>
      <c r="AD1498" s="5">
        <v>0.216939130434783</v>
      </c>
      <c r="AE1498" s="5">
        <v>185.27004930000001</v>
      </c>
      <c r="AF1498" s="5">
        <f t="shared" si="403"/>
        <v>-185.05311016956523</v>
      </c>
      <c r="AG1498" s="5">
        <v>6535.4660779102596</v>
      </c>
      <c r="AH1498" s="5">
        <v>4152.6821559999998</v>
      </c>
      <c r="AI1498" s="5">
        <f t="shared" si="404"/>
        <v>2382.7839219102598</v>
      </c>
      <c r="AJ1498" s="5">
        <f t="shared" si="405"/>
        <v>75984.68301704069</v>
      </c>
      <c r="AK1498" s="5">
        <f t="shared" si="405"/>
        <v>75116.462205299991</v>
      </c>
      <c r="AL1498" s="5">
        <f t="shared" si="405"/>
        <v>868.2208117406999</v>
      </c>
      <c r="AM1498" s="8">
        <f t="shared" si="406"/>
        <v>97479</v>
      </c>
      <c r="AN1498" s="8">
        <f t="shared" si="406"/>
        <v>103927.06999999999</v>
      </c>
      <c r="AO1498" s="8">
        <f t="shared" si="406"/>
        <v>-6448.0699999999943</v>
      </c>
      <c r="AP1498" s="8">
        <f t="shared" si="406"/>
        <v>0.216939130434783</v>
      </c>
      <c r="AQ1498" s="8">
        <f t="shared" si="406"/>
        <v>346.11555843650899</v>
      </c>
      <c r="AR1498" s="8">
        <f t="shared" si="406"/>
        <v>-345.89861930607424</v>
      </c>
      <c r="AS1498" s="8">
        <f t="shared" si="396"/>
        <v>10718.419543140899</v>
      </c>
      <c r="AT1498" s="8">
        <f t="shared" si="396"/>
        <v>7568.3949654939697</v>
      </c>
      <c r="AU1498" s="8">
        <f t="shared" si="396"/>
        <v>3150.0245776469301</v>
      </c>
      <c r="AV1498" s="8">
        <f t="shared" si="396"/>
        <v>108197.63648227134</v>
      </c>
      <c r="AW1498" s="8">
        <f t="shared" si="396"/>
        <v>111841.58052393048</v>
      </c>
      <c r="AX1498" s="8">
        <f t="shared" si="396"/>
        <v>-3643.9440416591387</v>
      </c>
    </row>
    <row r="1499" spans="1:50">
      <c r="A1499" s="7">
        <v>200937</v>
      </c>
      <c r="B1499" s="7">
        <v>40063</v>
      </c>
      <c r="C1499" s="3">
        <v>3623</v>
      </c>
      <c r="D1499" s="3">
        <v>3920.21</v>
      </c>
      <c r="E1499" s="3">
        <f t="shared" si="407"/>
        <v>-297.21000000000004</v>
      </c>
      <c r="F1499" s="3">
        <v>0</v>
      </c>
      <c r="G1499" s="3">
        <v>0</v>
      </c>
      <c r="H1499" s="3">
        <f t="shared" si="397"/>
        <v>0</v>
      </c>
      <c r="I1499" s="3">
        <v>910.91923052214997</v>
      </c>
      <c r="J1499" s="3">
        <v>752.39864999999998</v>
      </c>
      <c r="K1499" s="3">
        <f t="shared" si="398"/>
        <v>158.52058052215</v>
      </c>
      <c r="L1499" s="3">
        <f t="shared" si="399"/>
        <v>4533.9192305221495</v>
      </c>
      <c r="M1499" s="3">
        <f t="shared" si="399"/>
        <v>4672.6086500000001</v>
      </c>
      <c r="N1499" s="3">
        <f t="shared" si="399"/>
        <v>-138.68941947785004</v>
      </c>
      <c r="O1499" s="4">
        <v>25002</v>
      </c>
      <c r="P1499" s="4">
        <v>29294.18</v>
      </c>
      <c r="Q1499" s="4">
        <f t="shared" si="408"/>
        <v>-4292.18</v>
      </c>
      <c r="R1499" s="4">
        <v>0</v>
      </c>
      <c r="S1499" s="4">
        <v>199.10338507433099</v>
      </c>
      <c r="T1499" s="4">
        <f t="shared" si="400"/>
        <v>-199.10338507433099</v>
      </c>
      <c r="U1499" s="4">
        <v>2351.4724299999998</v>
      </c>
      <c r="V1499" s="4">
        <v>2795.8314744565801</v>
      </c>
      <c r="W1499" s="4">
        <f t="shared" si="401"/>
        <v>-444.35904445658025</v>
      </c>
      <c r="X1499" s="4">
        <f t="shared" si="402"/>
        <v>27353.472430000002</v>
      </c>
      <c r="Y1499" s="4">
        <f t="shared" si="402"/>
        <v>32289.11485953091</v>
      </c>
      <c r="Z1499" s="4">
        <f t="shared" si="402"/>
        <v>-4935.6424295309116</v>
      </c>
      <c r="AA1499" s="5">
        <v>71012</v>
      </c>
      <c r="AB1499" s="5">
        <v>71418.899999999994</v>
      </c>
      <c r="AC1499" s="5">
        <f t="shared" si="409"/>
        <v>-406.89999999999418</v>
      </c>
      <c r="AD1499" s="5">
        <v>0</v>
      </c>
      <c r="AE1499" s="5">
        <v>192.74677460000001</v>
      </c>
      <c r="AF1499" s="5">
        <f t="shared" si="403"/>
        <v>-192.74677460000001</v>
      </c>
      <c r="AG1499" s="5">
        <v>5619.0889671211999</v>
      </c>
      <c r="AH1499" s="5">
        <v>4168.4048489999996</v>
      </c>
      <c r="AI1499" s="5">
        <f t="shared" si="404"/>
        <v>1450.6841181212003</v>
      </c>
      <c r="AJ1499" s="5">
        <f t="shared" si="405"/>
        <v>76631.088967121206</v>
      </c>
      <c r="AK1499" s="5">
        <f t="shared" si="405"/>
        <v>75780.051623599997</v>
      </c>
      <c r="AL1499" s="5">
        <f t="shared" si="405"/>
        <v>851.03734352120614</v>
      </c>
      <c r="AM1499" s="8">
        <f t="shared" si="406"/>
        <v>99637</v>
      </c>
      <c r="AN1499" s="8">
        <f t="shared" si="406"/>
        <v>104633.29</v>
      </c>
      <c r="AO1499" s="8">
        <f t="shared" si="406"/>
        <v>-4996.2899999999945</v>
      </c>
      <c r="AP1499" s="8">
        <f t="shared" si="406"/>
        <v>0</v>
      </c>
      <c r="AQ1499" s="8">
        <f t="shared" si="406"/>
        <v>391.850159674331</v>
      </c>
      <c r="AR1499" s="8">
        <f t="shared" si="406"/>
        <v>-391.850159674331</v>
      </c>
      <c r="AS1499" s="8">
        <f t="shared" si="396"/>
        <v>8881.4806276433501</v>
      </c>
      <c r="AT1499" s="8">
        <f t="shared" si="396"/>
        <v>7716.6349734565792</v>
      </c>
      <c r="AU1499" s="8">
        <f t="shared" si="396"/>
        <v>1164.8456541867699</v>
      </c>
      <c r="AV1499" s="8">
        <f t="shared" si="396"/>
        <v>108518.48062764335</v>
      </c>
      <c r="AW1499" s="8">
        <f t="shared" si="396"/>
        <v>112741.7751331309</v>
      </c>
      <c r="AX1499" s="8">
        <f t="shared" si="396"/>
        <v>-4223.2945054875554</v>
      </c>
    </row>
    <row r="1500" spans="1:50">
      <c r="A1500" s="7">
        <v>200938</v>
      </c>
      <c r="B1500" s="7">
        <v>40070</v>
      </c>
      <c r="C1500" s="3">
        <v>3573</v>
      </c>
      <c r="D1500" s="3">
        <v>3901.2</v>
      </c>
      <c r="E1500" s="3">
        <f t="shared" si="407"/>
        <v>-328.19999999999982</v>
      </c>
      <c r="F1500" s="3">
        <v>0</v>
      </c>
      <c r="G1500" s="3">
        <v>0.28098245999999999</v>
      </c>
      <c r="H1500" s="3">
        <f t="shared" si="397"/>
        <v>-0.28098245999999999</v>
      </c>
      <c r="I1500" s="3">
        <v>633.90360736581999</v>
      </c>
      <c r="J1500" s="3">
        <v>765.99348999999995</v>
      </c>
      <c r="K1500" s="3">
        <f t="shared" si="398"/>
        <v>-132.08988263417996</v>
      </c>
      <c r="L1500" s="3">
        <f t="shared" si="399"/>
        <v>4206.9036073658199</v>
      </c>
      <c r="M1500" s="3">
        <f t="shared" si="399"/>
        <v>4667.4744724599996</v>
      </c>
      <c r="N1500" s="3">
        <f t="shared" si="399"/>
        <v>-460.57086509417979</v>
      </c>
      <c r="O1500" s="4">
        <v>25111</v>
      </c>
      <c r="P1500" s="4">
        <v>29287.57</v>
      </c>
      <c r="Q1500" s="4">
        <f t="shared" si="408"/>
        <v>-4176.57</v>
      </c>
      <c r="R1500" s="4">
        <v>26.875976999999999</v>
      </c>
      <c r="S1500" s="4">
        <v>219.328580665</v>
      </c>
      <c r="T1500" s="4">
        <f t="shared" si="400"/>
        <v>-192.452603665</v>
      </c>
      <c r="U1500" s="4">
        <v>1100.4623099999999</v>
      </c>
      <c r="V1500" s="4">
        <v>2994.4874372059899</v>
      </c>
      <c r="W1500" s="4">
        <f t="shared" si="401"/>
        <v>-1894.02512720599</v>
      </c>
      <c r="X1500" s="4">
        <f t="shared" si="402"/>
        <v>26238.338286999999</v>
      </c>
      <c r="Y1500" s="4">
        <f t="shared" si="402"/>
        <v>32501.386017870987</v>
      </c>
      <c r="Z1500" s="4">
        <f t="shared" si="402"/>
        <v>-6263.0477308709906</v>
      </c>
      <c r="AA1500" s="5">
        <v>70933</v>
      </c>
      <c r="AB1500" s="5">
        <v>72025.440000000002</v>
      </c>
      <c r="AC1500" s="5">
        <f t="shared" si="409"/>
        <v>-1092.4400000000023</v>
      </c>
      <c r="AD1500" s="5">
        <v>0</v>
      </c>
      <c r="AE1500" s="5">
        <v>300.63434669999998</v>
      </c>
      <c r="AF1500" s="5">
        <f t="shared" si="403"/>
        <v>-300.63434669999998</v>
      </c>
      <c r="AG1500" s="5">
        <v>4360.9543257622599</v>
      </c>
      <c r="AH1500" s="5">
        <v>4354.7924400000002</v>
      </c>
      <c r="AI1500" s="5">
        <f t="shared" si="404"/>
        <v>6.1618857622597716</v>
      </c>
      <c r="AJ1500" s="5">
        <f t="shared" si="405"/>
        <v>75293.954325762257</v>
      </c>
      <c r="AK1500" s="5">
        <f t="shared" si="405"/>
        <v>76680.866786700004</v>
      </c>
      <c r="AL1500" s="5">
        <f t="shared" si="405"/>
        <v>-1386.9124609377425</v>
      </c>
      <c r="AM1500" s="8">
        <f t="shared" si="406"/>
        <v>99617</v>
      </c>
      <c r="AN1500" s="8">
        <f t="shared" si="406"/>
        <v>105214.20999999999</v>
      </c>
      <c r="AO1500" s="8">
        <f t="shared" si="406"/>
        <v>-5597.2100000000019</v>
      </c>
      <c r="AP1500" s="8">
        <f t="shared" si="406"/>
        <v>26.875976999999999</v>
      </c>
      <c r="AQ1500" s="8">
        <f t="shared" si="406"/>
        <v>520.24390982499995</v>
      </c>
      <c r="AR1500" s="8">
        <f t="shared" si="406"/>
        <v>-493.36793282499997</v>
      </c>
      <c r="AS1500" s="8">
        <f t="shared" si="396"/>
        <v>6095.3202431280797</v>
      </c>
      <c r="AT1500" s="8">
        <f t="shared" si="396"/>
        <v>8115.2733672059894</v>
      </c>
      <c r="AU1500" s="8">
        <f t="shared" si="396"/>
        <v>-2019.9531240779102</v>
      </c>
      <c r="AV1500" s="8">
        <f t="shared" si="396"/>
        <v>105739.19622012807</v>
      </c>
      <c r="AW1500" s="8">
        <f t="shared" si="396"/>
        <v>113849.72727703099</v>
      </c>
      <c r="AX1500" s="8">
        <f t="shared" si="396"/>
        <v>-8110.5310569029125</v>
      </c>
    </row>
    <row r="1501" spans="1:50">
      <c r="A1501" s="7">
        <v>200939</v>
      </c>
      <c r="B1501" s="7">
        <v>40077</v>
      </c>
      <c r="C1501" s="3">
        <v>3512</v>
      </c>
      <c r="D1501" s="3">
        <v>3890.57</v>
      </c>
      <c r="E1501" s="3">
        <f t="shared" si="407"/>
        <v>-378.57000000000016</v>
      </c>
      <c r="F1501" s="3">
        <v>0</v>
      </c>
      <c r="G1501" s="3">
        <v>1.3718935999999999</v>
      </c>
      <c r="H1501" s="3">
        <f t="shared" si="397"/>
        <v>-1.3718935999999999</v>
      </c>
      <c r="I1501" s="3">
        <v>527.30116145355498</v>
      </c>
      <c r="J1501" s="3">
        <v>814.28461000000004</v>
      </c>
      <c r="K1501" s="3">
        <f t="shared" si="398"/>
        <v>-286.98344854644506</v>
      </c>
      <c r="L1501" s="3">
        <f t="shared" si="399"/>
        <v>4039.3011614535549</v>
      </c>
      <c r="M1501" s="3">
        <f t="shared" si="399"/>
        <v>4706.2265035999999</v>
      </c>
      <c r="N1501" s="3">
        <f t="shared" si="399"/>
        <v>-666.92534214644525</v>
      </c>
      <c r="O1501" s="4">
        <v>25505</v>
      </c>
      <c r="P1501" s="4">
        <v>29177.59</v>
      </c>
      <c r="Q1501" s="4">
        <f t="shared" si="408"/>
        <v>-3672.59</v>
      </c>
      <c r="R1501" s="4">
        <v>42.434688999999999</v>
      </c>
      <c r="S1501" s="4">
        <v>238.62633089412799</v>
      </c>
      <c r="T1501" s="4">
        <f t="shared" si="400"/>
        <v>-196.191641894128</v>
      </c>
      <c r="U1501" s="4">
        <v>1554.9591772000001</v>
      </c>
      <c r="V1501" s="4">
        <v>3173.5461000434102</v>
      </c>
      <c r="W1501" s="4">
        <f t="shared" si="401"/>
        <v>-1618.5869228434101</v>
      </c>
      <c r="X1501" s="4">
        <f t="shared" si="402"/>
        <v>27102.3938662</v>
      </c>
      <c r="Y1501" s="4">
        <f t="shared" si="402"/>
        <v>32589.762430937539</v>
      </c>
      <c r="Z1501" s="4">
        <f t="shared" si="402"/>
        <v>-5487.3685647375387</v>
      </c>
      <c r="AA1501" s="5">
        <v>72548</v>
      </c>
      <c r="AB1501" s="5">
        <v>72500.69</v>
      </c>
      <c r="AC1501" s="5">
        <f t="shared" si="409"/>
        <v>47.309999999997672</v>
      </c>
      <c r="AD1501" s="5">
        <v>19.932040888898001</v>
      </c>
      <c r="AE1501" s="5">
        <v>523.43010749999996</v>
      </c>
      <c r="AF1501" s="5">
        <f t="shared" si="403"/>
        <v>-503.49806661110199</v>
      </c>
      <c r="AG1501" s="5">
        <v>5577.1066267681599</v>
      </c>
      <c r="AH1501" s="5">
        <v>4523.5991700000004</v>
      </c>
      <c r="AI1501" s="5">
        <f t="shared" si="404"/>
        <v>1053.5074567681595</v>
      </c>
      <c r="AJ1501" s="5">
        <f t="shared" si="405"/>
        <v>78145.038667657063</v>
      </c>
      <c r="AK1501" s="5">
        <f t="shared" si="405"/>
        <v>77547.7192775</v>
      </c>
      <c r="AL1501" s="5">
        <f t="shared" si="405"/>
        <v>597.31939015705518</v>
      </c>
      <c r="AM1501" s="8">
        <f t="shared" si="406"/>
        <v>101565</v>
      </c>
      <c r="AN1501" s="8">
        <f t="shared" si="406"/>
        <v>105568.85</v>
      </c>
      <c r="AO1501" s="8">
        <f t="shared" si="406"/>
        <v>-4003.8500000000026</v>
      </c>
      <c r="AP1501" s="8">
        <f t="shared" si="406"/>
        <v>62.366729888898</v>
      </c>
      <c r="AQ1501" s="8">
        <f t="shared" si="406"/>
        <v>763.42833199412792</v>
      </c>
      <c r="AR1501" s="8">
        <f t="shared" si="406"/>
        <v>-701.06160210523001</v>
      </c>
      <c r="AS1501" s="8">
        <f t="shared" si="396"/>
        <v>7659.3669654217156</v>
      </c>
      <c r="AT1501" s="8">
        <f t="shared" si="396"/>
        <v>8511.4298800434117</v>
      </c>
      <c r="AU1501" s="8">
        <f t="shared" si="396"/>
        <v>-852.06291462169565</v>
      </c>
      <c r="AV1501" s="8">
        <f t="shared" si="396"/>
        <v>109286.73369531061</v>
      </c>
      <c r="AW1501" s="8">
        <f t="shared" si="396"/>
        <v>114843.70821203754</v>
      </c>
      <c r="AX1501" s="8">
        <f t="shared" si="396"/>
        <v>-5556.9745167269293</v>
      </c>
    </row>
    <row r="1502" spans="1:50">
      <c r="A1502" s="7">
        <v>200940</v>
      </c>
      <c r="B1502" s="7">
        <v>40084</v>
      </c>
      <c r="C1502" s="3">
        <v>3478</v>
      </c>
      <c r="D1502" s="3">
        <v>3887.17</v>
      </c>
      <c r="E1502" s="3">
        <f t="shared" si="407"/>
        <v>-409.17000000000007</v>
      </c>
      <c r="F1502" s="3">
        <v>0</v>
      </c>
      <c r="G1502" s="3">
        <v>5.8710374999999999</v>
      </c>
      <c r="H1502" s="3">
        <f t="shared" si="397"/>
        <v>-5.8710374999999999</v>
      </c>
      <c r="I1502" s="3">
        <v>496.79966871272302</v>
      </c>
      <c r="J1502" s="3">
        <v>884.94573000000003</v>
      </c>
      <c r="K1502" s="3">
        <f t="shared" si="398"/>
        <v>-388.14606128727701</v>
      </c>
      <c r="L1502" s="3">
        <f t="shared" si="399"/>
        <v>3974.7996687127229</v>
      </c>
      <c r="M1502" s="3">
        <f t="shared" si="399"/>
        <v>4777.9867675000005</v>
      </c>
      <c r="N1502" s="3">
        <f t="shared" si="399"/>
        <v>-803.18709878727714</v>
      </c>
      <c r="O1502" s="4">
        <v>25752</v>
      </c>
      <c r="P1502" s="4">
        <v>28987.599999999999</v>
      </c>
      <c r="Q1502" s="4">
        <f t="shared" si="408"/>
        <v>-3235.5999999999985</v>
      </c>
      <c r="R1502" s="4">
        <v>1017.7443043</v>
      </c>
      <c r="S1502" s="4">
        <v>278.97886120118301</v>
      </c>
      <c r="T1502" s="4">
        <f t="shared" si="400"/>
        <v>738.76544309881695</v>
      </c>
      <c r="U1502" s="4">
        <v>1819.2600012</v>
      </c>
      <c r="V1502" s="4">
        <v>3304.1822628070199</v>
      </c>
      <c r="W1502" s="4">
        <f t="shared" si="401"/>
        <v>-1484.9222616070199</v>
      </c>
      <c r="X1502" s="4">
        <f t="shared" si="402"/>
        <v>28589.004305499999</v>
      </c>
      <c r="Y1502" s="4">
        <f t="shared" si="402"/>
        <v>32570.761124008201</v>
      </c>
      <c r="Z1502" s="4">
        <f t="shared" si="402"/>
        <v>-3981.7568185082018</v>
      </c>
      <c r="AA1502" s="5">
        <v>72989</v>
      </c>
      <c r="AB1502" s="5">
        <v>72838.11</v>
      </c>
      <c r="AC1502" s="5">
        <f t="shared" si="409"/>
        <v>150.88999999999942</v>
      </c>
      <c r="AD1502" s="5">
        <v>3039.4676192091101</v>
      </c>
      <c r="AE1502" s="5">
        <v>812.10072609999997</v>
      </c>
      <c r="AF1502" s="5">
        <f t="shared" si="403"/>
        <v>2227.3668931091102</v>
      </c>
      <c r="AG1502" s="5">
        <v>4318.91991627476</v>
      </c>
      <c r="AH1502" s="5">
        <v>4675.5279799999998</v>
      </c>
      <c r="AI1502" s="5">
        <f t="shared" si="404"/>
        <v>-356.60806372523984</v>
      </c>
      <c r="AJ1502" s="5">
        <f t="shared" si="405"/>
        <v>80347.387535483867</v>
      </c>
      <c r="AK1502" s="5">
        <f t="shared" si="405"/>
        <v>78325.738706100004</v>
      </c>
      <c r="AL1502" s="5">
        <f t="shared" si="405"/>
        <v>2021.6488293838697</v>
      </c>
      <c r="AM1502" s="8">
        <f t="shared" si="406"/>
        <v>102219</v>
      </c>
      <c r="AN1502" s="8">
        <f t="shared" si="406"/>
        <v>105712.88</v>
      </c>
      <c r="AO1502" s="8">
        <f t="shared" si="406"/>
        <v>-3493.8799999999992</v>
      </c>
      <c r="AP1502" s="8">
        <f t="shared" si="406"/>
        <v>4057.21192350911</v>
      </c>
      <c r="AQ1502" s="8">
        <f t="shared" si="406"/>
        <v>1096.950624801183</v>
      </c>
      <c r="AR1502" s="8">
        <f t="shared" si="406"/>
        <v>2960.2612987079274</v>
      </c>
      <c r="AS1502" s="8">
        <f t="shared" si="396"/>
        <v>6634.9795861874827</v>
      </c>
      <c r="AT1502" s="8">
        <f t="shared" si="396"/>
        <v>8864.6559728070206</v>
      </c>
      <c r="AU1502" s="8">
        <f t="shared" si="396"/>
        <v>-2229.676386619537</v>
      </c>
      <c r="AV1502" s="8">
        <f t="shared" si="396"/>
        <v>112911.1915096966</v>
      </c>
      <c r="AW1502" s="8">
        <f t="shared" si="396"/>
        <v>115674.48659760821</v>
      </c>
      <c r="AX1502" s="8">
        <f t="shared" si="396"/>
        <v>-2763.2950879116092</v>
      </c>
    </row>
    <row r="1503" spans="1:50">
      <c r="A1503" s="7">
        <v>200941</v>
      </c>
      <c r="B1503" s="7">
        <v>40091</v>
      </c>
      <c r="C1503" s="3">
        <v>3480</v>
      </c>
      <c r="D1503" s="3">
        <v>3889.42</v>
      </c>
      <c r="E1503" s="3">
        <f t="shared" si="407"/>
        <v>-409.42000000000007</v>
      </c>
      <c r="F1503" s="3">
        <v>323.10965652631597</v>
      </c>
      <c r="G1503" s="3">
        <v>34.056105000000002</v>
      </c>
      <c r="H1503" s="3">
        <f t="shared" si="397"/>
        <v>289.05355152631597</v>
      </c>
      <c r="I1503" s="3">
        <v>494.14134997783702</v>
      </c>
      <c r="J1503" s="3">
        <v>963.13733000000002</v>
      </c>
      <c r="K1503" s="3">
        <f t="shared" si="398"/>
        <v>-468.995980022163</v>
      </c>
      <c r="L1503" s="3">
        <f t="shared" si="399"/>
        <v>4297.2510065041533</v>
      </c>
      <c r="M1503" s="3">
        <f t="shared" si="399"/>
        <v>4886.6134350000002</v>
      </c>
      <c r="N1503" s="3">
        <f t="shared" si="399"/>
        <v>-589.3624284958471</v>
      </c>
      <c r="O1503" s="4">
        <v>25494</v>
      </c>
      <c r="P1503" s="4">
        <v>28738.26</v>
      </c>
      <c r="Q1503" s="4">
        <f t="shared" si="408"/>
        <v>-3244.2599999999984</v>
      </c>
      <c r="R1503" s="4">
        <v>2086.9122379999999</v>
      </c>
      <c r="S1503" s="4">
        <v>363.400389324559</v>
      </c>
      <c r="T1503" s="4">
        <f t="shared" si="400"/>
        <v>1723.5118486754409</v>
      </c>
      <c r="U1503" s="4">
        <v>1605.5649042</v>
      </c>
      <c r="V1503" s="4">
        <v>3366.5476936824198</v>
      </c>
      <c r="W1503" s="4">
        <f t="shared" si="401"/>
        <v>-1760.9827894824198</v>
      </c>
      <c r="X1503" s="4">
        <f t="shared" si="402"/>
        <v>29186.477142200001</v>
      </c>
      <c r="Y1503" s="4">
        <f t="shared" si="402"/>
        <v>32468.208083006975</v>
      </c>
      <c r="Z1503" s="4">
        <f t="shared" si="402"/>
        <v>-3281.7309408069773</v>
      </c>
      <c r="AA1503" s="5">
        <v>72367</v>
      </c>
      <c r="AB1503" s="5">
        <v>72962.28</v>
      </c>
      <c r="AC1503" s="5">
        <f t="shared" si="409"/>
        <v>-595.27999999999884</v>
      </c>
      <c r="AD1503" s="5">
        <v>5683.9724881554803</v>
      </c>
      <c r="AE1503" s="5">
        <v>1238.240757</v>
      </c>
      <c r="AF1503" s="5">
        <f t="shared" si="403"/>
        <v>4445.7317311554798</v>
      </c>
      <c r="AG1503" s="5">
        <v>3530.5938294525699</v>
      </c>
      <c r="AH1503" s="5">
        <v>4714.0969500000001</v>
      </c>
      <c r="AI1503" s="5">
        <f t="shared" si="404"/>
        <v>-1183.5031205474302</v>
      </c>
      <c r="AJ1503" s="5">
        <f t="shared" si="405"/>
        <v>81581.566317608056</v>
      </c>
      <c r="AK1503" s="5">
        <f t="shared" si="405"/>
        <v>78914.617707000012</v>
      </c>
      <c r="AL1503" s="5">
        <f t="shared" si="405"/>
        <v>2666.9486106080508</v>
      </c>
      <c r="AM1503" s="8">
        <f t="shared" si="406"/>
        <v>101341</v>
      </c>
      <c r="AN1503" s="8">
        <f t="shared" si="406"/>
        <v>105589.95999999999</v>
      </c>
      <c r="AO1503" s="8">
        <f t="shared" si="406"/>
        <v>-4248.9599999999973</v>
      </c>
      <c r="AP1503" s="8">
        <f t="shared" si="406"/>
        <v>8093.9943826817962</v>
      </c>
      <c r="AQ1503" s="8">
        <f t="shared" si="406"/>
        <v>1635.6972513245591</v>
      </c>
      <c r="AR1503" s="8">
        <f t="shared" si="406"/>
        <v>6458.2971313572361</v>
      </c>
      <c r="AS1503" s="8">
        <f t="shared" si="396"/>
        <v>5630.3000836304072</v>
      </c>
      <c r="AT1503" s="8">
        <f t="shared" si="396"/>
        <v>9043.7819736824204</v>
      </c>
      <c r="AU1503" s="8">
        <f t="shared" si="396"/>
        <v>-3413.4818900520131</v>
      </c>
      <c r="AV1503" s="8">
        <f t="shared" si="396"/>
        <v>115065.29446631222</v>
      </c>
      <c r="AW1503" s="8">
        <f t="shared" si="396"/>
        <v>116269.43922500699</v>
      </c>
      <c r="AX1503" s="8">
        <f t="shared" si="396"/>
        <v>-1204.1447586947738</v>
      </c>
    </row>
    <row r="1504" spans="1:50">
      <c r="A1504" s="7">
        <v>200942</v>
      </c>
      <c r="B1504" s="7">
        <v>40098</v>
      </c>
      <c r="C1504" s="3">
        <v>3413</v>
      </c>
      <c r="D1504" s="3">
        <v>3895.71</v>
      </c>
      <c r="E1504" s="3">
        <f t="shared" si="407"/>
        <v>-482.71000000000004</v>
      </c>
      <c r="F1504" s="3">
        <v>207.00934389473699</v>
      </c>
      <c r="G1504" s="3">
        <v>100.18057</v>
      </c>
      <c r="H1504" s="3">
        <f t="shared" si="397"/>
        <v>106.82877389473698</v>
      </c>
      <c r="I1504" s="3">
        <v>596.31621186204995</v>
      </c>
      <c r="J1504" s="3">
        <v>992.46542999999997</v>
      </c>
      <c r="K1504" s="3">
        <f t="shared" si="398"/>
        <v>-396.14921813795002</v>
      </c>
      <c r="L1504" s="3">
        <f t="shared" si="399"/>
        <v>4216.3255557567873</v>
      </c>
      <c r="M1504" s="3">
        <f t="shared" si="399"/>
        <v>4988.3559999999998</v>
      </c>
      <c r="N1504" s="3">
        <f t="shared" si="399"/>
        <v>-772.03044424321308</v>
      </c>
      <c r="O1504" s="4">
        <v>25072</v>
      </c>
      <c r="P1504" s="4">
        <v>28452.9</v>
      </c>
      <c r="Q1504" s="4">
        <f t="shared" si="408"/>
        <v>-3380.9000000000015</v>
      </c>
      <c r="R1504" s="4">
        <v>2057.409889</v>
      </c>
      <c r="S1504" s="4">
        <v>515.92937282559501</v>
      </c>
      <c r="T1504" s="4">
        <f t="shared" si="400"/>
        <v>1541.480516174405</v>
      </c>
      <c r="U1504" s="4">
        <v>2346.9978298000001</v>
      </c>
      <c r="V1504" s="4">
        <v>3351.45259154013</v>
      </c>
      <c r="W1504" s="4">
        <f t="shared" si="401"/>
        <v>-1004.4547617401299</v>
      </c>
      <c r="X1504" s="4">
        <f t="shared" si="402"/>
        <v>29476.407718799997</v>
      </c>
      <c r="Y1504" s="4">
        <f t="shared" si="402"/>
        <v>32320.281964365728</v>
      </c>
      <c r="Z1504" s="4">
        <f t="shared" si="402"/>
        <v>-2843.8742455657266</v>
      </c>
      <c r="AA1504" s="5">
        <v>71002</v>
      </c>
      <c r="AB1504" s="5">
        <v>72890.2</v>
      </c>
      <c r="AC1504" s="5">
        <f t="shared" si="409"/>
        <v>-1888.1999999999971</v>
      </c>
      <c r="AD1504" s="5">
        <v>5769.2716716310797</v>
      </c>
      <c r="AE1504" s="5">
        <v>1954.4994119999999</v>
      </c>
      <c r="AF1504" s="5">
        <f t="shared" si="403"/>
        <v>3814.7722596310796</v>
      </c>
      <c r="AG1504" s="5">
        <v>3415.4041950083601</v>
      </c>
      <c r="AH1504" s="5">
        <v>4506.4559099999997</v>
      </c>
      <c r="AI1504" s="5">
        <f t="shared" si="404"/>
        <v>-1091.0517149916395</v>
      </c>
      <c r="AJ1504" s="5">
        <f t="shared" si="405"/>
        <v>80186.675866639445</v>
      </c>
      <c r="AK1504" s="5">
        <f t="shared" si="405"/>
        <v>79351.155322000006</v>
      </c>
      <c r="AL1504" s="5">
        <f t="shared" si="405"/>
        <v>835.52054463944296</v>
      </c>
      <c r="AM1504" s="8">
        <f t="shared" si="406"/>
        <v>99487</v>
      </c>
      <c r="AN1504" s="8">
        <f t="shared" si="406"/>
        <v>105238.81</v>
      </c>
      <c r="AO1504" s="8">
        <f t="shared" si="406"/>
        <v>-5751.8099999999986</v>
      </c>
      <c r="AP1504" s="8">
        <f t="shared" si="406"/>
        <v>8033.6909045258162</v>
      </c>
      <c r="AQ1504" s="8">
        <f t="shared" si="406"/>
        <v>2570.6093548255949</v>
      </c>
      <c r="AR1504" s="8">
        <f t="shared" si="406"/>
        <v>5463.0815497002213</v>
      </c>
      <c r="AS1504" s="8">
        <f t="shared" si="396"/>
        <v>6358.7182366704101</v>
      </c>
      <c r="AT1504" s="8">
        <f t="shared" si="396"/>
        <v>8850.373931540129</v>
      </c>
      <c r="AU1504" s="8">
        <f t="shared" si="396"/>
        <v>-2491.6556948697194</v>
      </c>
      <c r="AV1504" s="8">
        <f t="shared" si="396"/>
        <v>113879.40914119623</v>
      </c>
      <c r="AW1504" s="8">
        <f t="shared" si="396"/>
        <v>116659.79328636573</v>
      </c>
      <c r="AX1504" s="8">
        <f t="shared" si="396"/>
        <v>-2780.3841451694966</v>
      </c>
    </row>
    <row r="1505" spans="1:50">
      <c r="A1505" s="7">
        <v>200943</v>
      </c>
      <c r="B1505" s="7">
        <v>40105</v>
      </c>
      <c r="C1505" s="3">
        <v>3350</v>
      </c>
      <c r="D1505" s="3">
        <v>3904.29</v>
      </c>
      <c r="E1505" s="3">
        <f t="shared" si="407"/>
        <v>-554.29</v>
      </c>
      <c r="F1505" s="3">
        <v>239.062834421053</v>
      </c>
      <c r="G1505" s="3">
        <v>188.38941</v>
      </c>
      <c r="H1505" s="3">
        <f t="shared" si="397"/>
        <v>50.673424421052999</v>
      </c>
      <c r="I1505" s="3">
        <v>485.80227266096</v>
      </c>
      <c r="J1505" s="3">
        <v>1032.1626000000001</v>
      </c>
      <c r="K1505" s="3">
        <f t="shared" si="398"/>
        <v>-546.36032733904017</v>
      </c>
      <c r="L1505" s="3">
        <f t="shared" si="399"/>
        <v>4074.8651070820133</v>
      </c>
      <c r="M1505" s="3">
        <f t="shared" si="399"/>
        <v>5124.8420100000003</v>
      </c>
      <c r="N1505" s="3">
        <f t="shared" si="399"/>
        <v>-1049.976902917987</v>
      </c>
      <c r="O1505" s="4">
        <v>24629</v>
      </c>
      <c r="P1505" s="4">
        <v>28126.94</v>
      </c>
      <c r="Q1505" s="4">
        <f t="shared" si="408"/>
        <v>-3497.9399999999987</v>
      </c>
      <c r="R1505" s="4">
        <v>2290.1425709999999</v>
      </c>
      <c r="S1505" s="4">
        <v>989.58554352788099</v>
      </c>
      <c r="T1505" s="4">
        <f t="shared" si="400"/>
        <v>1300.557027472119</v>
      </c>
      <c r="U1505" s="4">
        <v>1921.1659635000001</v>
      </c>
      <c r="V1505" s="4">
        <v>3260.5708330387201</v>
      </c>
      <c r="W1505" s="4">
        <f t="shared" si="401"/>
        <v>-1339.40486953872</v>
      </c>
      <c r="X1505" s="4">
        <f t="shared" si="402"/>
        <v>28840.3085345</v>
      </c>
      <c r="Y1505" s="4">
        <f t="shared" si="402"/>
        <v>32377.096376566602</v>
      </c>
      <c r="Z1505" s="4">
        <f t="shared" si="402"/>
        <v>-3536.7878420665998</v>
      </c>
      <c r="AA1505" s="5">
        <v>69423</v>
      </c>
      <c r="AB1505" s="5">
        <v>72618.429999999993</v>
      </c>
      <c r="AC1505" s="5">
        <f t="shared" si="409"/>
        <v>-3195.429999999993</v>
      </c>
      <c r="AD1505" s="5">
        <v>6202.0108382731496</v>
      </c>
      <c r="AE1505" s="5">
        <v>3022.8495509999998</v>
      </c>
      <c r="AF1505" s="5">
        <f t="shared" si="403"/>
        <v>3179.1612872731498</v>
      </c>
      <c r="AG1505" s="5">
        <v>2819.1216461775598</v>
      </c>
      <c r="AH1505" s="5">
        <v>4306.1443300000001</v>
      </c>
      <c r="AI1505" s="5">
        <f t="shared" si="404"/>
        <v>-1487.0226838224403</v>
      </c>
      <c r="AJ1505" s="5">
        <f t="shared" si="405"/>
        <v>78444.132484450718</v>
      </c>
      <c r="AK1505" s="5">
        <f t="shared" si="405"/>
        <v>79947.423880999995</v>
      </c>
      <c r="AL1505" s="5">
        <f t="shared" si="405"/>
        <v>-1503.2913965492835</v>
      </c>
      <c r="AM1505" s="8">
        <f t="shared" si="406"/>
        <v>97402</v>
      </c>
      <c r="AN1505" s="8">
        <f t="shared" si="406"/>
        <v>104649.65999999999</v>
      </c>
      <c r="AO1505" s="8">
        <f t="shared" si="406"/>
        <v>-7247.6599999999917</v>
      </c>
      <c r="AP1505" s="8">
        <f t="shared" si="406"/>
        <v>8731.2162436942017</v>
      </c>
      <c r="AQ1505" s="8">
        <f t="shared" si="406"/>
        <v>4200.8245045278809</v>
      </c>
      <c r="AR1505" s="8">
        <f t="shared" si="406"/>
        <v>4530.3917391663217</v>
      </c>
      <c r="AS1505" s="8">
        <f t="shared" si="396"/>
        <v>5226.0898823385196</v>
      </c>
      <c r="AT1505" s="8">
        <f t="shared" si="396"/>
        <v>8598.8777630387194</v>
      </c>
      <c r="AU1505" s="8">
        <f t="shared" si="396"/>
        <v>-3372.7878807002007</v>
      </c>
      <c r="AV1505" s="8">
        <f t="shared" si="396"/>
        <v>111359.30612603272</v>
      </c>
      <c r="AW1505" s="8">
        <f t="shared" si="396"/>
        <v>117449.3622675666</v>
      </c>
      <c r="AX1505" s="8">
        <f t="shared" si="396"/>
        <v>-6090.0561415338698</v>
      </c>
    </row>
    <row r="1506" spans="1:50">
      <c r="A1506" s="7">
        <v>200944</v>
      </c>
      <c r="B1506" s="7">
        <v>40112</v>
      </c>
      <c r="C1506" s="3">
        <v>3311</v>
      </c>
      <c r="D1506" s="3">
        <v>3912.46</v>
      </c>
      <c r="E1506" s="3">
        <f t="shared" si="407"/>
        <v>-601.46</v>
      </c>
      <c r="F1506" s="3">
        <v>330.44715378947399</v>
      </c>
      <c r="G1506" s="3">
        <v>300.95164</v>
      </c>
      <c r="H1506" s="3">
        <f t="shared" si="397"/>
        <v>29.495513789473989</v>
      </c>
      <c r="I1506" s="3">
        <v>390.03328473604802</v>
      </c>
      <c r="J1506" s="3">
        <v>1095.7959000000001</v>
      </c>
      <c r="K1506" s="3">
        <f t="shared" si="398"/>
        <v>-705.76261526395206</v>
      </c>
      <c r="L1506" s="3">
        <f t="shared" si="399"/>
        <v>4031.480438525522</v>
      </c>
      <c r="M1506" s="3">
        <f t="shared" si="399"/>
        <v>5309.2075400000003</v>
      </c>
      <c r="N1506" s="3">
        <f t="shared" si="399"/>
        <v>-1277.7271014744781</v>
      </c>
      <c r="O1506" s="4">
        <v>24079</v>
      </c>
      <c r="P1506" s="4">
        <v>27773.98</v>
      </c>
      <c r="Q1506" s="4">
        <f t="shared" si="408"/>
        <v>-3694.9799999999996</v>
      </c>
      <c r="R1506" s="4">
        <v>2258.1150600000001</v>
      </c>
      <c r="S1506" s="4">
        <v>1772.50650283504</v>
      </c>
      <c r="T1506" s="4">
        <f t="shared" si="400"/>
        <v>485.60855716496008</v>
      </c>
      <c r="U1506" s="4">
        <v>1568.8396088</v>
      </c>
      <c r="V1506" s="4">
        <v>3105.1682933028701</v>
      </c>
      <c r="W1506" s="4">
        <f t="shared" si="401"/>
        <v>-1536.3286845028701</v>
      </c>
      <c r="X1506" s="4">
        <f t="shared" si="402"/>
        <v>27905.954668800001</v>
      </c>
      <c r="Y1506" s="4">
        <f t="shared" si="402"/>
        <v>32651.654796137911</v>
      </c>
      <c r="Z1506" s="4">
        <f t="shared" si="402"/>
        <v>-4745.7001273379101</v>
      </c>
      <c r="AA1506" s="5">
        <v>67604</v>
      </c>
      <c r="AB1506" s="5">
        <v>72100.070000000007</v>
      </c>
      <c r="AC1506" s="5">
        <f t="shared" si="409"/>
        <v>-4496.070000000007</v>
      </c>
      <c r="AD1506" s="5">
        <v>7408.7113346245897</v>
      </c>
      <c r="AE1506" s="5">
        <v>4363.1812330000002</v>
      </c>
      <c r="AF1506" s="5">
        <f t="shared" si="403"/>
        <v>3045.5301016245894</v>
      </c>
      <c r="AG1506" s="5">
        <v>2090.02512862811</v>
      </c>
      <c r="AH1506" s="5">
        <v>4203.74082</v>
      </c>
      <c r="AI1506" s="5">
        <f t="shared" si="404"/>
        <v>-2113.71569137189</v>
      </c>
      <c r="AJ1506" s="5">
        <f t="shared" si="405"/>
        <v>77102.736463252702</v>
      </c>
      <c r="AK1506" s="5">
        <f t="shared" si="405"/>
        <v>80666.992053000009</v>
      </c>
      <c r="AL1506" s="5">
        <f t="shared" si="405"/>
        <v>-3564.2555897473076</v>
      </c>
      <c r="AM1506" s="8">
        <f t="shared" si="406"/>
        <v>94994</v>
      </c>
      <c r="AN1506" s="8">
        <f t="shared" si="406"/>
        <v>103786.51000000001</v>
      </c>
      <c r="AO1506" s="8">
        <f t="shared" si="406"/>
        <v>-8792.5100000000057</v>
      </c>
      <c r="AP1506" s="8">
        <f t="shared" si="406"/>
        <v>9997.2735484140649</v>
      </c>
      <c r="AQ1506" s="8">
        <f t="shared" si="406"/>
        <v>6436.6393758350405</v>
      </c>
      <c r="AR1506" s="8">
        <f t="shared" si="406"/>
        <v>3560.6341725790235</v>
      </c>
      <c r="AS1506" s="8">
        <f t="shared" si="396"/>
        <v>4048.8980221641577</v>
      </c>
      <c r="AT1506" s="8">
        <f t="shared" si="396"/>
        <v>8404.7050133028715</v>
      </c>
      <c r="AU1506" s="8">
        <f t="shared" si="396"/>
        <v>-4355.806991138712</v>
      </c>
      <c r="AV1506" s="8">
        <f t="shared" si="396"/>
        <v>109040.17157057823</v>
      </c>
      <c r="AW1506" s="8">
        <f t="shared" si="396"/>
        <v>118627.85438913792</v>
      </c>
      <c r="AX1506" s="8">
        <f t="shared" si="396"/>
        <v>-9587.6828185596969</v>
      </c>
    </row>
    <row r="1507" spans="1:50">
      <c r="A1507" s="7">
        <v>200945</v>
      </c>
      <c r="B1507" s="7">
        <v>40119</v>
      </c>
      <c r="C1507" s="3">
        <v>3275</v>
      </c>
      <c r="D1507" s="3">
        <v>3917.07</v>
      </c>
      <c r="E1507" s="3">
        <f t="shared" si="407"/>
        <v>-642.07000000000016</v>
      </c>
      <c r="F1507" s="3">
        <v>338.857653789474</v>
      </c>
      <c r="G1507" s="3">
        <v>441.14344999999997</v>
      </c>
      <c r="H1507" s="3">
        <f t="shared" si="397"/>
        <v>-102.28579621052597</v>
      </c>
      <c r="I1507" s="3">
        <v>334.59133803934998</v>
      </c>
      <c r="J1507" s="3">
        <v>1142.9327000000001</v>
      </c>
      <c r="K1507" s="3">
        <f t="shared" si="398"/>
        <v>-808.34136196065015</v>
      </c>
      <c r="L1507" s="3">
        <f t="shared" si="399"/>
        <v>3948.4489918288241</v>
      </c>
      <c r="M1507" s="3">
        <f t="shared" si="399"/>
        <v>5501.1461500000005</v>
      </c>
      <c r="N1507" s="3">
        <f t="shared" si="399"/>
        <v>-1552.6971581711764</v>
      </c>
      <c r="O1507" s="4">
        <v>23532</v>
      </c>
      <c r="P1507" s="4">
        <v>27448.17</v>
      </c>
      <c r="Q1507" s="4">
        <f t="shared" si="408"/>
        <v>-3916.1699999999983</v>
      </c>
      <c r="R1507" s="4">
        <v>3515.3214699999999</v>
      </c>
      <c r="S1507" s="4">
        <v>2753.0134178796502</v>
      </c>
      <c r="T1507" s="4">
        <f t="shared" si="400"/>
        <v>762.30805212034966</v>
      </c>
      <c r="U1507" s="4">
        <v>1532.136771</v>
      </c>
      <c r="V1507" s="4">
        <v>2903.5560247031199</v>
      </c>
      <c r="W1507" s="4">
        <f t="shared" si="401"/>
        <v>-1371.4192537031199</v>
      </c>
      <c r="X1507" s="4">
        <f t="shared" si="402"/>
        <v>28579.458241</v>
      </c>
      <c r="Y1507" s="4">
        <f t="shared" si="402"/>
        <v>33104.739442582766</v>
      </c>
      <c r="Z1507" s="4">
        <f t="shared" si="402"/>
        <v>-4525.2812015827685</v>
      </c>
      <c r="AA1507" s="5">
        <v>66174</v>
      </c>
      <c r="AB1507" s="5">
        <v>71251.350000000006</v>
      </c>
      <c r="AC1507" s="5">
        <f t="shared" si="409"/>
        <v>-5077.3500000000058</v>
      </c>
      <c r="AD1507" s="5">
        <v>9114.7608144922906</v>
      </c>
      <c r="AE1507" s="5">
        <v>5937.2933599999997</v>
      </c>
      <c r="AF1507" s="5">
        <f t="shared" si="403"/>
        <v>3177.4674544922909</v>
      </c>
      <c r="AG1507" s="5">
        <v>1925.23295091714</v>
      </c>
      <c r="AH1507" s="5">
        <v>3893.1232770000001</v>
      </c>
      <c r="AI1507" s="5">
        <f t="shared" si="404"/>
        <v>-1967.8903260828602</v>
      </c>
      <c r="AJ1507" s="5">
        <f t="shared" si="405"/>
        <v>77213.993765409425</v>
      </c>
      <c r="AK1507" s="5">
        <f t="shared" si="405"/>
        <v>81081.766637000008</v>
      </c>
      <c r="AL1507" s="5">
        <f t="shared" si="405"/>
        <v>-3867.7728715905751</v>
      </c>
      <c r="AM1507" s="8">
        <f t="shared" si="406"/>
        <v>92981</v>
      </c>
      <c r="AN1507" s="8">
        <f t="shared" si="406"/>
        <v>102616.59</v>
      </c>
      <c r="AO1507" s="8">
        <f t="shared" si="406"/>
        <v>-9635.5900000000038</v>
      </c>
      <c r="AP1507" s="8">
        <f t="shared" si="406"/>
        <v>12968.939938281765</v>
      </c>
      <c r="AQ1507" s="8">
        <f t="shared" si="406"/>
        <v>9131.4502278796499</v>
      </c>
      <c r="AR1507" s="8">
        <f t="shared" si="406"/>
        <v>3837.4897104021147</v>
      </c>
      <c r="AS1507" s="8">
        <f t="shared" si="396"/>
        <v>3791.9610599564899</v>
      </c>
      <c r="AT1507" s="8">
        <f t="shared" si="396"/>
        <v>7939.6120017031208</v>
      </c>
      <c r="AU1507" s="8">
        <f t="shared" si="396"/>
        <v>-4147.6509417466305</v>
      </c>
      <c r="AV1507" s="8">
        <f t="shared" si="396"/>
        <v>109741.90099823824</v>
      </c>
      <c r="AW1507" s="8">
        <f t="shared" si="396"/>
        <v>119687.65222958277</v>
      </c>
      <c r="AX1507" s="8">
        <f t="shared" si="396"/>
        <v>-9945.7512313445186</v>
      </c>
    </row>
    <row r="1508" spans="1:50">
      <c r="A1508" s="7">
        <v>200946</v>
      </c>
      <c r="B1508" s="7">
        <v>40126</v>
      </c>
      <c r="C1508" s="3">
        <v>3218</v>
      </c>
      <c r="D1508" s="3">
        <v>3915.03</v>
      </c>
      <c r="E1508" s="3">
        <f t="shared" si="407"/>
        <v>-697.0300000000002</v>
      </c>
      <c r="F1508" s="3">
        <v>447.52932378947401</v>
      </c>
      <c r="G1508" s="3">
        <v>618.22564</v>
      </c>
      <c r="H1508" s="3">
        <f t="shared" si="397"/>
        <v>-170.69631621052599</v>
      </c>
      <c r="I1508" s="3">
        <v>226.03502363005299</v>
      </c>
      <c r="J1508" s="3">
        <v>1125.606</v>
      </c>
      <c r="K1508" s="3">
        <f t="shared" si="398"/>
        <v>-899.57097636994695</v>
      </c>
      <c r="L1508" s="3">
        <f t="shared" si="399"/>
        <v>3891.5643474195267</v>
      </c>
      <c r="M1508" s="3">
        <f t="shared" si="399"/>
        <v>5658.8616400000001</v>
      </c>
      <c r="N1508" s="3">
        <f t="shared" si="399"/>
        <v>-1767.2972925804731</v>
      </c>
      <c r="O1508" s="4">
        <v>22834</v>
      </c>
      <c r="P1508" s="4">
        <v>27104.62</v>
      </c>
      <c r="Q1508" s="4">
        <f t="shared" si="408"/>
        <v>-4270.619999999999</v>
      </c>
      <c r="R1508" s="4">
        <v>4040.6998130000002</v>
      </c>
      <c r="S1508" s="4">
        <v>3892.2193259135202</v>
      </c>
      <c r="T1508" s="4">
        <f t="shared" si="400"/>
        <v>148.48048708648003</v>
      </c>
      <c r="U1508" s="4">
        <v>1594.388385</v>
      </c>
      <c r="V1508" s="4">
        <v>2677.6535873500602</v>
      </c>
      <c r="W1508" s="4">
        <f t="shared" si="401"/>
        <v>-1083.2652023500602</v>
      </c>
      <c r="X1508" s="4">
        <f t="shared" si="402"/>
        <v>28469.088197999998</v>
      </c>
      <c r="Y1508" s="4">
        <f t="shared" si="402"/>
        <v>33674.492913263581</v>
      </c>
      <c r="Z1508" s="4">
        <f t="shared" si="402"/>
        <v>-5205.4047152635794</v>
      </c>
      <c r="AA1508" s="5">
        <v>64385</v>
      </c>
      <c r="AB1508" s="5">
        <v>70040.259999999995</v>
      </c>
      <c r="AC1508" s="5">
        <f t="shared" si="409"/>
        <v>-5655.2599999999948</v>
      </c>
      <c r="AD1508" s="5">
        <v>10781.789040338999</v>
      </c>
      <c r="AE1508" s="5">
        <v>7748.9570400000002</v>
      </c>
      <c r="AF1508" s="5">
        <f t="shared" si="403"/>
        <v>3032.832000338999</v>
      </c>
      <c r="AG1508" s="5">
        <v>1608.7737865223201</v>
      </c>
      <c r="AH1508" s="5">
        <v>3356.809385</v>
      </c>
      <c r="AI1508" s="5">
        <f t="shared" si="404"/>
        <v>-1748.03559847768</v>
      </c>
      <c r="AJ1508" s="5">
        <f t="shared" si="405"/>
        <v>76775.562826861322</v>
      </c>
      <c r="AK1508" s="5">
        <f t="shared" si="405"/>
        <v>81146.026424999989</v>
      </c>
      <c r="AL1508" s="5">
        <f t="shared" si="405"/>
        <v>-4370.4635981386755</v>
      </c>
      <c r="AM1508" s="8">
        <f t="shared" si="406"/>
        <v>90437</v>
      </c>
      <c r="AN1508" s="8">
        <f t="shared" si="406"/>
        <v>101059.90999999999</v>
      </c>
      <c r="AO1508" s="8">
        <f t="shared" si="406"/>
        <v>-10622.909999999994</v>
      </c>
      <c r="AP1508" s="8">
        <f t="shared" si="406"/>
        <v>15270.018177128473</v>
      </c>
      <c r="AQ1508" s="8">
        <f t="shared" si="406"/>
        <v>12259.40200591352</v>
      </c>
      <c r="AR1508" s="8">
        <f t="shared" si="406"/>
        <v>3010.6161712149533</v>
      </c>
      <c r="AS1508" s="8">
        <f t="shared" si="396"/>
        <v>3429.1971951523728</v>
      </c>
      <c r="AT1508" s="8">
        <f t="shared" si="396"/>
        <v>7160.06897235006</v>
      </c>
      <c r="AU1508" s="8">
        <f t="shared" si="396"/>
        <v>-3730.8717771976872</v>
      </c>
      <c r="AV1508" s="8">
        <f t="shared" si="396"/>
        <v>109136.21537228084</v>
      </c>
      <c r="AW1508" s="8">
        <f t="shared" si="396"/>
        <v>120479.38097826357</v>
      </c>
      <c r="AX1508" s="8">
        <f t="shared" si="396"/>
        <v>-11343.165605982729</v>
      </c>
    </row>
    <row r="1509" spans="1:50">
      <c r="A1509" s="7">
        <v>200947</v>
      </c>
      <c r="B1509" s="7">
        <v>40133</v>
      </c>
      <c r="C1509" s="3">
        <v>3211</v>
      </c>
      <c r="D1509" s="3">
        <v>3903.21</v>
      </c>
      <c r="E1509" s="3">
        <f t="shared" si="407"/>
        <v>-692.21</v>
      </c>
      <c r="F1509" s="3">
        <v>480.88035000000002</v>
      </c>
      <c r="G1509" s="3">
        <v>842.36366999999996</v>
      </c>
      <c r="H1509" s="3">
        <f t="shared" si="397"/>
        <v>-361.48331999999994</v>
      </c>
      <c r="I1509" s="3">
        <v>331.13567781915702</v>
      </c>
      <c r="J1509" s="3">
        <v>1050.9513999999999</v>
      </c>
      <c r="K1509" s="3">
        <f t="shared" si="398"/>
        <v>-719.81572218084284</v>
      </c>
      <c r="L1509" s="3">
        <f t="shared" si="399"/>
        <v>4023.016027819157</v>
      </c>
      <c r="M1509" s="3">
        <f t="shared" si="399"/>
        <v>5796.5250699999997</v>
      </c>
      <c r="N1509" s="3">
        <f t="shared" si="399"/>
        <v>-1773.5090421808427</v>
      </c>
      <c r="O1509" s="4">
        <v>22744</v>
      </c>
      <c r="P1509" s="4">
        <v>26672.38</v>
      </c>
      <c r="Q1509" s="4">
        <f t="shared" si="408"/>
        <v>-3928.380000000001</v>
      </c>
      <c r="R1509" s="4">
        <v>4053.1400170000002</v>
      </c>
      <c r="S1509" s="4">
        <v>5141.5568614328304</v>
      </c>
      <c r="T1509" s="4">
        <f t="shared" si="400"/>
        <v>-1088.4168444328302</v>
      </c>
      <c r="U1509" s="4">
        <v>3500.0573371999999</v>
      </c>
      <c r="V1509" s="4">
        <v>2449.1836686986298</v>
      </c>
      <c r="W1509" s="4">
        <f t="shared" si="401"/>
        <v>1050.87366850137</v>
      </c>
      <c r="X1509" s="4">
        <f t="shared" si="402"/>
        <v>30297.197354200001</v>
      </c>
      <c r="Y1509" s="4">
        <f t="shared" si="402"/>
        <v>34263.120530131462</v>
      </c>
      <c r="Z1509" s="4">
        <f t="shared" si="402"/>
        <v>-3965.9231759314607</v>
      </c>
      <c r="AA1509" s="5">
        <v>64703</v>
      </c>
      <c r="AB1509" s="5">
        <v>68534.94</v>
      </c>
      <c r="AC1509" s="5">
        <f t="shared" si="409"/>
        <v>-3831.9400000000023</v>
      </c>
      <c r="AD1509" s="5">
        <v>13939.1666587816</v>
      </c>
      <c r="AE1509" s="5">
        <v>9737.7082699999992</v>
      </c>
      <c r="AF1509" s="5">
        <f t="shared" si="403"/>
        <v>4201.4583887816007</v>
      </c>
      <c r="AG1509" s="5">
        <v>2674.87658270886</v>
      </c>
      <c r="AH1509" s="5">
        <v>2798.7879429999998</v>
      </c>
      <c r="AI1509" s="5">
        <f t="shared" si="404"/>
        <v>-123.91136029113977</v>
      </c>
      <c r="AJ1509" s="5">
        <f t="shared" si="405"/>
        <v>81317.043241490464</v>
      </c>
      <c r="AK1509" s="5">
        <f t="shared" si="405"/>
        <v>81071.436213000008</v>
      </c>
      <c r="AL1509" s="5">
        <f t="shared" si="405"/>
        <v>245.60702849045856</v>
      </c>
      <c r="AM1509" s="8">
        <f t="shared" si="406"/>
        <v>90658</v>
      </c>
      <c r="AN1509" s="8">
        <f t="shared" si="406"/>
        <v>99110.53</v>
      </c>
      <c r="AO1509" s="8">
        <f t="shared" si="406"/>
        <v>-8452.5300000000025</v>
      </c>
      <c r="AP1509" s="8">
        <f t="shared" si="406"/>
        <v>18473.187025781601</v>
      </c>
      <c r="AQ1509" s="8">
        <f t="shared" si="406"/>
        <v>15721.628801432829</v>
      </c>
      <c r="AR1509" s="8">
        <f t="shared" si="406"/>
        <v>2751.5582243487706</v>
      </c>
      <c r="AS1509" s="8">
        <f t="shared" si="396"/>
        <v>6506.0695977280175</v>
      </c>
      <c r="AT1509" s="8">
        <f t="shared" si="396"/>
        <v>6298.9230116986291</v>
      </c>
      <c r="AU1509" s="8">
        <f t="shared" si="396"/>
        <v>207.14658602938744</v>
      </c>
      <c r="AV1509" s="8">
        <f t="shared" si="396"/>
        <v>115637.25662350963</v>
      </c>
      <c r="AW1509" s="8">
        <f t="shared" si="396"/>
        <v>121131.08181313147</v>
      </c>
      <c r="AX1509" s="8">
        <f t="shared" si="396"/>
        <v>-5493.8251896218444</v>
      </c>
    </row>
    <row r="1510" spans="1:50">
      <c r="A1510" s="7">
        <v>200948</v>
      </c>
      <c r="B1510" s="7">
        <v>40140</v>
      </c>
      <c r="C1510" s="3">
        <v>3295</v>
      </c>
      <c r="D1510" s="3">
        <v>3878.74</v>
      </c>
      <c r="E1510" s="3">
        <f t="shared" si="407"/>
        <v>-583.73999999999978</v>
      </c>
      <c r="F1510" s="3">
        <v>537.77647610526299</v>
      </c>
      <c r="G1510" s="3">
        <v>1074.0886</v>
      </c>
      <c r="H1510" s="3">
        <f t="shared" si="397"/>
        <v>-536.31212389473706</v>
      </c>
      <c r="I1510" s="3">
        <v>807.562887972966</v>
      </c>
      <c r="J1510" s="3">
        <v>978.23245999999995</v>
      </c>
      <c r="K1510" s="3">
        <f t="shared" si="398"/>
        <v>-170.66957202703395</v>
      </c>
      <c r="L1510" s="3">
        <f t="shared" si="399"/>
        <v>4640.3393640782288</v>
      </c>
      <c r="M1510" s="3">
        <f t="shared" si="399"/>
        <v>5931.06106</v>
      </c>
      <c r="N1510" s="3">
        <f t="shared" si="399"/>
        <v>-1290.7216959217708</v>
      </c>
      <c r="O1510" s="4">
        <v>22820</v>
      </c>
      <c r="P1510" s="4">
        <v>26055.93</v>
      </c>
      <c r="Q1510" s="4">
        <f t="shared" si="408"/>
        <v>-3235.9300000000003</v>
      </c>
      <c r="R1510" s="4">
        <v>4876.2991789999996</v>
      </c>
      <c r="S1510" s="4">
        <v>6450.3391607924004</v>
      </c>
      <c r="T1510" s="4">
        <f t="shared" si="400"/>
        <v>-1574.0399817924008</v>
      </c>
      <c r="U1510" s="4">
        <v>3444.8358429999998</v>
      </c>
      <c r="V1510" s="4">
        <v>2236.0833861054798</v>
      </c>
      <c r="W1510" s="4">
        <f t="shared" si="401"/>
        <v>1208.75245689452</v>
      </c>
      <c r="X1510" s="4">
        <f t="shared" si="402"/>
        <v>31141.135022000002</v>
      </c>
      <c r="Y1510" s="4">
        <f t="shared" si="402"/>
        <v>34742.352546897877</v>
      </c>
      <c r="Z1510" s="4">
        <f t="shared" si="402"/>
        <v>-3601.217524897881</v>
      </c>
      <c r="AA1510" s="5">
        <v>64403</v>
      </c>
      <c r="AB1510" s="5">
        <v>66858.47</v>
      </c>
      <c r="AC1510" s="5">
        <f t="shared" si="409"/>
        <v>-2455.4700000000012</v>
      </c>
      <c r="AD1510" s="5">
        <v>17616.4035048353</v>
      </c>
      <c r="AE1510" s="5">
        <v>11749.06781</v>
      </c>
      <c r="AF1510" s="5">
        <f t="shared" si="403"/>
        <v>5867.3356948352994</v>
      </c>
      <c r="AG1510" s="5">
        <v>2061.9693627198599</v>
      </c>
      <c r="AH1510" s="5">
        <v>2472.6827050000002</v>
      </c>
      <c r="AI1510" s="5">
        <f t="shared" si="404"/>
        <v>-410.7133422801403</v>
      </c>
      <c r="AJ1510" s="5">
        <f t="shared" si="405"/>
        <v>84081.372867555154</v>
      </c>
      <c r="AK1510" s="5">
        <f t="shared" si="405"/>
        <v>81080.220515000008</v>
      </c>
      <c r="AL1510" s="5">
        <f t="shared" si="405"/>
        <v>3001.1523525551579</v>
      </c>
      <c r="AM1510" s="8">
        <f t="shared" si="406"/>
        <v>90518</v>
      </c>
      <c r="AN1510" s="8">
        <f t="shared" si="406"/>
        <v>96793.14</v>
      </c>
      <c r="AO1510" s="8">
        <f t="shared" si="406"/>
        <v>-6275.1400000000012</v>
      </c>
      <c r="AP1510" s="8">
        <f t="shared" si="406"/>
        <v>23030.479159940562</v>
      </c>
      <c r="AQ1510" s="8">
        <f t="shared" si="406"/>
        <v>19273.495570792402</v>
      </c>
      <c r="AR1510" s="8">
        <f t="shared" si="406"/>
        <v>3756.9835891481616</v>
      </c>
      <c r="AS1510" s="8">
        <f t="shared" si="396"/>
        <v>6314.3680936928249</v>
      </c>
      <c r="AT1510" s="8">
        <f t="shared" si="396"/>
        <v>5686.9985511054801</v>
      </c>
      <c r="AU1510" s="8">
        <f t="shared" si="396"/>
        <v>627.36954258734568</v>
      </c>
      <c r="AV1510" s="8">
        <f t="shared" si="396"/>
        <v>119862.84725363339</v>
      </c>
      <c r="AW1510" s="8">
        <f t="shared" si="396"/>
        <v>121753.63412189789</v>
      </c>
      <c r="AX1510" s="8">
        <f t="shared" si="396"/>
        <v>-1890.7868682644935</v>
      </c>
    </row>
    <row r="1511" spans="1:50">
      <c r="A1511" s="7">
        <v>200949</v>
      </c>
      <c r="B1511" s="7">
        <v>40147</v>
      </c>
      <c r="C1511" s="3">
        <v>3322</v>
      </c>
      <c r="D1511" s="3">
        <v>3838.99</v>
      </c>
      <c r="E1511" s="3">
        <f t="shared" si="407"/>
        <v>-516.98999999999978</v>
      </c>
      <c r="F1511" s="3">
        <v>919.56511610526297</v>
      </c>
      <c r="G1511" s="3">
        <v>1304.8037999999999</v>
      </c>
      <c r="H1511" s="3">
        <f t="shared" si="397"/>
        <v>-385.23868389473694</v>
      </c>
      <c r="I1511" s="3">
        <v>672.90801350535901</v>
      </c>
      <c r="J1511" s="3">
        <v>908.47452999999996</v>
      </c>
      <c r="K1511" s="3">
        <f t="shared" si="398"/>
        <v>-235.56651649464095</v>
      </c>
      <c r="L1511" s="3">
        <f t="shared" si="399"/>
        <v>4914.473129610622</v>
      </c>
      <c r="M1511" s="3">
        <f t="shared" si="399"/>
        <v>6052.268329999999</v>
      </c>
      <c r="N1511" s="3">
        <f t="shared" si="399"/>
        <v>-1137.7952003893777</v>
      </c>
      <c r="O1511" s="4">
        <v>22279</v>
      </c>
      <c r="P1511" s="4">
        <v>25277.03</v>
      </c>
      <c r="Q1511" s="4">
        <f t="shared" si="408"/>
        <v>-2998.0299999999988</v>
      </c>
      <c r="R1511" s="4">
        <v>5617.4264789999997</v>
      </c>
      <c r="S1511" s="4">
        <v>7773.2653829860301</v>
      </c>
      <c r="T1511" s="4">
        <f t="shared" si="400"/>
        <v>-2155.8389039860303</v>
      </c>
      <c r="U1511" s="4">
        <v>2611.4715673999999</v>
      </c>
      <c r="V1511" s="4">
        <v>2049.6958074613999</v>
      </c>
      <c r="W1511" s="4">
        <f t="shared" si="401"/>
        <v>561.7757599386</v>
      </c>
      <c r="X1511" s="4">
        <f t="shared" si="402"/>
        <v>30507.898046400001</v>
      </c>
      <c r="Y1511" s="4">
        <f t="shared" si="402"/>
        <v>35099.991190447428</v>
      </c>
      <c r="Z1511" s="4">
        <f t="shared" si="402"/>
        <v>-4592.0931440474287</v>
      </c>
      <c r="AA1511" s="5">
        <v>62302</v>
      </c>
      <c r="AB1511" s="5">
        <v>65094.28</v>
      </c>
      <c r="AC1511" s="5">
        <f t="shared" si="409"/>
        <v>-2792.2799999999988</v>
      </c>
      <c r="AD1511" s="5">
        <v>19493.101713533699</v>
      </c>
      <c r="AE1511" s="5">
        <v>13743.38617</v>
      </c>
      <c r="AF1511" s="5">
        <f t="shared" si="403"/>
        <v>5749.715543533699</v>
      </c>
      <c r="AG1511" s="5">
        <v>1473.0970143633899</v>
      </c>
      <c r="AH1511" s="5">
        <v>2242.4686430000002</v>
      </c>
      <c r="AI1511" s="5">
        <f t="shared" si="404"/>
        <v>-769.37162863661024</v>
      </c>
      <c r="AJ1511" s="5">
        <f t="shared" si="405"/>
        <v>83268.198727897092</v>
      </c>
      <c r="AK1511" s="5">
        <f t="shared" si="405"/>
        <v>81080.134812999997</v>
      </c>
      <c r="AL1511" s="5">
        <f t="shared" si="405"/>
        <v>2188.0639148970899</v>
      </c>
      <c r="AM1511" s="8">
        <f t="shared" si="406"/>
        <v>87903</v>
      </c>
      <c r="AN1511" s="8">
        <f t="shared" si="406"/>
        <v>94210.299999999988</v>
      </c>
      <c r="AO1511" s="8">
        <f t="shared" si="406"/>
        <v>-6307.2999999999975</v>
      </c>
      <c r="AP1511" s="8">
        <f t="shared" si="406"/>
        <v>26030.093308638963</v>
      </c>
      <c r="AQ1511" s="8">
        <f t="shared" si="406"/>
        <v>22821.455352986028</v>
      </c>
      <c r="AR1511" s="8">
        <f t="shared" si="406"/>
        <v>3208.6379556529319</v>
      </c>
      <c r="AS1511" s="8">
        <f t="shared" si="396"/>
        <v>4757.4765952687485</v>
      </c>
      <c r="AT1511" s="8">
        <f t="shared" si="396"/>
        <v>5200.6389804614</v>
      </c>
      <c r="AU1511" s="8">
        <f t="shared" si="396"/>
        <v>-443.16238519265119</v>
      </c>
      <c r="AV1511" s="8">
        <f t="shared" si="396"/>
        <v>118690.56990390772</v>
      </c>
      <c r="AW1511" s="8">
        <f t="shared" si="396"/>
        <v>122232.39433344742</v>
      </c>
      <c r="AX1511" s="8">
        <f t="shared" si="396"/>
        <v>-3541.8244295397167</v>
      </c>
    </row>
    <row r="1512" spans="1:50">
      <c r="A1512" s="7">
        <v>200950</v>
      </c>
      <c r="B1512" s="7">
        <v>40154</v>
      </c>
      <c r="C1512" s="3">
        <v>3296</v>
      </c>
      <c r="D1512" s="3">
        <v>3781.35</v>
      </c>
      <c r="E1512" s="3">
        <f t="shared" si="407"/>
        <v>-485.34999999999991</v>
      </c>
      <c r="F1512" s="3">
        <v>872.39877915789498</v>
      </c>
      <c r="G1512" s="3">
        <v>1546.0186000000001</v>
      </c>
      <c r="H1512" s="3">
        <f t="shared" si="397"/>
        <v>-673.61982084210513</v>
      </c>
      <c r="I1512" s="3">
        <v>628.62477026833699</v>
      </c>
      <c r="J1512" s="3">
        <v>824.02606000000003</v>
      </c>
      <c r="K1512" s="3">
        <f t="shared" si="398"/>
        <v>-195.40128973166304</v>
      </c>
      <c r="L1512" s="3">
        <f t="shared" si="399"/>
        <v>4797.0235494262315</v>
      </c>
      <c r="M1512" s="3">
        <f t="shared" si="399"/>
        <v>6151.3946599999999</v>
      </c>
      <c r="N1512" s="3">
        <f t="shared" si="399"/>
        <v>-1354.371110573768</v>
      </c>
      <c r="O1512" s="4">
        <v>21585</v>
      </c>
      <c r="P1512" s="4">
        <v>24417.83</v>
      </c>
      <c r="Q1512" s="4">
        <f t="shared" si="408"/>
        <v>-2832.8300000000017</v>
      </c>
      <c r="R1512" s="4">
        <v>6092.3496538199997</v>
      </c>
      <c r="S1512" s="4">
        <v>9076.7388256452195</v>
      </c>
      <c r="T1512" s="4">
        <f t="shared" si="400"/>
        <v>-2984.3891718252198</v>
      </c>
      <c r="U1512" s="4">
        <v>2057.0540959999998</v>
      </c>
      <c r="V1512" s="4">
        <v>1893.19555698764</v>
      </c>
      <c r="W1512" s="4">
        <f t="shared" si="401"/>
        <v>163.85853901235987</v>
      </c>
      <c r="X1512" s="4">
        <f t="shared" si="402"/>
        <v>29734.403749819998</v>
      </c>
      <c r="Y1512" s="4">
        <f t="shared" si="402"/>
        <v>35387.764382632857</v>
      </c>
      <c r="Z1512" s="4">
        <f t="shared" si="402"/>
        <v>-5653.3606328128617</v>
      </c>
      <c r="AA1512" s="5">
        <v>60325</v>
      </c>
      <c r="AB1512" s="5">
        <v>63295.9</v>
      </c>
      <c r="AC1512" s="5">
        <f t="shared" si="409"/>
        <v>-2970.9000000000015</v>
      </c>
      <c r="AD1512" s="5">
        <v>20334.909938717301</v>
      </c>
      <c r="AE1512" s="5">
        <v>15825.747890000001</v>
      </c>
      <c r="AF1512" s="5">
        <f t="shared" si="403"/>
        <v>4509.1620487173004</v>
      </c>
      <c r="AG1512" s="5">
        <v>787.34786515028804</v>
      </c>
      <c r="AH1512" s="5">
        <v>1956.491743</v>
      </c>
      <c r="AI1512" s="5">
        <f t="shared" si="404"/>
        <v>-1169.143877849712</v>
      </c>
      <c r="AJ1512" s="5">
        <f t="shared" si="405"/>
        <v>81447.257803867586</v>
      </c>
      <c r="AK1512" s="5">
        <f t="shared" si="405"/>
        <v>81078.139633000013</v>
      </c>
      <c r="AL1512" s="5">
        <f t="shared" si="405"/>
        <v>369.11817086758697</v>
      </c>
      <c r="AM1512" s="8">
        <f t="shared" si="406"/>
        <v>85206</v>
      </c>
      <c r="AN1512" s="8">
        <f t="shared" si="406"/>
        <v>91495.08</v>
      </c>
      <c r="AO1512" s="8">
        <f t="shared" si="406"/>
        <v>-6289.0800000000036</v>
      </c>
      <c r="AP1512" s="8">
        <f t="shared" si="406"/>
        <v>27299.658371695194</v>
      </c>
      <c r="AQ1512" s="8">
        <f t="shared" si="406"/>
        <v>26448.50531564522</v>
      </c>
      <c r="AR1512" s="8">
        <f t="shared" si="406"/>
        <v>851.15305604997548</v>
      </c>
      <c r="AS1512" s="8">
        <f t="shared" si="396"/>
        <v>3473.0267314186249</v>
      </c>
      <c r="AT1512" s="8">
        <f t="shared" si="396"/>
        <v>4673.7133599876397</v>
      </c>
      <c r="AU1512" s="8">
        <f t="shared" si="396"/>
        <v>-1200.6866285690153</v>
      </c>
      <c r="AV1512" s="8">
        <f t="shared" si="396"/>
        <v>115978.68510311382</v>
      </c>
      <c r="AW1512" s="8">
        <f t="shared" si="396"/>
        <v>122617.29867563286</v>
      </c>
      <c r="AX1512" s="8">
        <f t="shared" si="396"/>
        <v>-6638.6135725190434</v>
      </c>
    </row>
    <row r="1513" spans="1:50">
      <c r="A1513" s="7">
        <v>200951</v>
      </c>
      <c r="B1513" s="7">
        <v>40161</v>
      </c>
      <c r="C1513" s="3">
        <v>3211</v>
      </c>
      <c r="D1513" s="3">
        <v>3703.22</v>
      </c>
      <c r="E1513" s="3">
        <f t="shared" si="407"/>
        <v>-492.2199999999998</v>
      </c>
      <c r="F1513" s="3">
        <v>899.64879915789504</v>
      </c>
      <c r="G1513" s="3">
        <v>1805.2529999999999</v>
      </c>
      <c r="H1513" s="3">
        <f t="shared" si="397"/>
        <v>-905.60420084210489</v>
      </c>
      <c r="I1513" s="3">
        <v>509.03671341952202</v>
      </c>
      <c r="J1513" s="3">
        <v>736.99703999999997</v>
      </c>
      <c r="K1513" s="3">
        <f t="shared" si="398"/>
        <v>-227.96032658047795</v>
      </c>
      <c r="L1513" s="3">
        <f t="shared" si="399"/>
        <v>4619.6855125774173</v>
      </c>
      <c r="M1513" s="3">
        <f t="shared" si="399"/>
        <v>6245.4700400000002</v>
      </c>
      <c r="N1513" s="3">
        <f t="shared" si="399"/>
        <v>-1625.7845274225829</v>
      </c>
      <c r="O1513" s="4">
        <v>20459</v>
      </c>
      <c r="P1513" s="4">
        <v>23553.96</v>
      </c>
      <c r="Q1513" s="4">
        <f t="shared" si="408"/>
        <v>-3094.9599999999991</v>
      </c>
      <c r="R1513" s="4">
        <v>7213.1322929999997</v>
      </c>
      <c r="S1513" s="4">
        <v>10343.04366207</v>
      </c>
      <c r="T1513" s="4">
        <f t="shared" si="400"/>
        <v>-3129.9113690700005</v>
      </c>
      <c r="U1513" s="4">
        <v>1513.0600219999999</v>
      </c>
      <c r="V1513" s="4">
        <v>1761.51746809355</v>
      </c>
      <c r="W1513" s="4">
        <f t="shared" si="401"/>
        <v>-248.45744609355006</v>
      </c>
      <c r="X1513" s="4">
        <f t="shared" si="402"/>
        <v>29185.192315</v>
      </c>
      <c r="Y1513" s="4">
        <f t="shared" si="402"/>
        <v>35658.52113016355</v>
      </c>
      <c r="Z1513" s="4">
        <f t="shared" si="402"/>
        <v>-6473.3288151635497</v>
      </c>
      <c r="AA1513" s="5">
        <v>57682</v>
      </c>
      <c r="AB1513" s="5">
        <v>61538.96</v>
      </c>
      <c r="AC1513" s="5">
        <f t="shared" si="409"/>
        <v>-3856.9599999999991</v>
      </c>
      <c r="AD1513" s="5">
        <v>21614.0844831391</v>
      </c>
      <c r="AE1513" s="5">
        <v>18202.42167</v>
      </c>
      <c r="AF1513" s="5">
        <f t="shared" si="403"/>
        <v>3411.6628131391008</v>
      </c>
      <c r="AG1513" s="5">
        <v>181.58586820683101</v>
      </c>
      <c r="AH1513" s="5">
        <v>1601.6470409999999</v>
      </c>
      <c r="AI1513" s="5">
        <f t="shared" si="404"/>
        <v>-1420.0611727931689</v>
      </c>
      <c r="AJ1513" s="5">
        <f t="shared" si="405"/>
        <v>79477.670351345936</v>
      </c>
      <c r="AK1513" s="5">
        <f t="shared" si="405"/>
        <v>81343.028711000006</v>
      </c>
      <c r="AL1513" s="5">
        <f t="shared" si="405"/>
        <v>-1865.3583596540673</v>
      </c>
      <c r="AM1513" s="8">
        <f t="shared" si="406"/>
        <v>81352</v>
      </c>
      <c r="AN1513" s="8">
        <f t="shared" si="406"/>
        <v>88796.14</v>
      </c>
      <c r="AO1513" s="8">
        <f t="shared" si="406"/>
        <v>-7444.1399999999976</v>
      </c>
      <c r="AP1513" s="8">
        <f t="shared" si="406"/>
        <v>29726.865575296993</v>
      </c>
      <c r="AQ1513" s="8">
        <f t="shared" si="406"/>
        <v>30350.718332069999</v>
      </c>
      <c r="AR1513" s="8">
        <f t="shared" si="406"/>
        <v>-623.85275677300478</v>
      </c>
      <c r="AS1513" s="8">
        <f t="shared" si="396"/>
        <v>2203.6826036263528</v>
      </c>
      <c r="AT1513" s="8">
        <f t="shared" si="396"/>
        <v>4100.1615490935501</v>
      </c>
      <c r="AU1513" s="8">
        <f t="shared" si="396"/>
        <v>-1896.4789454671968</v>
      </c>
      <c r="AV1513" s="8">
        <f t="shared" si="396"/>
        <v>113282.54817892335</v>
      </c>
      <c r="AW1513" s="8">
        <f t="shared" si="396"/>
        <v>123247.01988116355</v>
      </c>
      <c r="AX1513" s="8">
        <f t="shared" si="396"/>
        <v>-9964.4717022402001</v>
      </c>
    </row>
    <row r="1514" spans="1:50">
      <c r="A1514" s="7">
        <v>200952</v>
      </c>
      <c r="B1514" s="7">
        <v>40168</v>
      </c>
      <c r="C1514" s="3">
        <v>3155</v>
      </c>
      <c r="D1514" s="3">
        <v>3605.22</v>
      </c>
      <c r="E1514" s="3">
        <f t="shared" si="407"/>
        <v>-450.2199999999998</v>
      </c>
      <c r="F1514" s="3">
        <v>1121.1092791578999</v>
      </c>
      <c r="G1514" s="3">
        <v>2068.7723999999998</v>
      </c>
      <c r="H1514" s="3">
        <f t="shared" si="397"/>
        <v>-947.66312084209994</v>
      </c>
      <c r="I1514" s="3">
        <v>396.94515711566402</v>
      </c>
      <c r="J1514" s="3">
        <v>646.19674999999995</v>
      </c>
      <c r="K1514" s="3">
        <f t="shared" si="398"/>
        <v>-249.25159288433593</v>
      </c>
      <c r="L1514" s="3">
        <f t="shared" si="399"/>
        <v>4673.0544362735636</v>
      </c>
      <c r="M1514" s="3">
        <f t="shared" si="399"/>
        <v>6320.1891499999992</v>
      </c>
      <c r="N1514" s="3">
        <f t="shared" si="399"/>
        <v>-1647.1347137264356</v>
      </c>
      <c r="O1514" s="4">
        <v>19636</v>
      </c>
      <c r="P1514" s="4">
        <v>22716.16</v>
      </c>
      <c r="Q1514" s="4">
        <f t="shared" si="408"/>
        <v>-3080.16</v>
      </c>
      <c r="R1514" s="4">
        <v>9057.3338280000007</v>
      </c>
      <c r="S1514" s="4">
        <v>11571.7372237818</v>
      </c>
      <c r="T1514" s="4">
        <f t="shared" si="400"/>
        <v>-2514.4033957817992</v>
      </c>
      <c r="U1514" s="4">
        <v>1148.6100329999999</v>
      </c>
      <c r="V1514" s="4">
        <v>1642.8228946629399</v>
      </c>
      <c r="W1514" s="4">
        <f t="shared" si="401"/>
        <v>-494.21286166293999</v>
      </c>
      <c r="X1514" s="4">
        <f t="shared" si="402"/>
        <v>29841.943861000003</v>
      </c>
      <c r="Y1514" s="4">
        <f t="shared" si="402"/>
        <v>35930.72011844474</v>
      </c>
      <c r="Z1514" s="4">
        <f t="shared" si="402"/>
        <v>-6088.7762574447388</v>
      </c>
      <c r="AA1514" s="5">
        <v>55342</v>
      </c>
      <c r="AB1514" s="5">
        <v>59879.53</v>
      </c>
      <c r="AC1514" s="5">
        <f t="shared" si="409"/>
        <v>-4537.5299999999988</v>
      </c>
      <c r="AD1514" s="5">
        <v>23878.3360133432</v>
      </c>
      <c r="AE1514" s="5">
        <v>20665.909619999999</v>
      </c>
      <c r="AF1514" s="5">
        <f t="shared" si="403"/>
        <v>3212.4263933432012</v>
      </c>
      <c r="AG1514" s="5">
        <v>-304.938900918412</v>
      </c>
      <c r="AH1514" s="5">
        <v>1245.3022209999999</v>
      </c>
      <c r="AI1514" s="5">
        <f t="shared" si="404"/>
        <v>-1550.2411219184119</v>
      </c>
      <c r="AJ1514" s="5">
        <f t="shared" si="405"/>
        <v>78915.397112424791</v>
      </c>
      <c r="AK1514" s="5">
        <f t="shared" si="405"/>
        <v>81790.741840999995</v>
      </c>
      <c r="AL1514" s="5">
        <f t="shared" si="405"/>
        <v>-2875.3447285752095</v>
      </c>
      <c r="AM1514" s="8">
        <f t="shared" si="406"/>
        <v>78133</v>
      </c>
      <c r="AN1514" s="8">
        <f t="shared" si="406"/>
        <v>86200.91</v>
      </c>
      <c r="AO1514" s="8">
        <f t="shared" si="406"/>
        <v>-8067.909999999998</v>
      </c>
      <c r="AP1514" s="8">
        <f t="shared" si="406"/>
        <v>34056.779120501102</v>
      </c>
      <c r="AQ1514" s="8">
        <f t="shared" si="406"/>
        <v>34306.419243781798</v>
      </c>
      <c r="AR1514" s="8">
        <f t="shared" si="406"/>
        <v>-249.64012328069794</v>
      </c>
      <c r="AS1514" s="8">
        <f t="shared" si="396"/>
        <v>1240.6162891972519</v>
      </c>
      <c r="AT1514" s="8">
        <f t="shared" si="396"/>
        <v>3534.3218656629397</v>
      </c>
      <c r="AU1514" s="8">
        <f t="shared" si="396"/>
        <v>-2293.705576465688</v>
      </c>
      <c r="AV1514" s="8">
        <f t="shared" si="396"/>
        <v>113430.39540969837</v>
      </c>
      <c r="AW1514" s="8">
        <f t="shared" si="396"/>
        <v>124041.65110944473</v>
      </c>
      <c r="AX1514" s="8">
        <f t="shared" si="396"/>
        <v>-10611.255699746383</v>
      </c>
    </row>
    <row r="1515" spans="1:50">
      <c r="A1515" s="7">
        <v>200953</v>
      </c>
      <c r="B1515" s="7">
        <v>40175</v>
      </c>
      <c r="C1515" s="3">
        <v>3035</v>
      </c>
      <c r="D1515" s="3">
        <v>3491.59</v>
      </c>
      <c r="E1515" s="3">
        <f t="shared" si="407"/>
        <v>-456.59000000000015</v>
      </c>
      <c r="F1515" s="3">
        <v>1194.9294391578901</v>
      </c>
      <c r="G1515" s="3">
        <v>2410.114</v>
      </c>
      <c r="H1515" s="3">
        <f t="shared" si="397"/>
        <v>-1215.1845608421099</v>
      </c>
      <c r="I1515" s="3">
        <v>291.590639554581</v>
      </c>
      <c r="J1515" s="3">
        <v>613.07812000000001</v>
      </c>
      <c r="K1515" s="3">
        <f t="shared" si="398"/>
        <v>-321.48748044541901</v>
      </c>
      <c r="L1515" s="3">
        <f t="shared" si="399"/>
        <v>4521.5200787124704</v>
      </c>
      <c r="M1515" s="3">
        <f t="shared" si="399"/>
        <v>6514.7821199999998</v>
      </c>
      <c r="N1515" s="3">
        <f t="shared" si="399"/>
        <v>-1993.262041287529</v>
      </c>
      <c r="O1515" s="4">
        <v>18541</v>
      </c>
      <c r="P1515" s="4">
        <v>21922.39</v>
      </c>
      <c r="Q1515" s="4">
        <f t="shared" si="408"/>
        <v>-3381.3899999999994</v>
      </c>
      <c r="R1515" s="4">
        <v>9884.5871790000001</v>
      </c>
      <c r="S1515" s="4">
        <v>12778.016377273399</v>
      </c>
      <c r="T1515" s="4">
        <f t="shared" si="400"/>
        <v>-2893.4291982733994</v>
      </c>
      <c r="U1515" s="4">
        <v>743.53620100000001</v>
      </c>
      <c r="V1515" s="4">
        <v>1521.2899729595099</v>
      </c>
      <c r="W1515" s="4">
        <f t="shared" si="401"/>
        <v>-777.75377195950989</v>
      </c>
      <c r="X1515" s="4">
        <f t="shared" si="402"/>
        <v>29169.123380000001</v>
      </c>
      <c r="Y1515" s="4">
        <f t="shared" si="402"/>
        <v>36221.696350232909</v>
      </c>
      <c r="Z1515" s="4">
        <f t="shared" si="402"/>
        <v>-7052.572970232909</v>
      </c>
      <c r="AA1515" s="5">
        <v>52784</v>
      </c>
      <c r="AB1515" s="5">
        <v>57619.5</v>
      </c>
      <c r="AC1515" s="5">
        <f t="shared" si="409"/>
        <v>-4835.5</v>
      </c>
      <c r="AD1515" s="5">
        <v>24584.649588606298</v>
      </c>
      <c r="AE1515" s="5">
        <v>23195.303449999999</v>
      </c>
      <c r="AF1515" s="5">
        <f t="shared" si="403"/>
        <v>1389.3461386062991</v>
      </c>
      <c r="AG1515" s="5">
        <v>-750.06173421135304</v>
      </c>
      <c r="AH1515" s="5">
        <v>867.95574599999998</v>
      </c>
      <c r="AI1515" s="5">
        <f t="shared" si="404"/>
        <v>-1618.0174802113529</v>
      </c>
      <c r="AJ1515" s="5">
        <f t="shared" si="405"/>
        <v>76618.587854394937</v>
      </c>
      <c r="AK1515" s="5">
        <f t="shared" si="405"/>
        <v>81682.759196000014</v>
      </c>
      <c r="AL1515" s="5">
        <f t="shared" si="405"/>
        <v>-5064.1713416050534</v>
      </c>
      <c r="AM1515" s="8">
        <f t="shared" si="406"/>
        <v>74360</v>
      </c>
      <c r="AN1515" s="8">
        <f t="shared" si="406"/>
        <v>83033.48</v>
      </c>
      <c r="AO1515" s="8">
        <f t="shared" si="406"/>
        <v>-8673.48</v>
      </c>
      <c r="AP1515" s="8">
        <f t="shared" si="406"/>
        <v>35664.166206764188</v>
      </c>
      <c r="AQ1515" s="8">
        <f t="shared" si="406"/>
        <v>38383.433827273402</v>
      </c>
      <c r="AR1515" s="8">
        <f t="shared" si="406"/>
        <v>-2719.2676205092102</v>
      </c>
      <c r="AS1515" s="8">
        <f t="shared" si="396"/>
        <v>285.06510634322808</v>
      </c>
      <c r="AT1515" s="8">
        <f t="shared" si="396"/>
        <v>3002.3238389595099</v>
      </c>
      <c r="AU1515" s="8">
        <f t="shared" si="396"/>
        <v>-2717.258732616282</v>
      </c>
      <c r="AV1515" s="8">
        <f t="shared" si="396"/>
        <v>110309.2313131074</v>
      </c>
      <c r="AW1515" s="8">
        <f t="shared" si="396"/>
        <v>124419.23766623292</v>
      </c>
      <c r="AX1515" s="8">
        <f t="shared" si="396"/>
        <v>-14110.006353125491</v>
      </c>
    </row>
    <row r="1516" spans="1:50">
      <c r="A1516" s="7">
        <v>201001</v>
      </c>
      <c r="B1516" s="7">
        <v>40182</v>
      </c>
      <c r="C1516" s="3">
        <v>2898</v>
      </c>
      <c r="D1516" s="3">
        <v>3474.32</v>
      </c>
      <c r="E1516" s="3">
        <f t="shared" si="407"/>
        <v>-576.32000000000016</v>
      </c>
      <c r="F1516" s="3">
        <v>1239.9135991578901</v>
      </c>
      <c r="G1516" s="3">
        <v>2705.8546999999999</v>
      </c>
      <c r="H1516" s="3">
        <f t="shared" si="397"/>
        <v>-1465.9411008421098</v>
      </c>
      <c r="I1516" s="3">
        <v>192.327386047755</v>
      </c>
      <c r="J1516" s="3">
        <v>514.72794999999996</v>
      </c>
      <c r="K1516" s="3">
        <f t="shared" si="398"/>
        <v>-322.40056395224497</v>
      </c>
      <c r="L1516" s="3">
        <f t="shared" si="399"/>
        <v>4330.2409852056444</v>
      </c>
      <c r="M1516" s="3">
        <f t="shared" si="399"/>
        <v>6694.90265</v>
      </c>
      <c r="N1516" s="3">
        <f t="shared" si="399"/>
        <v>-2364.6616647943547</v>
      </c>
      <c r="O1516" s="4">
        <v>17068</v>
      </c>
      <c r="P1516" s="4">
        <v>22135.31</v>
      </c>
      <c r="Q1516" s="4">
        <f t="shared" si="408"/>
        <v>-5067.3100000000013</v>
      </c>
      <c r="R1516" s="4">
        <v>10159.472691999999</v>
      </c>
      <c r="S1516" s="4">
        <v>13988.254576417599</v>
      </c>
      <c r="T1516" s="4">
        <f t="shared" si="400"/>
        <v>-3828.7818844175999</v>
      </c>
      <c r="U1516" s="4">
        <v>418.81795319999998</v>
      </c>
      <c r="V1516" s="4">
        <v>1380.7914664667801</v>
      </c>
      <c r="W1516" s="4">
        <f t="shared" si="401"/>
        <v>-961.97351326678017</v>
      </c>
      <c r="X1516" s="4">
        <f t="shared" si="402"/>
        <v>27646.290645199999</v>
      </c>
      <c r="Y1516" s="4">
        <f t="shared" si="402"/>
        <v>37504.356042884378</v>
      </c>
      <c r="Z1516" s="4">
        <f t="shared" si="402"/>
        <v>-9858.0653976843823</v>
      </c>
      <c r="AA1516" s="5">
        <v>49951</v>
      </c>
      <c r="AB1516" s="5">
        <v>57198.92</v>
      </c>
      <c r="AC1516" s="5">
        <f t="shared" si="409"/>
        <v>-7247.9199999999983</v>
      </c>
      <c r="AD1516" s="5">
        <v>24917.882266916498</v>
      </c>
      <c r="AE1516" s="5">
        <v>25923.272850000001</v>
      </c>
      <c r="AF1516" s="5">
        <f t="shared" si="403"/>
        <v>-1005.3905830835029</v>
      </c>
      <c r="AG1516" s="5">
        <v>-1122.02513743182</v>
      </c>
      <c r="AH1516" s="5">
        <v>792.14071100000001</v>
      </c>
      <c r="AI1516" s="5">
        <f t="shared" si="404"/>
        <v>-1914.16584843182</v>
      </c>
      <c r="AJ1516" s="5">
        <f t="shared" si="405"/>
        <v>73746.857129484677</v>
      </c>
      <c r="AK1516" s="5">
        <f t="shared" si="405"/>
        <v>83914.333560999992</v>
      </c>
      <c r="AL1516" s="5">
        <f t="shared" si="405"/>
        <v>-10167.476431515321</v>
      </c>
      <c r="AM1516" s="8">
        <f t="shared" si="406"/>
        <v>69917</v>
      </c>
      <c r="AN1516" s="8">
        <f t="shared" si="406"/>
        <v>82808.55</v>
      </c>
      <c r="AO1516" s="8">
        <f t="shared" si="406"/>
        <v>-12891.55</v>
      </c>
      <c r="AP1516" s="8">
        <f t="shared" si="406"/>
        <v>36317.268558074386</v>
      </c>
      <c r="AQ1516" s="8">
        <f t="shared" si="406"/>
        <v>42617.3821264176</v>
      </c>
      <c r="AR1516" s="8">
        <f t="shared" si="406"/>
        <v>-6300.113568343213</v>
      </c>
      <c r="AS1516" s="8">
        <f t="shared" si="396"/>
        <v>-510.87979818406507</v>
      </c>
      <c r="AT1516" s="8">
        <f t="shared" si="396"/>
        <v>2687.6601274667801</v>
      </c>
      <c r="AU1516" s="8">
        <f t="shared" si="396"/>
        <v>-3198.5399256508454</v>
      </c>
      <c r="AV1516" s="8">
        <f t="shared" ref="AV1516:AX1579" si="410">L1516+X1516+AJ1516</f>
        <v>105723.38875989032</v>
      </c>
      <c r="AW1516" s="8">
        <f t="shared" si="410"/>
        <v>128113.59225388437</v>
      </c>
      <c r="AX1516" s="8">
        <f t="shared" si="410"/>
        <v>-22390.203493994057</v>
      </c>
    </row>
    <row r="1517" spans="1:50">
      <c r="A1517" s="7">
        <v>201002</v>
      </c>
      <c r="B1517" s="7">
        <v>40189</v>
      </c>
      <c r="C1517" s="3">
        <v>2760</v>
      </c>
      <c r="D1517" s="3">
        <v>3347.89</v>
      </c>
      <c r="E1517" s="3">
        <f t="shared" si="407"/>
        <v>-587.88999999999987</v>
      </c>
      <c r="F1517" s="3">
        <v>1266.01017915789</v>
      </c>
      <c r="G1517" s="3">
        <v>3021.7842000000001</v>
      </c>
      <c r="H1517" s="3">
        <f t="shared" si="397"/>
        <v>-1755.7740208421101</v>
      </c>
      <c r="I1517" s="3">
        <v>98.603404929044302</v>
      </c>
      <c r="J1517" s="3">
        <v>425.79048999999998</v>
      </c>
      <c r="K1517" s="3">
        <f t="shared" si="398"/>
        <v>-327.18708507095567</v>
      </c>
      <c r="L1517" s="3">
        <f t="shared" si="399"/>
        <v>4124.6135840869347</v>
      </c>
      <c r="M1517" s="3">
        <f t="shared" si="399"/>
        <v>6795.4646899999998</v>
      </c>
      <c r="N1517" s="3">
        <f t="shared" si="399"/>
        <v>-2670.8511059130656</v>
      </c>
      <c r="O1517" s="4">
        <v>15799</v>
      </c>
      <c r="P1517" s="4">
        <v>21258.47</v>
      </c>
      <c r="Q1517" s="4">
        <f t="shared" si="408"/>
        <v>-5459.4700000000012</v>
      </c>
      <c r="R1517" s="4">
        <v>10400.769665</v>
      </c>
      <c r="S1517" s="4">
        <v>15233.321265914001</v>
      </c>
      <c r="T1517" s="4">
        <f t="shared" si="400"/>
        <v>-4832.551600914001</v>
      </c>
      <c r="U1517" s="4">
        <v>120.1767378</v>
      </c>
      <c r="V1517" s="4">
        <v>1208.8639898640899</v>
      </c>
      <c r="W1517" s="4">
        <f t="shared" si="401"/>
        <v>-1088.68725206409</v>
      </c>
      <c r="X1517" s="4">
        <f t="shared" si="402"/>
        <v>26319.9464028</v>
      </c>
      <c r="Y1517" s="4">
        <f t="shared" si="402"/>
        <v>37700.655255778089</v>
      </c>
      <c r="Z1517" s="4">
        <f t="shared" si="402"/>
        <v>-11380.708852978092</v>
      </c>
      <c r="AA1517" s="5">
        <v>47173</v>
      </c>
      <c r="AB1517" s="5">
        <v>55291.69</v>
      </c>
      <c r="AC1517" s="5">
        <f t="shared" si="409"/>
        <v>-8118.6900000000023</v>
      </c>
      <c r="AD1517" s="5">
        <v>25594.864748018499</v>
      </c>
      <c r="AE1517" s="5">
        <v>28611.244699999999</v>
      </c>
      <c r="AF1517" s="5">
        <f t="shared" si="403"/>
        <v>-3016.3799519815002</v>
      </c>
      <c r="AG1517" s="5">
        <v>-1412.15818936972</v>
      </c>
      <c r="AH1517" s="5">
        <v>762.07045900000003</v>
      </c>
      <c r="AI1517" s="5">
        <f t="shared" si="404"/>
        <v>-2174.2286483697198</v>
      </c>
      <c r="AJ1517" s="5">
        <f t="shared" si="405"/>
        <v>71355.706558648788</v>
      </c>
      <c r="AK1517" s="5">
        <f t="shared" si="405"/>
        <v>84665.005158999993</v>
      </c>
      <c r="AL1517" s="5">
        <f t="shared" si="405"/>
        <v>-13309.298600351223</v>
      </c>
      <c r="AM1517" s="8">
        <f t="shared" si="406"/>
        <v>65732</v>
      </c>
      <c r="AN1517" s="8">
        <f t="shared" si="406"/>
        <v>79898.05</v>
      </c>
      <c r="AO1517" s="8">
        <f t="shared" si="406"/>
        <v>-14166.050000000003</v>
      </c>
      <c r="AP1517" s="8">
        <f t="shared" si="406"/>
        <v>37261.644592176388</v>
      </c>
      <c r="AQ1517" s="8">
        <f t="shared" si="406"/>
        <v>46866.350165914002</v>
      </c>
      <c r="AR1517" s="8">
        <f t="shared" si="406"/>
        <v>-9604.7055737376104</v>
      </c>
      <c r="AS1517" s="8">
        <f t="shared" si="406"/>
        <v>-1193.3780466406756</v>
      </c>
      <c r="AT1517" s="8">
        <f t="shared" si="406"/>
        <v>2396.7249388640898</v>
      </c>
      <c r="AU1517" s="8">
        <f t="shared" si="406"/>
        <v>-3590.1029855047655</v>
      </c>
      <c r="AV1517" s="8">
        <f t="shared" si="410"/>
        <v>101800.26654553572</v>
      </c>
      <c r="AW1517" s="8">
        <f t="shared" si="410"/>
        <v>129161.12510477808</v>
      </c>
      <c r="AX1517" s="8">
        <f t="shared" si="410"/>
        <v>-27360.858559242381</v>
      </c>
    </row>
    <row r="1518" spans="1:50">
      <c r="A1518" s="7">
        <v>201003</v>
      </c>
      <c r="B1518" s="7">
        <v>40196</v>
      </c>
      <c r="C1518" s="3">
        <v>2632</v>
      </c>
      <c r="D1518" s="3">
        <v>3214.7</v>
      </c>
      <c r="E1518" s="3">
        <f t="shared" si="407"/>
        <v>-582.69999999999982</v>
      </c>
      <c r="F1518" s="3">
        <v>1267.16361915789</v>
      </c>
      <c r="G1518" s="3">
        <v>3301.4949999999999</v>
      </c>
      <c r="H1518" s="3">
        <f t="shared" si="397"/>
        <v>-2034.3313808421099</v>
      </c>
      <c r="I1518" s="3">
        <v>9.9442216003644699</v>
      </c>
      <c r="J1518" s="3">
        <v>342.25743999999997</v>
      </c>
      <c r="K1518" s="3">
        <f t="shared" si="398"/>
        <v>-332.3132183996355</v>
      </c>
      <c r="L1518" s="3">
        <f t="shared" si="399"/>
        <v>3909.1078407582545</v>
      </c>
      <c r="M1518" s="3">
        <f t="shared" si="399"/>
        <v>6858.45244</v>
      </c>
      <c r="N1518" s="3">
        <f t="shared" si="399"/>
        <v>-2949.3445992417451</v>
      </c>
      <c r="O1518" s="4">
        <v>14525</v>
      </c>
      <c r="P1518" s="4">
        <v>20325.04</v>
      </c>
      <c r="Q1518" s="4">
        <f t="shared" si="408"/>
        <v>-5800.0400000000009</v>
      </c>
      <c r="R1518" s="4">
        <v>10903.24194</v>
      </c>
      <c r="S1518" s="4">
        <v>16540.6309173591</v>
      </c>
      <c r="T1518" s="4">
        <f t="shared" si="400"/>
        <v>-5637.3889773591</v>
      </c>
      <c r="U1518" s="4">
        <v>-157.52122890000001</v>
      </c>
      <c r="V1518" s="4">
        <v>1000.30358313958</v>
      </c>
      <c r="W1518" s="4">
        <f t="shared" si="401"/>
        <v>-1157.8248120395801</v>
      </c>
      <c r="X1518" s="4">
        <f t="shared" si="402"/>
        <v>25270.720711099999</v>
      </c>
      <c r="Y1518" s="4">
        <f t="shared" si="402"/>
        <v>37865.974500498683</v>
      </c>
      <c r="Z1518" s="4">
        <f t="shared" si="402"/>
        <v>-12595.253789398681</v>
      </c>
      <c r="AA1518" s="5">
        <v>44507</v>
      </c>
      <c r="AB1518" s="5">
        <v>53415.14</v>
      </c>
      <c r="AC1518" s="5">
        <f t="shared" si="409"/>
        <v>-8908.14</v>
      </c>
      <c r="AD1518" s="5">
        <v>26210.815708018501</v>
      </c>
      <c r="AE1518" s="5">
        <v>31120.7251</v>
      </c>
      <c r="AF1518" s="5">
        <f t="shared" si="403"/>
        <v>-4909.9093919814986</v>
      </c>
      <c r="AG1518" s="5">
        <v>-1782.7405928240601</v>
      </c>
      <c r="AH1518" s="5">
        <v>620.00957100000005</v>
      </c>
      <c r="AI1518" s="5">
        <f t="shared" si="404"/>
        <v>-2402.7501638240601</v>
      </c>
      <c r="AJ1518" s="5">
        <f t="shared" si="405"/>
        <v>68935.075115194442</v>
      </c>
      <c r="AK1518" s="5">
        <f t="shared" si="405"/>
        <v>85155.874670999998</v>
      </c>
      <c r="AL1518" s="5">
        <f t="shared" si="405"/>
        <v>-16220.799555805559</v>
      </c>
      <c r="AM1518" s="8">
        <f t="shared" ref="AM1518:AU1546" si="411">C1518+O1518+AA1518</f>
        <v>61664</v>
      </c>
      <c r="AN1518" s="8">
        <f t="shared" si="411"/>
        <v>76954.880000000005</v>
      </c>
      <c r="AO1518" s="8">
        <f t="shared" si="411"/>
        <v>-15290.880000000001</v>
      </c>
      <c r="AP1518" s="8">
        <f t="shared" si="411"/>
        <v>38381.221267176392</v>
      </c>
      <c r="AQ1518" s="8">
        <f t="shared" si="411"/>
        <v>50962.851017359098</v>
      </c>
      <c r="AR1518" s="8">
        <f t="shared" si="411"/>
        <v>-12581.629750182708</v>
      </c>
      <c r="AS1518" s="8">
        <f t="shared" si="411"/>
        <v>-1930.3176001236957</v>
      </c>
      <c r="AT1518" s="8">
        <f t="shared" si="411"/>
        <v>1962.57059413958</v>
      </c>
      <c r="AU1518" s="8">
        <f t="shared" si="411"/>
        <v>-3892.8881942632756</v>
      </c>
      <c r="AV1518" s="8">
        <f t="shared" si="410"/>
        <v>98114.903667052698</v>
      </c>
      <c r="AW1518" s="8">
        <f t="shared" si="410"/>
        <v>129880.30161149868</v>
      </c>
      <c r="AX1518" s="8">
        <f t="shared" si="410"/>
        <v>-31765.397944445984</v>
      </c>
    </row>
    <row r="1519" spans="1:50">
      <c r="A1519" s="7">
        <v>201004</v>
      </c>
      <c r="B1519" s="7">
        <v>40203</v>
      </c>
      <c r="C1519" s="3">
        <v>2471</v>
      </c>
      <c r="D1519" s="3">
        <v>3078.37</v>
      </c>
      <c r="E1519" s="3">
        <f t="shared" si="407"/>
        <v>-607.36999999999989</v>
      </c>
      <c r="F1519" s="3">
        <v>1379.1914791578899</v>
      </c>
      <c r="G1519" s="3">
        <v>3548.5057999999999</v>
      </c>
      <c r="H1519" s="3">
        <f t="shared" si="397"/>
        <v>-2169.3143208421097</v>
      </c>
      <c r="I1519" s="3">
        <v>-74.0604212461526</v>
      </c>
      <c r="J1519" s="3">
        <v>265.93155000000002</v>
      </c>
      <c r="K1519" s="3">
        <f t="shared" si="398"/>
        <v>-339.99197124615262</v>
      </c>
      <c r="L1519" s="3">
        <f t="shared" si="399"/>
        <v>3776.1310579117376</v>
      </c>
      <c r="M1519" s="3">
        <f t="shared" si="399"/>
        <v>6892.80735</v>
      </c>
      <c r="N1519" s="3">
        <f t="shared" si="399"/>
        <v>-3116.676292088262</v>
      </c>
      <c r="O1519" s="4">
        <v>13192</v>
      </c>
      <c r="P1519" s="4">
        <v>19272.25</v>
      </c>
      <c r="Q1519" s="4">
        <f t="shared" si="408"/>
        <v>-6080.25</v>
      </c>
      <c r="R1519" s="4">
        <v>12745.656059999999</v>
      </c>
      <c r="S1519" s="4">
        <v>17926.0788253389</v>
      </c>
      <c r="T1519" s="4">
        <f t="shared" si="400"/>
        <v>-5180.4227653389007</v>
      </c>
      <c r="U1519" s="4">
        <v>-344.49984949999998</v>
      </c>
      <c r="V1519" s="4">
        <v>759.75880947755104</v>
      </c>
      <c r="W1519" s="4">
        <f t="shared" si="401"/>
        <v>-1104.258658977551</v>
      </c>
      <c r="X1519" s="4">
        <f t="shared" si="402"/>
        <v>25593.156210500001</v>
      </c>
      <c r="Y1519" s="4">
        <f t="shared" si="402"/>
        <v>37958.087634816453</v>
      </c>
      <c r="Z1519" s="4">
        <f t="shared" si="402"/>
        <v>-12364.931424316452</v>
      </c>
      <c r="AA1519" s="5">
        <v>41638</v>
      </c>
      <c r="AB1519" s="5">
        <v>51513.71</v>
      </c>
      <c r="AC1519" s="5">
        <f t="shared" si="409"/>
        <v>-9875.7099999999991</v>
      </c>
      <c r="AD1519" s="5">
        <v>28430.990409821301</v>
      </c>
      <c r="AE1519" s="5">
        <v>33468.337299999999</v>
      </c>
      <c r="AF1519" s="5">
        <f t="shared" si="403"/>
        <v>-5037.3468901786982</v>
      </c>
      <c r="AG1519" s="5">
        <v>-2045.3993525312301</v>
      </c>
      <c r="AH1519" s="5">
        <v>493.27525500000002</v>
      </c>
      <c r="AI1519" s="5">
        <f t="shared" si="404"/>
        <v>-2538.6746075312303</v>
      </c>
      <c r="AJ1519" s="5">
        <f t="shared" si="405"/>
        <v>68023.591057290076</v>
      </c>
      <c r="AK1519" s="5">
        <f t="shared" si="405"/>
        <v>85475.322555000006</v>
      </c>
      <c r="AL1519" s="5">
        <f t="shared" si="405"/>
        <v>-17451.731497709927</v>
      </c>
      <c r="AM1519" s="8">
        <f t="shared" si="411"/>
        <v>57301</v>
      </c>
      <c r="AN1519" s="8">
        <f t="shared" si="411"/>
        <v>73864.33</v>
      </c>
      <c r="AO1519" s="8">
        <f t="shared" si="411"/>
        <v>-16563.329999999998</v>
      </c>
      <c r="AP1519" s="8">
        <f t="shared" si="411"/>
        <v>42555.837948979191</v>
      </c>
      <c r="AQ1519" s="8">
        <f t="shared" si="411"/>
        <v>54942.921925338902</v>
      </c>
      <c r="AR1519" s="8">
        <f t="shared" si="411"/>
        <v>-12387.083976359709</v>
      </c>
      <c r="AS1519" s="8">
        <f t="shared" si="411"/>
        <v>-2463.9596232773829</v>
      </c>
      <c r="AT1519" s="8">
        <f t="shared" si="411"/>
        <v>1518.9656144775511</v>
      </c>
      <c r="AU1519" s="8">
        <f t="shared" si="411"/>
        <v>-3982.9252377549337</v>
      </c>
      <c r="AV1519" s="8">
        <f t="shared" si="410"/>
        <v>97392.878325701808</v>
      </c>
      <c r="AW1519" s="8">
        <f t="shared" si="410"/>
        <v>130326.21753981645</v>
      </c>
      <c r="AX1519" s="8">
        <f t="shared" si="410"/>
        <v>-32933.33921411464</v>
      </c>
    </row>
    <row r="1520" spans="1:50">
      <c r="A1520" s="7">
        <v>201005</v>
      </c>
      <c r="B1520" s="7">
        <v>40210</v>
      </c>
      <c r="C1520" s="3">
        <v>2354</v>
      </c>
      <c r="D1520" s="3">
        <v>2940.19</v>
      </c>
      <c r="E1520" s="3">
        <f t="shared" si="407"/>
        <v>-586.19000000000005</v>
      </c>
      <c r="F1520" s="3">
        <v>2022.3784591578899</v>
      </c>
      <c r="G1520" s="3">
        <v>3814.2044000000001</v>
      </c>
      <c r="H1520" s="3">
        <f t="shared" si="397"/>
        <v>-1791.8259408421102</v>
      </c>
      <c r="I1520" s="3">
        <v>-153.76744477620099</v>
      </c>
      <c r="J1520" s="3">
        <v>194.81693000000001</v>
      </c>
      <c r="K1520" s="3">
        <f t="shared" si="398"/>
        <v>-348.584374776201</v>
      </c>
      <c r="L1520" s="3">
        <f t="shared" si="399"/>
        <v>4222.6110143816886</v>
      </c>
      <c r="M1520" s="3">
        <f t="shared" si="399"/>
        <v>6949.2113300000001</v>
      </c>
      <c r="N1520" s="3">
        <f t="shared" si="399"/>
        <v>-2726.6003156183115</v>
      </c>
      <c r="O1520" s="4">
        <v>11967</v>
      </c>
      <c r="P1520" s="4">
        <v>18070.43</v>
      </c>
      <c r="Q1520" s="4">
        <f t="shared" si="408"/>
        <v>-6103.43</v>
      </c>
      <c r="R1520" s="4">
        <v>13916.648090000001</v>
      </c>
      <c r="S1520" s="4">
        <v>19387.075029169999</v>
      </c>
      <c r="T1520" s="4">
        <f t="shared" si="400"/>
        <v>-5470.4269391699981</v>
      </c>
      <c r="U1520" s="4">
        <v>-563.07765879999999</v>
      </c>
      <c r="V1520" s="4">
        <v>502.83077027960701</v>
      </c>
      <c r="W1520" s="4">
        <f t="shared" si="401"/>
        <v>-1065.908429079607</v>
      </c>
      <c r="X1520" s="4">
        <f t="shared" si="402"/>
        <v>25320.570431200002</v>
      </c>
      <c r="Y1520" s="4">
        <f t="shared" si="402"/>
        <v>37960.335799449611</v>
      </c>
      <c r="Z1520" s="4">
        <f t="shared" si="402"/>
        <v>-12639.765368249606</v>
      </c>
      <c r="AA1520" s="5">
        <v>38968</v>
      </c>
      <c r="AB1520" s="5">
        <v>49546.32</v>
      </c>
      <c r="AC1520" s="5">
        <f t="shared" si="409"/>
        <v>-10578.32</v>
      </c>
      <c r="AD1520" s="5">
        <v>29588.572180868901</v>
      </c>
      <c r="AE1520" s="5">
        <v>35669.746400000004</v>
      </c>
      <c r="AF1520" s="5">
        <f t="shared" si="403"/>
        <v>-6081.1742191311023</v>
      </c>
      <c r="AG1520" s="5">
        <v>-2352.1644602071701</v>
      </c>
      <c r="AH1520" s="5">
        <v>394.25689199999999</v>
      </c>
      <c r="AI1520" s="5">
        <f t="shared" si="404"/>
        <v>-2746.42135220717</v>
      </c>
      <c r="AJ1520" s="5">
        <f t="shared" si="405"/>
        <v>66204.407720661722</v>
      </c>
      <c r="AK1520" s="5">
        <f t="shared" si="405"/>
        <v>85610.323292000015</v>
      </c>
      <c r="AL1520" s="5">
        <f t="shared" si="405"/>
        <v>-19405.915571338272</v>
      </c>
      <c r="AM1520" s="8">
        <f t="shared" si="411"/>
        <v>53289</v>
      </c>
      <c r="AN1520" s="8">
        <f t="shared" si="411"/>
        <v>70556.94</v>
      </c>
      <c r="AO1520" s="8">
        <f t="shared" si="411"/>
        <v>-17267.940000000002</v>
      </c>
      <c r="AP1520" s="8">
        <f t="shared" si="411"/>
        <v>45527.598730026788</v>
      </c>
      <c r="AQ1520" s="8">
        <f t="shared" si="411"/>
        <v>58871.025829170001</v>
      </c>
      <c r="AR1520" s="8">
        <f t="shared" si="411"/>
        <v>-13343.427099143209</v>
      </c>
      <c r="AS1520" s="8">
        <f t="shared" si="411"/>
        <v>-3069.009563783371</v>
      </c>
      <c r="AT1520" s="8">
        <f t="shared" si="411"/>
        <v>1091.9045922796072</v>
      </c>
      <c r="AU1520" s="8">
        <f t="shared" si="411"/>
        <v>-4160.9141560629778</v>
      </c>
      <c r="AV1520" s="8">
        <f t="shared" si="410"/>
        <v>95747.589166243415</v>
      </c>
      <c r="AW1520" s="8">
        <f t="shared" si="410"/>
        <v>130519.87042144962</v>
      </c>
      <c r="AX1520" s="8">
        <f t="shared" si="410"/>
        <v>-34772.281255206188</v>
      </c>
    </row>
    <row r="1521" spans="1:50">
      <c r="A1521" s="7">
        <v>201006</v>
      </c>
      <c r="B1521" s="7">
        <v>40217</v>
      </c>
      <c r="C1521" s="3">
        <v>2227</v>
      </c>
      <c r="D1521" s="3">
        <v>2800.72</v>
      </c>
      <c r="E1521" s="3">
        <f t="shared" si="407"/>
        <v>-573.7199999999998</v>
      </c>
      <c r="F1521" s="3">
        <v>2102.3983591578899</v>
      </c>
      <c r="G1521" s="3">
        <v>4072.2925</v>
      </c>
      <c r="H1521" s="3">
        <f t="shared" si="397"/>
        <v>-1969.8941408421101</v>
      </c>
      <c r="I1521" s="3">
        <v>-229.48934271272</v>
      </c>
      <c r="J1521" s="3">
        <v>125.3824</v>
      </c>
      <c r="K1521" s="3">
        <f t="shared" si="398"/>
        <v>-354.87174271271999</v>
      </c>
      <c r="L1521" s="3">
        <f t="shared" si="399"/>
        <v>4099.90901644517</v>
      </c>
      <c r="M1521" s="3">
        <f t="shared" si="399"/>
        <v>6998.3949000000002</v>
      </c>
      <c r="N1521" s="3">
        <f t="shared" si="399"/>
        <v>-2898.4858835548298</v>
      </c>
      <c r="O1521" s="4">
        <v>10710</v>
      </c>
      <c r="P1521" s="4">
        <v>16741.400000000001</v>
      </c>
      <c r="Q1521" s="4">
        <f t="shared" si="408"/>
        <v>-6031.4000000000015</v>
      </c>
      <c r="R1521" s="4">
        <v>15189.39869</v>
      </c>
      <c r="S1521" s="4">
        <v>20897.776951586999</v>
      </c>
      <c r="T1521" s="4">
        <f t="shared" si="400"/>
        <v>-5708.3782615869986</v>
      </c>
      <c r="U1521" s="4">
        <v>-787.47090370000001</v>
      </c>
      <c r="V1521" s="4">
        <v>255.40970764144399</v>
      </c>
      <c r="W1521" s="4">
        <f t="shared" si="401"/>
        <v>-1042.8806113414439</v>
      </c>
      <c r="X1521" s="4">
        <f t="shared" si="402"/>
        <v>25111.927786300002</v>
      </c>
      <c r="Y1521" s="4">
        <f t="shared" si="402"/>
        <v>37894.586659228444</v>
      </c>
      <c r="Z1521" s="4">
        <f t="shared" si="402"/>
        <v>-12782.658872928445</v>
      </c>
      <c r="AA1521" s="5">
        <v>36233</v>
      </c>
      <c r="AB1521" s="5">
        <v>47449.82</v>
      </c>
      <c r="AC1521" s="5">
        <f t="shared" si="409"/>
        <v>-11216.82</v>
      </c>
      <c r="AD1521" s="5">
        <v>30796.5068790117</v>
      </c>
      <c r="AE1521" s="5">
        <v>37593.166499999999</v>
      </c>
      <c r="AF1521" s="5">
        <f t="shared" si="403"/>
        <v>-6796.6596209882991</v>
      </c>
      <c r="AG1521" s="5">
        <v>-2621.8617511951802</v>
      </c>
      <c r="AH1521" s="5">
        <v>180.93535499999999</v>
      </c>
      <c r="AI1521" s="5">
        <f t="shared" si="404"/>
        <v>-2802.7971061951803</v>
      </c>
      <c r="AJ1521" s="5">
        <f t="shared" si="405"/>
        <v>64407.645127816511</v>
      </c>
      <c r="AK1521" s="5">
        <f t="shared" si="405"/>
        <v>85223.921854999993</v>
      </c>
      <c r="AL1521" s="5">
        <f t="shared" si="405"/>
        <v>-20816.276727183478</v>
      </c>
      <c r="AM1521" s="8">
        <f t="shared" si="411"/>
        <v>49170</v>
      </c>
      <c r="AN1521" s="8">
        <f t="shared" si="411"/>
        <v>66991.94</v>
      </c>
      <c r="AO1521" s="8">
        <f t="shared" si="411"/>
        <v>-17821.940000000002</v>
      </c>
      <c r="AP1521" s="8">
        <f t="shared" si="411"/>
        <v>48088.303928169589</v>
      </c>
      <c r="AQ1521" s="8">
        <f t="shared" si="411"/>
        <v>62563.235951586998</v>
      </c>
      <c r="AR1521" s="8">
        <f t="shared" si="411"/>
        <v>-14474.932023417408</v>
      </c>
      <c r="AS1521" s="8">
        <f t="shared" si="411"/>
        <v>-3638.8219976079004</v>
      </c>
      <c r="AT1521" s="8">
        <f t="shared" si="411"/>
        <v>561.72746264144394</v>
      </c>
      <c r="AU1521" s="8">
        <f t="shared" si="411"/>
        <v>-4200.5494602493436</v>
      </c>
      <c r="AV1521" s="8">
        <f t="shared" si="410"/>
        <v>93619.481930561684</v>
      </c>
      <c r="AW1521" s="8">
        <f t="shared" si="410"/>
        <v>130116.90341422844</v>
      </c>
      <c r="AX1521" s="8">
        <f t="shared" si="410"/>
        <v>-36497.421483666752</v>
      </c>
    </row>
    <row r="1522" spans="1:50">
      <c r="A1522" s="7">
        <v>201007</v>
      </c>
      <c r="B1522" s="7">
        <v>40224</v>
      </c>
      <c r="C1522" s="3">
        <v>2078</v>
      </c>
      <c r="D1522" s="3">
        <v>2660.5</v>
      </c>
      <c r="E1522" s="3">
        <f t="shared" si="407"/>
        <v>-582.5</v>
      </c>
      <c r="F1522" s="3">
        <v>2173.0465591579</v>
      </c>
      <c r="G1522" s="3">
        <v>4285.3951999999999</v>
      </c>
      <c r="H1522" s="3">
        <f t="shared" si="397"/>
        <v>-2112.3486408420999</v>
      </c>
      <c r="I1522" s="3">
        <v>-301.50148118034502</v>
      </c>
      <c r="J1522" s="3">
        <v>64.900976</v>
      </c>
      <c r="K1522" s="3">
        <f t="shared" si="398"/>
        <v>-366.40245718034504</v>
      </c>
      <c r="L1522" s="3">
        <f t="shared" si="399"/>
        <v>3949.5450779775547</v>
      </c>
      <c r="M1522" s="3">
        <f t="shared" si="399"/>
        <v>7010.7961759999998</v>
      </c>
      <c r="N1522" s="3">
        <f t="shared" si="399"/>
        <v>-3061.2510980224451</v>
      </c>
      <c r="O1522" s="4">
        <v>9326</v>
      </c>
      <c r="P1522" s="4">
        <v>15346.75</v>
      </c>
      <c r="Q1522" s="4">
        <f t="shared" si="408"/>
        <v>-6020.75</v>
      </c>
      <c r="R1522" s="4">
        <v>16165.36247</v>
      </c>
      <c r="S1522" s="4">
        <v>22407.357951645699</v>
      </c>
      <c r="T1522" s="4">
        <f t="shared" si="400"/>
        <v>-6241.9954816456993</v>
      </c>
      <c r="U1522" s="4">
        <v>-958.91773999999998</v>
      </c>
      <c r="V1522" s="4">
        <v>51.246360920796903</v>
      </c>
      <c r="W1522" s="4">
        <f t="shared" si="401"/>
        <v>-1010.1641009207968</v>
      </c>
      <c r="X1522" s="4">
        <f t="shared" si="402"/>
        <v>24532.444729999999</v>
      </c>
      <c r="Y1522" s="4">
        <f t="shared" si="402"/>
        <v>37805.354312566495</v>
      </c>
      <c r="Z1522" s="4">
        <f t="shared" si="402"/>
        <v>-13272.909582566495</v>
      </c>
      <c r="AA1522" s="5">
        <v>33482</v>
      </c>
      <c r="AB1522" s="5">
        <v>45221.51</v>
      </c>
      <c r="AC1522" s="5">
        <f t="shared" si="409"/>
        <v>-11739.510000000002</v>
      </c>
      <c r="AD1522" s="5">
        <v>31868.466169011699</v>
      </c>
      <c r="AE1522" s="5">
        <v>39338.692499999997</v>
      </c>
      <c r="AF1522" s="5">
        <f t="shared" si="403"/>
        <v>-7470.2263309882983</v>
      </c>
      <c r="AG1522" s="5">
        <v>-2909.0991533871102</v>
      </c>
      <c r="AH1522" s="5">
        <v>-21.077304000000002</v>
      </c>
      <c r="AI1522" s="5">
        <f t="shared" si="404"/>
        <v>-2888.0218493871103</v>
      </c>
      <c r="AJ1522" s="5">
        <f t="shared" si="405"/>
        <v>62441.367015624586</v>
      </c>
      <c r="AK1522" s="5">
        <f t="shared" si="405"/>
        <v>84539.125195999994</v>
      </c>
      <c r="AL1522" s="5">
        <f t="shared" si="405"/>
        <v>-22097.758180375411</v>
      </c>
      <c r="AM1522" s="8">
        <f t="shared" si="411"/>
        <v>44886</v>
      </c>
      <c r="AN1522" s="8">
        <f t="shared" si="411"/>
        <v>63228.76</v>
      </c>
      <c r="AO1522" s="8">
        <f t="shared" si="411"/>
        <v>-18342.760000000002</v>
      </c>
      <c r="AP1522" s="8">
        <f t="shared" si="411"/>
        <v>50206.875198169597</v>
      </c>
      <c r="AQ1522" s="8">
        <f t="shared" si="411"/>
        <v>66031.445651645699</v>
      </c>
      <c r="AR1522" s="8">
        <f t="shared" si="411"/>
        <v>-15824.570453476097</v>
      </c>
      <c r="AS1522" s="8">
        <f t="shared" si="411"/>
        <v>-4169.5183745674549</v>
      </c>
      <c r="AT1522" s="8">
        <f t="shared" si="411"/>
        <v>95.070032920796905</v>
      </c>
      <c r="AU1522" s="8">
        <f t="shared" si="411"/>
        <v>-4264.5884074882524</v>
      </c>
      <c r="AV1522" s="8">
        <f t="shared" si="410"/>
        <v>90923.356823602138</v>
      </c>
      <c r="AW1522" s="8">
        <f t="shared" si="410"/>
        <v>129355.27568456648</v>
      </c>
      <c r="AX1522" s="8">
        <f t="shared" si="410"/>
        <v>-38431.918860964353</v>
      </c>
    </row>
    <row r="1523" spans="1:50">
      <c r="A1523" s="7">
        <v>201008</v>
      </c>
      <c r="B1523" s="7">
        <v>40231</v>
      </c>
      <c r="C1523" s="3">
        <v>1914</v>
      </c>
      <c r="D1523" s="3">
        <v>2520.08</v>
      </c>
      <c r="E1523" s="3">
        <f t="shared" si="407"/>
        <v>-606.07999999999993</v>
      </c>
      <c r="F1523" s="3">
        <v>2534.2174591579001</v>
      </c>
      <c r="G1523" s="3">
        <v>4498.7745999999997</v>
      </c>
      <c r="H1523" s="3">
        <f t="shared" si="397"/>
        <v>-1964.5571408420997</v>
      </c>
      <c r="I1523" s="3">
        <v>-370.04808599983102</v>
      </c>
      <c r="J1523" s="3">
        <v>10.093723000000001</v>
      </c>
      <c r="K1523" s="3">
        <f t="shared" si="398"/>
        <v>-380.14180899983103</v>
      </c>
      <c r="L1523" s="3">
        <f t="shared" si="399"/>
        <v>4078.1693731580694</v>
      </c>
      <c r="M1523" s="3">
        <f t="shared" si="399"/>
        <v>7028.9483229999996</v>
      </c>
      <c r="N1523" s="3">
        <f t="shared" si="399"/>
        <v>-2950.7789498419306</v>
      </c>
      <c r="O1523" s="4">
        <v>8070</v>
      </c>
      <c r="P1523" s="4">
        <v>13982.42</v>
      </c>
      <c r="Q1523" s="4">
        <f t="shared" si="408"/>
        <v>-5912.42</v>
      </c>
      <c r="R1523" s="4">
        <v>17509.459429999999</v>
      </c>
      <c r="S1523" s="4">
        <v>23841.765677266299</v>
      </c>
      <c r="T1523" s="4">
        <f t="shared" si="400"/>
        <v>-6332.3062472663005</v>
      </c>
      <c r="U1523" s="4">
        <v>-1037.8736723899999</v>
      </c>
      <c r="V1523" s="4">
        <v>-71.969202420414007</v>
      </c>
      <c r="W1523" s="4">
        <f t="shared" si="401"/>
        <v>-965.90446996958588</v>
      </c>
      <c r="X1523" s="4">
        <f t="shared" si="402"/>
        <v>24541.585757609999</v>
      </c>
      <c r="Y1523" s="4">
        <f t="shared" si="402"/>
        <v>37752.216474845889</v>
      </c>
      <c r="Z1523" s="4">
        <f t="shared" si="402"/>
        <v>-13210.630717235887</v>
      </c>
      <c r="AA1523" s="5">
        <v>30957</v>
      </c>
      <c r="AB1523" s="5">
        <v>42869.96</v>
      </c>
      <c r="AC1523" s="5">
        <f t="shared" si="409"/>
        <v>-11912.96</v>
      </c>
      <c r="AD1523" s="5">
        <v>33048.514067991302</v>
      </c>
      <c r="AE1523" s="5">
        <v>41207.6852</v>
      </c>
      <c r="AF1523" s="5">
        <f t="shared" si="403"/>
        <v>-8159.1711320086979</v>
      </c>
      <c r="AG1523" s="5">
        <v>-3160.2405460210798</v>
      </c>
      <c r="AH1523" s="5">
        <v>-221.3232912</v>
      </c>
      <c r="AI1523" s="5">
        <f t="shared" si="404"/>
        <v>-2938.91725482108</v>
      </c>
      <c r="AJ1523" s="5">
        <f t="shared" si="405"/>
        <v>60845.273521970223</v>
      </c>
      <c r="AK1523" s="5">
        <f t="shared" si="405"/>
        <v>83856.321908800004</v>
      </c>
      <c r="AL1523" s="5">
        <f t="shared" si="405"/>
        <v>-23011.048386829778</v>
      </c>
      <c r="AM1523" s="8">
        <f t="shared" si="411"/>
        <v>40941</v>
      </c>
      <c r="AN1523" s="8">
        <f t="shared" si="411"/>
        <v>59372.46</v>
      </c>
      <c r="AO1523" s="8">
        <f t="shared" si="411"/>
        <v>-18431.46</v>
      </c>
      <c r="AP1523" s="8">
        <f t="shared" si="411"/>
        <v>53092.1909571492</v>
      </c>
      <c r="AQ1523" s="8">
        <f t="shared" si="411"/>
        <v>69548.2254772663</v>
      </c>
      <c r="AR1523" s="8">
        <f t="shared" si="411"/>
        <v>-16456.0345201171</v>
      </c>
      <c r="AS1523" s="8">
        <f t="shared" si="411"/>
        <v>-4568.162304410911</v>
      </c>
      <c r="AT1523" s="8">
        <f t="shared" si="411"/>
        <v>-283.198770620414</v>
      </c>
      <c r="AU1523" s="8">
        <f t="shared" si="411"/>
        <v>-4284.9635337904965</v>
      </c>
      <c r="AV1523" s="8">
        <f t="shared" si="410"/>
        <v>89465.028652738285</v>
      </c>
      <c r="AW1523" s="8">
        <f t="shared" si="410"/>
        <v>128637.4867066459</v>
      </c>
      <c r="AX1523" s="8">
        <f t="shared" si="410"/>
        <v>-39172.458053907598</v>
      </c>
    </row>
    <row r="1524" spans="1:50">
      <c r="A1524" s="7">
        <v>201009</v>
      </c>
      <c r="B1524" s="7">
        <v>40238</v>
      </c>
      <c r="C1524" s="3">
        <v>1784</v>
      </c>
      <c r="D1524" s="3">
        <v>2379.3000000000002</v>
      </c>
      <c r="E1524" s="3">
        <f t="shared" si="407"/>
        <v>-595.30000000000018</v>
      </c>
      <c r="F1524" s="3">
        <v>3040.72179915789</v>
      </c>
      <c r="G1524" s="3">
        <v>4730.5231000000003</v>
      </c>
      <c r="H1524" s="3">
        <f t="shared" si="397"/>
        <v>-1689.8013008421103</v>
      </c>
      <c r="I1524" s="3">
        <v>-435.347158912932</v>
      </c>
      <c r="J1524" s="3">
        <v>-41.762630000000001</v>
      </c>
      <c r="K1524" s="3">
        <f t="shared" si="398"/>
        <v>-393.584528912932</v>
      </c>
      <c r="L1524" s="3">
        <f t="shared" si="399"/>
        <v>4389.3746402449578</v>
      </c>
      <c r="M1524" s="3">
        <f t="shared" si="399"/>
        <v>7068.0604700000004</v>
      </c>
      <c r="N1524" s="3">
        <f t="shared" si="399"/>
        <v>-2678.6858297550425</v>
      </c>
      <c r="O1524" s="4">
        <v>6967</v>
      </c>
      <c r="P1524" s="4">
        <v>12705.48</v>
      </c>
      <c r="Q1524" s="4">
        <f t="shared" si="408"/>
        <v>-5738.48</v>
      </c>
      <c r="R1524" s="4">
        <v>17908.137999999999</v>
      </c>
      <c r="S1524" s="4">
        <v>25108.969736723498</v>
      </c>
      <c r="T1524" s="4">
        <f t="shared" si="400"/>
        <v>-7200.8317367234995</v>
      </c>
      <c r="U1524" s="4">
        <v>-1159.6576777</v>
      </c>
      <c r="V1524" s="4">
        <v>-77.511384941926906</v>
      </c>
      <c r="W1524" s="4">
        <f t="shared" si="401"/>
        <v>-1082.1462927580731</v>
      </c>
      <c r="X1524" s="4">
        <f t="shared" si="402"/>
        <v>23715.480322299998</v>
      </c>
      <c r="Y1524" s="4">
        <f t="shared" si="402"/>
        <v>37736.938351781573</v>
      </c>
      <c r="Z1524" s="4">
        <f t="shared" si="402"/>
        <v>-14021.458029481571</v>
      </c>
      <c r="AA1524" s="5">
        <v>28666</v>
      </c>
      <c r="AB1524" s="5">
        <v>40460.339999999997</v>
      </c>
      <c r="AC1524" s="5">
        <f t="shared" si="409"/>
        <v>-11794.339999999997</v>
      </c>
      <c r="AD1524" s="5">
        <v>34095.406395011698</v>
      </c>
      <c r="AE1524" s="5">
        <v>43173.833200000001</v>
      </c>
      <c r="AF1524" s="5">
        <f t="shared" si="403"/>
        <v>-9078.426804988303</v>
      </c>
      <c r="AG1524" s="5">
        <v>-3222.2579976502202</v>
      </c>
      <c r="AH1524" s="5">
        <v>-358.21599900000001</v>
      </c>
      <c r="AI1524" s="5">
        <f t="shared" si="404"/>
        <v>-2864.0419986502202</v>
      </c>
      <c r="AJ1524" s="5">
        <f t="shared" si="405"/>
        <v>59539.148397361481</v>
      </c>
      <c r="AK1524" s="5">
        <f t="shared" si="405"/>
        <v>83275.957200999983</v>
      </c>
      <c r="AL1524" s="5">
        <f t="shared" si="405"/>
        <v>-23736.80880363852</v>
      </c>
      <c r="AM1524" s="8">
        <f t="shared" si="411"/>
        <v>37417</v>
      </c>
      <c r="AN1524" s="8">
        <f t="shared" si="411"/>
        <v>55545.119999999995</v>
      </c>
      <c r="AO1524" s="8">
        <f t="shared" si="411"/>
        <v>-18128.119999999995</v>
      </c>
      <c r="AP1524" s="8">
        <f t="shared" si="411"/>
        <v>55044.266194169584</v>
      </c>
      <c r="AQ1524" s="8">
        <f t="shared" si="411"/>
        <v>73013.326036723505</v>
      </c>
      <c r="AR1524" s="8">
        <f t="shared" si="411"/>
        <v>-17969.059842553914</v>
      </c>
      <c r="AS1524" s="8">
        <f t="shared" si="411"/>
        <v>-4817.2628342631524</v>
      </c>
      <c r="AT1524" s="8">
        <f t="shared" si="411"/>
        <v>-477.49001394192692</v>
      </c>
      <c r="AU1524" s="8">
        <f t="shared" si="411"/>
        <v>-4339.7728203212255</v>
      </c>
      <c r="AV1524" s="8">
        <f t="shared" si="410"/>
        <v>87644.003359906434</v>
      </c>
      <c r="AW1524" s="8">
        <f t="shared" si="410"/>
        <v>128080.95602278155</v>
      </c>
      <c r="AX1524" s="8">
        <f t="shared" si="410"/>
        <v>-40436.952662875134</v>
      </c>
    </row>
    <row r="1525" spans="1:50">
      <c r="A1525" s="7">
        <v>201010</v>
      </c>
      <c r="B1525" s="7">
        <v>40245</v>
      </c>
      <c r="C1525" s="3">
        <v>1710</v>
      </c>
      <c r="D1525" s="3">
        <v>2237.54</v>
      </c>
      <c r="E1525" s="3">
        <f t="shared" si="407"/>
        <v>-527.54</v>
      </c>
      <c r="F1525" s="3">
        <v>3111.9467191578901</v>
      </c>
      <c r="G1525" s="3">
        <v>4923.9350999999997</v>
      </c>
      <c r="H1525" s="3">
        <f t="shared" si="397"/>
        <v>-1811.9883808421096</v>
      </c>
      <c r="I1525" s="3">
        <v>-497.59451954876602</v>
      </c>
      <c r="J1525" s="3">
        <v>-70.882754000000006</v>
      </c>
      <c r="K1525" s="3">
        <f t="shared" si="398"/>
        <v>-426.71176554876604</v>
      </c>
      <c r="L1525" s="3">
        <f t="shared" si="399"/>
        <v>4324.352199609124</v>
      </c>
      <c r="M1525" s="3">
        <f t="shared" si="399"/>
        <v>7090.5923459999995</v>
      </c>
      <c r="N1525" s="3">
        <f t="shared" si="399"/>
        <v>-2766.2401463908755</v>
      </c>
      <c r="O1525" s="4">
        <v>6190</v>
      </c>
      <c r="P1525" s="4">
        <v>11537.58</v>
      </c>
      <c r="Q1525" s="4">
        <f t="shared" si="408"/>
        <v>-5347.58</v>
      </c>
      <c r="R1525" s="4">
        <v>19708.206590000002</v>
      </c>
      <c r="S1525" s="4">
        <v>26107.2315388071</v>
      </c>
      <c r="T1525" s="4">
        <f t="shared" si="400"/>
        <v>-6399.0249488070986</v>
      </c>
      <c r="U1525" s="4">
        <v>-979.64753499999995</v>
      </c>
      <c r="V1525" s="4">
        <v>65.166783126407694</v>
      </c>
      <c r="W1525" s="4">
        <f t="shared" si="401"/>
        <v>-1044.8143181264077</v>
      </c>
      <c r="X1525" s="4">
        <f t="shared" si="402"/>
        <v>24918.559055000002</v>
      </c>
      <c r="Y1525" s="4">
        <f t="shared" si="402"/>
        <v>37709.978321933508</v>
      </c>
      <c r="Z1525" s="4">
        <f t="shared" si="402"/>
        <v>-12791.419266933506</v>
      </c>
      <c r="AA1525" s="5">
        <v>26691</v>
      </c>
      <c r="AB1525" s="5">
        <v>38047.17</v>
      </c>
      <c r="AC1525" s="5">
        <f t="shared" si="409"/>
        <v>-11356.169999999998</v>
      </c>
      <c r="AD1525" s="5">
        <v>35776.2879178164</v>
      </c>
      <c r="AE1525" s="5">
        <v>44836.070699999997</v>
      </c>
      <c r="AF1525" s="5">
        <f t="shared" si="403"/>
        <v>-9059.7827821835963</v>
      </c>
      <c r="AG1525" s="5">
        <v>-2949.1996871913898</v>
      </c>
      <c r="AH1525" s="5">
        <v>-339.327988</v>
      </c>
      <c r="AI1525" s="5">
        <f t="shared" si="404"/>
        <v>-2609.8716991913898</v>
      </c>
      <c r="AJ1525" s="5">
        <f t="shared" si="405"/>
        <v>59518.088230625013</v>
      </c>
      <c r="AK1525" s="5">
        <f t="shared" si="405"/>
        <v>82543.91271199999</v>
      </c>
      <c r="AL1525" s="5">
        <f t="shared" si="405"/>
        <v>-23025.824481374984</v>
      </c>
      <c r="AM1525" s="8">
        <f t="shared" si="411"/>
        <v>34591</v>
      </c>
      <c r="AN1525" s="8">
        <f t="shared" si="411"/>
        <v>51822.289999999994</v>
      </c>
      <c r="AO1525" s="8">
        <f t="shared" si="411"/>
        <v>-17231.289999999997</v>
      </c>
      <c r="AP1525" s="8">
        <f t="shared" si="411"/>
        <v>58596.44122697429</v>
      </c>
      <c r="AQ1525" s="8">
        <f t="shared" si="411"/>
        <v>75867.237338807099</v>
      </c>
      <c r="AR1525" s="8">
        <f t="shared" si="411"/>
        <v>-17270.796111832802</v>
      </c>
      <c r="AS1525" s="8">
        <f t="shared" si="411"/>
        <v>-4426.4417417401555</v>
      </c>
      <c r="AT1525" s="8">
        <f t="shared" si="411"/>
        <v>-345.04395887359232</v>
      </c>
      <c r="AU1525" s="8">
        <f t="shared" si="411"/>
        <v>-4081.3977828665634</v>
      </c>
      <c r="AV1525" s="8">
        <f t="shared" si="410"/>
        <v>88760.999485234148</v>
      </c>
      <c r="AW1525" s="8">
        <f t="shared" si="410"/>
        <v>127344.48337993349</v>
      </c>
      <c r="AX1525" s="8">
        <f t="shared" si="410"/>
        <v>-38583.48389469937</v>
      </c>
    </row>
    <row r="1526" spans="1:50">
      <c r="A1526" s="7">
        <v>201011</v>
      </c>
      <c r="B1526" s="7">
        <v>40252</v>
      </c>
      <c r="C1526" s="3">
        <v>1614</v>
      </c>
      <c r="D1526" s="3">
        <v>2094.14</v>
      </c>
      <c r="E1526" s="3">
        <f t="shared" si="407"/>
        <v>-480.13999999999987</v>
      </c>
      <c r="F1526" s="3">
        <v>3276.0235591578898</v>
      </c>
      <c r="G1526" s="3">
        <v>5078.1526000000003</v>
      </c>
      <c r="H1526" s="3">
        <f t="shared" si="397"/>
        <v>-1802.1290408421105</v>
      </c>
      <c r="I1526" s="3">
        <v>-556.96713354670499</v>
      </c>
      <c r="J1526" s="3">
        <v>-73.832279</v>
      </c>
      <c r="K1526" s="3">
        <f t="shared" si="398"/>
        <v>-483.13485454670501</v>
      </c>
      <c r="L1526" s="3">
        <f t="shared" si="399"/>
        <v>4333.0564256111847</v>
      </c>
      <c r="M1526" s="3">
        <f t="shared" si="399"/>
        <v>7098.4603210000005</v>
      </c>
      <c r="N1526" s="3">
        <f t="shared" si="399"/>
        <v>-2765.4038953888153</v>
      </c>
      <c r="O1526" s="4">
        <v>5443</v>
      </c>
      <c r="P1526" s="4">
        <v>10463.469999999999</v>
      </c>
      <c r="Q1526" s="4">
        <f t="shared" si="408"/>
        <v>-5020.4699999999993</v>
      </c>
      <c r="R1526" s="4">
        <v>20384.244129999999</v>
      </c>
      <c r="S1526" s="4">
        <v>26735.5112234476</v>
      </c>
      <c r="T1526" s="4">
        <f t="shared" si="400"/>
        <v>-6351.2670934476009</v>
      </c>
      <c r="U1526" s="4">
        <v>-758.66817200000003</v>
      </c>
      <c r="V1526" s="4">
        <v>375.64373988797098</v>
      </c>
      <c r="W1526" s="4">
        <f t="shared" si="401"/>
        <v>-1134.3119118879711</v>
      </c>
      <c r="X1526" s="4">
        <f t="shared" si="402"/>
        <v>25068.575957999998</v>
      </c>
      <c r="Y1526" s="4">
        <f t="shared" si="402"/>
        <v>37574.624963335569</v>
      </c>
      <c r="Z1526" s="4">
        <f t="shared" si="402"/>
        <v>-12506.049005335572</v>
      </c>
      <c r="AA1526" s="5">
        <v>24854</v>
      </c>
      <c r="AB1526" s="5">
        <v>35662.6</v>
      </c>
      <c r="AC1526" s="5">
        <f t="shared" si="409"/>
        <v>-10808.599999999999</v>
      </c>
      <c r="AD1526" s="5">
        <v>36721.934542954601</v>
      </c>
      <c r="AE1526" s="5">
        <v>46172.391499999998</v>
      </c>
      <c r="AF1526" s="5">
        <f t="shared" si="403"/>
        <v>-9450.4569570453968</v>
      </c>
      <c r="AG1526" s="5">
        <v>-1884.2549131558401</v>
      </c>
      <c r="AH1526" s="5">
        <v>-258.76654719999999</v>
      </c>
      <c r="AI1526" s="5">
        <f t="shared" si="404"/>
        <v>-1625.48836595584</v>
      </c>
      <c r="AJ1526" s="5">
        <f t="shared" si="405"/>
        <v>59691.67962979876</v>
      </c>
      <c r="AK1526" s="5">
        <f t="shared" si="405"/>
        <v>81576.22495280001</v>
      </c>
      <c r="AL1526" s="5">
        <f t="shared" si="405"/>
        <v>-21884.545323001235</v>
      </c>
      <c r="AM1526" s="8">
        <f t="shared" si="411"/>
        <v>31911</v>
      </c>
      <c r="AN1526" s="8">
        <f t="shared" si="411"/>
        <v>48220.21</v>
      </c>
      <c r="AO1526" s="8">
        <f t="shared" si="411"/>
        <v>-16309.209999999997</v>
      </c>
      <c r="AP1526" s="8">
        <f t="shared" si="411"/>
        <v>60382.20223211249</v>
      </c>
      <c r="AQ1526" s="8">
        <f t="shared" si="411"/>
        <v>77986.055323447596</v>
      </c>
      <c r="AR1526" s="8">
        <f t="shared" si="411"/>
        <v>-17603.853091335106</v>
      </c>
      <c r="AS1526" s="8">
        <f t="shared" si="411"/>
        <v>-3199.8902187025451</v>
      </c>
      <c r="AT1526" s="8">
        <f t="shared" si="411"/>
        <v>43.044913687970961</v>
      </c>
      <c r="AU1526" s="8">
        <f t="shared" si="411"/>
        <v>-3242.9351323905162</v>
      </c>
      <c r="AV1526" s="8">
        <f t="shared" si="410"/>
        <v>89093.312013409944</v>
      </c>
      <c r="AW1526" s="8">
        <f t="shared" si="410"/>
        <v>126249.31023713558</v>
      </c>
      <c r="AX1526" s="8">
        <f t="shared" si="410"/>
        <v>-37155.998223725619</v>
      </c>
    </row>
    <row r="1527" spans="1:50">
      <c r="A1527" s="7">
        <v>201012</v>
      </c>
      <c r="B1527" s="7">
        <v>40259</v>
      </c>
      <c r="C1527" s="3">
        <v>1498</v>
      </c>
      <c r="D1527" s="3">
        <v>1948.52</v>
      </c>
      <c r="E1527" s="3">
        <f t="shared" si="407"/>
        <v>-450.52</v>
      </c>
      <c r="F1527" s="3">
        <v>3805.3083391578998</v>
      </c>
      <c r="G1527" s="3">
        <v>5227.5533999999998</v>
      </c>
      <c r="H1527" s="3">
        <f t="shared" si="397"/>
        <v>-1422.2450608421</v>
      </c>
      <c r="I1527" s="3">
        <v>-613.62585759557805</v>
      </c>
      <c r="J1527" s="3">
        <v>-41.724083999999998</v>
      </c>
      <c r="K1527" s="3">
        <f t="shared" si="398"/>
        <v>-571.90177359557811</v>
      </c>
      <c r="L1527" s="3">
        <f t="shared" si="399"/>
        <v>4689.6824815623222</v>
      </c>
      <c r="M1527" s="3">
        <f t="shared" si="399"/>
        <v>7134.3493159999989</v>
      </c>
      <c r="N1527" s="3">
        <f t="shared" si="399"/>
        <v>-2444.6668344376781</v>
      </c>
      <c r="O1527" s="4">
        <v>4873</v>
      </c>
      <c r="P1527" s="4">
        <v>9469.84</v>
      </c>
      <c r="Q1527" s="4">
        <f t="shared" si="408"/>
        <v>-4596.84</v>
      </c>
      <c r="R1527" s="4">
        <v>21836.475624999999</v>
      </c>
      <c r="S1527" s="4">
        <v>26904.812827797301</v>
      </c>
      <c r="T1527" s="4">
        <f t="shared" si="400"/>
        <v>-5068.3372027973019</v>
      </c>
      <c r="U1527" s="4">
        <v>-548.500542</v>
      </c>
      <c r="V1527" s="4">
        <v>858.851656700734</v>
      </c>
      <c r="W1527" s="4">
        <f t="shared" si="401"/>
        <v>-1407.3521987007339</v>
      </c>
      <c r="X1527" s="4">
        <f t="shared" si="402"/>
        <v>26160.975082999998</v>
      </c>
      <c r="Y1527" s="4">
        <f t="shared" si="402"/>
        <v>37233.504484498029</v>
      </c>
      <c r="Z1527" s="4">
        <f t="shared" si="402"/>
        <v>-11072.529401498035</v>
      </c>
      <c r="AA1527" s="5">
        <v>23298</v>
      </c>
      <c r="AB1527" s="5">
        <v>33346.449999999997</v>
      </c>
      <c r="AC1527" s="5">
        <f t="shared" si="409"/>
        <v>-10048.449999999997</v>
      </c>
      <c r="AD1527" s="5">
        <v>38604.917534451903</v>
      </c>
      <c r="AE1527" s="5">
        <v>47262.331100000003</v>
      </c>
      <c r="AF1527" s="5">
        <f t="shared" si="403"/>
        <v>-8657.4135655481005</v>
      </c>
      <c r="AG1527" s="5">
        <v>-1966.07526025887</v>
      </c>
      <c r="AH1527" s="5">
        <v>-154.3831337</v>
      </c>
      <c r="AI1527" s="5">
        <f t="shared" si="404"/>
        <v>-1811.6921265588701</v>
      </c>
      <c r="AJ1527" s="5">
        <f t="shared" si="405"/>
        <v>59936.842274193034</v>
      </c>
      <c r="AK1527" s="5">
        <f t="shared" si="405"/>
        <v>80454.397966299992</v>
      </c>
      <c r="AL1527" s="5">
        <f t="shared" si="405"/>
        <v>-20517.555692106969</v>
      </c>
      <c r="AM1527" s="8">
        <f t="shared" si="411"/>
        <v>29669</v>
      </c>
      <c r="AN1527" s="8">
        <f t="shared" si="411"/>
        <v>44764.81</v>
      </c>
      <c r="AO1527" s="8">
        <f t="shared" si="411"/>
        <v>-15095.809999999998</v>
      </c>
      <c r="AP1527" s="8">
        <f t="shared" si="411"/>
        <v>64246.7014986098</v>
      </c>
      <c r="AQ1527" s="8">
        <f t="shared" si="411"/>
        <v>79394.697327797301</v>
      </c>
      <c r="AR1527" s="8">
        <f t="shared" si="411"/>
        <v>-15147.995829187503</v>
      </c>
      <c r="AS1527" s="8">
        <f t="shared" si="411"/>
        <v>-3128.2016598544478</v>
      </c>
      <c r="AT1527" s="8">
        <f t="shared" si="411"/>
        <v>662.74443900073402</v>
      </c>
      <c r="AU1527" s="8">
        <f t="shared" si="411"/>
        <v>-3790.9460988551818</v>
      </c>
      <c r="AV1527" s="8">
        <f t="shared" si="410"/>
        <v>90787.49983875535</v>
      </c>
      <c r="AW1527" s="8">
        <f t="shared" si="410"/>
        <v>124822.25176679803</v>
      </c>
      <c r="AX1527" s="8">
        <f t="shared" si="410"/>
        <v>-34034.751928042679</v>
      </c>
    </row>
    <row r="1528" spans="1:50">
      <c r="A1528" s="7">
        <v>201013</v>
      </c>
      <c r="B1528" s="7">
        <v>40266</v>
      </c>
      <c r="C1528" s="3">
        <v>1433</v>
      </c>
      <c r="D1528" s="3">
        <v>1809.84</v>
      </c>
      <c r="E1528" s="3">
        <f t="shared" si="407"/>
        <v>-376.83999999999992</v>
      </c>
      <c r="F1528" s="3">
        <v>3489.3618991578901</v>
      </c>
      <c r="G1528" s="3">
        <v>5307.2855</v>
      </c>
      <c r="H1528" s="3">
        <f t="shared" si="397"/>
        <v>-1817.9236008421099</v>
      </c>
      <c r="I1528" s="3">
        <v>-134.83184129691099</v>
      </c>
      <c r="J1528" s="3">
        <v>75.410465000000002</v>
      </c>
      <c r="K1528" s="3">
        <f t="shared" si="398"/>
        <v>-210.24230629691101</v>
      </c>
      <c r="L1528" s="3">
        <f t="shared" si="399"/>
        <v>4787.5300578609786</v>
      </c>
      <c r="M1528" s="3">
        <f t="shared" si="399"/>
        <v>7192.535965</v>
      </c>
      <c r="N1528" s="3">
        <f t="shared" si="399"/>
        <v>-2405.0059071390206</v>
      </c>
      <c r="O1528" s="4">
        <v>4523</v>
      </c>
      <c r="P1528" s="4">
        <v>8569.06</v>
      </c>
      <c r="Q1528" s="4">
        <f t="shared" si="408"/>
        <v>-4046.0599999999995</v>
      </c>
      <c r="R1528" s="4">
        <v>21706.175192999999</v>
      </c>
      <c r="S1528" s="4">
        <v>26549.101741018399</v>
      </c>
      <c r="T1528" s="4">
        <f t="shared" si="400"/>
        <v>-4842.9265480184004</v>
      </c>
      <c r="U1528" s="4">
        <v>108.31164099999999</v>
      </c>
      <c r="V1528" s="4">
        <v>1503.05139709441</v>
      </c>
      <c r="W1528" s="4">
        <f t="shared" si="401"/>
        <v>-1394.73975609441</v>
      </c>
      <c r="X1528" s="4">
        <f t="shared" si="402"/>
        <v>26337.486833999999</v>
      </c>
      <c r="Y1528" s="4">
        <f t="shared" si="402"/>
        <v>36621.213138112806</v>
      </c>
      <c r="Z1528" s="4">
        <f t="shared" si="402"/>
        <v>-10283.72630411281</v>
      </c>
      <c r="AA1528" s="5">
        <v>21906</v>
      </c>
      <c r="AB1528" s="5">
        <v>31148.7</v>
      </c>
      <c r="AC1528" s="5">
        <f t="shared" si="409"/>
        <v>-9242.7000000000007</v>
      </c>
      <c r="AD1528" s="5">
        <v>39720.537153600402</v>
      </c>
      <c r="AE1528" s="5">
        <v>47975.203399999999</v>
      </c>
      <c r="AF1528" s="5">
        <f t="shared" si="403"/>
        <v>-8254.6662463995963</v>
      </c>
      <c r="AG1528" s="5">
        <v>-1738.1317741742</v>
      </c>
      <c r="AH1528" s="5">
        <v>62.046992400000001</v>
      </c>
      <c r="AI1528" s="5">
        <f t="shared" si="404"/>
        <v>-1800.1787665741999</v>
      </c>
      <c r="AJ1528" s="5">
        <f t="shared" si="405"/>
        <v>59888.4053794262</v>
      </c>
      <c r="AK1528" s="5">
        <f t="shared" si="405"/>
        <v>79185.950392400002</v>
      </c>
      <c r="AL1528" s="5">
        <f t="shared" si="405"/>
        <v>-19297.545012973798</v>
      </c>
      <c r="AM1528" s="8">
        <f t="shared" si="411"/>
        <v>27862</v>
      </c>
      <c r="AN1528" s="8">
        <f t="shared" si="411"/>
        <v>41527.599999999999</v>
      </c>
      <c r="AO1528" s="8">
        <f t="shared" si="411"/>
        <v>-13665.6</v>
      </c>
      <c r="AP1528" s="8">
        <f t="shared" si="411"/>
        <v>64916.074245758296</v>
      </c>
      <c r="AQ1528" s="8">
        <f t="shared" si="411"/>
        <v>79831.590641018396</v>
      </c>
      <c r="AR1528" s="8">
        <f t="shared" si="411"/>
        <v>-14915.516395260107</v>
      </c>
      <c r="AS1528" s="8">
        <f t="shared" si="411"/>
        <v>-1764.6519744711111</v>
      </c>
      <c r="AT1528" s="8">
        <f t="shared" si="411"/>
        <v>1640.5088544944099</v>
      </c>
      <c r="AU1528" s="8">
        <f t="shared" si="411"/>
        <v>-3405.160828965521</v>
      </c>
      <c r="AV1528" s="8">
        <f t="shared" si="410"/>
        <v>91013.422271287185</v>
      </c>
      <c r="AW1528" s="8">
        <f t="shared" si="410"/>
        <v>122999.69949551282</v>
      </c>
      <c r="AX1528" s="8">
        <f t="shared" si="410"/>
        <v>-31986.277224225629</v>
      </c>
    </row>
    <row r="1529" spans="1:50">
      <c r="A1529" s="7">
        <v>201014</v>
      </c>
      <c r="B1529" s="7">
        <v>40273</v>
      </c>
      <c r="C1529" s="3">
        <v>1465</v>
      </c>
      <c r="D1529" s="3">
        <v>1706.07</v>
      </c>
      <c r="E1529" s="3">
        <f t="shared" si="407"/>
        <v>-241.06999999999994</v>
      </c>
      <c r="F1529" s="3">
        <v>2686.7025644210498</v>
      </c>
      <c r="G1529" s="3">
        <v>5200.3878000000004</v>
      </c>
      <c r="H1529" s="3">
        <f t="shared" si="397"/>
        <v>-2513.6852355789506</v>
      </c>
      <c r="I1529" s="3">
        <v>634.82510251977897</v>
      </c>
      <c r="J1529" s="3">
        <v>314.18713000000002</v>
      </c>
      <c r="K1529" s="3">
        <f t="shared" si="398"/>
        <v>320.63797251977894</v>
      </c>
      <c r="L1529" s="3">
        <f t="shared" si="399"/>
        <v>4786.5276669408286</v>
      </c>
      <c r="M1529" s="3">
        <f t="shared" si="399"/>
        <v>7220.6449300000004</v>
      </c>
      <c r="N1529" s="3">
        <f t="shared" si="399"/>
        <v>-2434.1172630591714</v>
      </c>
      <c r="O1529" s="4">
        <v>4276</v>
      </c>
      <c r="P1529" s="4">
        <v>7836.63</v>
      </c>
      <c r="Q1529" s="4">
        <f t="shared" si="408"/>
        <v>-3560.63</v>
      </c>
      <c r="R1529" s="4">
        <v>19912.903539999999</v>
      </c>
      <c r="S1529" s="4">
        <v>25634.432143427501</v>
      </c>
      <c r="T1529" s="4">
        <f t="shared" si="400"/>
        <v>-5721.5286034275014</v>
      </c>
      <c r="U1529" s="4">
        <v>1295.0355360000001</v>
      </c>
      <c r="V1529" s="4">
        <v>2279.7764806712298</v>
      </c>
      <c r="W1529" s="4">
        <f t="shared" si="401"/>
        <v>-984.74094467122973</v>
      </c>
      <c r="X1529" s="4">
        <f t="shared" si="402"/>
        <v>25483.939075999999</v>
      </c>
      <c r="Y1529" s="4">
        <f t="shared" si="402"/>
        <v>35750.838624098731</v>
      </c>
      <c r="Z1529" s="4">
        <f t="shared" si="402"/>
        <v>-10266.899548098732</v>
      </c>
      <c r="AA1529" s="5">
        <v>20601</v>
      </c>
      <c r="AB1529" s="5">
        <v>29155.75</v>
      </c>
      <c r="AC1529" s="5">
        <f t="shared" si="409"/>
        <v>-8554.75</v>
      </c>
      <c r="AD1529" s="5">
        <v>38752.019646421097</v>
      </c>
      <c r="AE1529" s="5">
        <v>48172.433400000002</v>
      </c>
      <c r="AF1529" s="5">
        <f t="shared" si="403"/>
        <v>-9420.413753578905</v>
      </c>
      <c r="AG1529" s="5">
        <v>-1274.6057232237799</v>
      </c>
      <c r="AH1529" s="5">
        <v>395.2961593</v>
      </c>
      <c r="AI1529" s="5">
        <f t="shared" si="404"/>
        <v>-1669.9018825237799</v>
      </c>
      <c r="AJ1529" s="5">
        <f t="shared" si="405"/>
        <v>58078.413923197317</v>
      </c>
      <c r="AK1529" s="5">
        <f t="shared" si="405"/>
        <v>77723.479559300002</v>
      </c>
      <c r="AL1529" s="5">
        <f t="shared" si="405"/>
        <v>-19645.065636102685</v>
      </c>
      <c r="AM1529" s="8">
        <f t="shared" si="411"/>
        <v>26342</v>
      </c>
      <c r="AN1529" s="8">
        <f t="shared" si="411"/>
        <v>38698.449999999997</v>
      </c>
      <c r="AO1529" s="8">
        <f t="shared" si="411"/>
        <v>-12356.45</v>
      </c>
      <c r="AP1529" s="8">
        <f t="shared" si="411"/>
        <v>61351.625750842148</v>
      </c>
      <c r="AQ1529" s="8">
        <f t="shared" si="411"/>
        <v>79007.253343427496</v>
      </c>
      <c r="AR1529" s="8">
        <f t="shared" si="411"/>
        <v>-17655.627592585355</v>
      </c>
      <c r="AS1529" s="8">
        <f t="shared" si="411"/>
        <v>655.25491529599913</v>
      </c>
      <c r="AT1529" s="8">
        <f t="shared" si="411"/>
        <v>2989.2597699712296</v>
      </c>
      <c r="AU1529" s="8">
        <f t="shared" si="411"/>
        <v>-2334.0048546752305</v>
      </c>
      <c r="AV1529" s="8">
        <f t="shared" si="410"/>
        <v>88348.880666138139</v>
      </c>
      <c r="AW1529" s="8">
        <f t="shared" si="410"/>
        <v>120694.96311339873</v>
      </c>
      <c r="AX1529" s="8">
        <f t="shared" si="410"/>
        <v>-32346.082447260589</v>
      </c>
    </row>
    <row r="1530" spans="1:50">
      <c r="A1530" s="7">
        <v>201015</v>
      </c>
      <c r="B1530" s="7">
        <v>40280</v>
      </c>
      <c r="C1530" s="3">
        <v>1664</v>
      </c>
      <c r="D1530" s="3">
        <v>1667.37</v>
      </c>
      <c r="E1530" s="3">
        <f t="shared" si="407"/>
        <v>-3.3699999999998909</v>
      </c>
      <c r="F1530" s="3">
        <v>2218.59479178947</v>
      </c>
      <c r="G1530" s="3">
        <v>4877.7608</v>
      </c>
      <c r="H1530" s="3">
        <f t="shared" si="397"/>
        <v>-2659.16600821053</v>
      </c>
      <c r="I1530" s="3">
        <v>1006.12195334719</v>
      </c>
      <c r="J1530" s="3">
        <v>670.79497000000003</v>
      </c>
      <c r="K1530" s="3">
        <f t="shared" si="398"/>
        <v>335.32698334718998</v>
      </c>
      <c r="L1530" s="3">
        <f t="shared" si="399"/>
        <v>4888.7167451366604</v>
      </c>
      <c r="M1530" s="3">
        <f t="shared" si="399"/>
        <v>7215.9257699999998</v>
      </c>
      <c r="N1530" s="3">
        <f t="shared" si="399"/>
        <v>-2327.2090248633399</v>
      </c>
      <c r="O1530" s="4">
        <v>4294</v>
      </c>
      <c r="P1530" s="4">
        <v>7408.49</v>
      </c>
      <c r="Q1530" s="4">
        <f t="shared" si="408"/>
        <v>-3114.49</v>
      </c>
      <c r="R1530" s="4">
        <v>18470.900819999999</v>
      </c>
      <c r="S1530" s="4">
        <v>24165.098818944</v>
      </c>
      <c r="T1530" s="4">
        <f t="shared" si="400"/>
        <v>-5694.1979989440006</v>
      </c>
      <c r="U1530" s="4">
        <v>2224.444747</v>
      </c>
      <c r="V1530" s="4">
        <v>3145.7963026290299</v>
      </c>
      <c r="W1530" s="4">
        <f t="shared" si="401"/>
        <v>-921.35155562902992</v>
      </c>
      <c r="X1530" s="4">
        <f t="shared" si="402"/>
        <v>24989.345567</v>
      </c>
      <c r="Y1530" s="4">
        <f t="shared" si="402"/>
        <v>34719.385121573032</v>
      </c>
      <c r="Z1530" s="4">
        <f t="shared" si="402"/>
        <v>-9730.0395545730298</v>
      </c>
      <c r="AA1530" s="5">
        <v>19807</v>
      </c>
      <c r="AB1530" s="5">
        <v>27569.03</v>
      </c>
      <c r="AC1530" s="5">
        <f t="shared" si="409"/>
        <v>-7762.0299999999988</v>
      </c>
      <c r="AD1530" s="5">
        <v>38726.5065171518</v>
      </c>
      <c r="AE1530" s="5">
        <v>47627.786999999997</v>
      </c>
      <c r="AF1530" s="5">
        <f t="shared" si="403"/>
        <v>-8901.2804828481967</v>
      </c>
      <c r="AG1530" s="5">
        <v>-227.446721179321</v>
      </c>
      <c r="AH1530" s="5">
        <v>1032.108056</v>
      </c>
      <c r="AI1530" s="5">
        <f t="shared" si="404"/>
        <v>-1259.554777179321</v>
      </c>
      <c r="AJ1530" s="5">
        <f t="shared" si="405"/>
        <v>58306.059795972476</v>
      </c>
      <c r="AK1530" s="5">
        <f t="shared" si="405"/>
        <v>76228.925055999993</v>
      </c>
      <c r="AL1530" s="5">
        <f t="shared" si="405"/>
        <v>-17922.865260027516</v>
      </c>
      <c r="AM1530" s="8">
        <f t="shared" si="411"/>
        <v>25765</v>
      </c>
      <c r="AN1530" s="8">
        <f t="shared" si="411"/>
        <v>36644.89</v>
      </c>
      <c r="AO1530" s="8">
        <f t="shared" si="411"/>
        <v>-10879.89</v>
      </c>
      <c r="AP1530" s="8">
        <f t="shared" si="411"/>
        <v>59416.002128941269</v>
      </c>
      <c r="AQ1530" s="8">
        <f t="shared" si="411"/>
        <v>76670.646618943996</v>
      </c>
      <c r="AR1530" s="8">
        <f t="shared" si="411"/>
        <v>-17254.644490002727</v>
      </c>
      <c r="AS1530" s="8">
        <f t="shared" si="411"/>
        <v>3003.1199791678691</v>
      </c>
      <c r="AT1530" s="8">
        <f t="shared" si="411"/>
        <v>4848.6993286290299</v>
      </c>
      <c r="AU1530" s="8">
        <f t="shared" si="411"/>
        <v>-1845.579349461161</v>
      </c>
      <c r="AV1530" s="8">
        <f t="shared" si="410"/>
        <v>88184.122108109135</v>
      </c>
      <c r="AW1530" s="8">
        <f t="shared" si="410"/>
        <v>118164.23594757303</v>
      </c>
      <c r="AX1530" s="8">
        <f t="shared" si="410"/>
        <v>-29980.113839463884</v>
      </c>
    </row>
    <row r="1531" spans="1:50">
      <c r="A1531" s="7">
        <v>201016</v>
      </c>
      <c r="B1531" s="7">
        <v>40287</v>
      </c>
      <c r="C1531" s="3">
        <v>1885</v>
      </c>
      <c r="D1531" s="3">
        <v>1723.9</v>
      </c>
      <c r="E1531" s="3">
        <f t="shared" si="407"/>
        <v>161.09999999999991</v>
      </c>
      <c r="F1531" s="3">
        <v>2084.1616970526302</v>
      </c>
      <c r="G1531" s="3">
        <v>4260.2389000000003</v>
      </c>
      <c r="H1531" s="3">
        <f t="shared" si="397"/>
        <v>-2176.0772029473701</v>
      </c>
      <c r="I1531" s="3">
        <v>1007.2372841950501</v>
      </c>
      <c r="J1531" s="3">
        <v>1180.7382</v>
      </c>
      <c r="K1531" s="3">
        <f t="shared" si="398"/>
        <v>-173.50091580494995</v>
      </c>
      <c r="L1531" s="3">
        <f t="shared" si="399"/>
        <v>4976.3989812476802</v>
      </c>
      <c r="M1531" s="3">
        <f t="shared" si="399"/>
        <v>7164.8770999999997</v>
      </c>
      <c r="N1531" s="3">
        <f t="shared" si="399"/>
        <v>-2188.4781187523204</v>
      </c>
      <c r="O1531" s="4">
        <v>4177</v>
      </c>
      <c r="P1531" s="4">
        <v>7436.26</v>
      </c>
      <c r="Q1531" s="4">
        <f t="shared" si="408"/>
        <v>-3259.26</v>
      </c>
      <c r="R1531" s="4">
        <v>17783.8145</v>
      </c>
      <c r="S1531" s="4">
        <v>22185.957600704402</v>
      </c>
      <c r="T1531" s="4">
        <f t="shared" si="400"/>
        <v>-4402.1431007044011</v>
      </c>
      <c r="U1531" s="4">
        <v>1854.077808</v>
      </c>
      <c r="V1531" s="4">
        <v>4046.88094819037</v>
      </c>
      <c r="W1531" s="4">
        <f t="shared" si="401"/>
        <v>-2192.80314019037</v>
      </c>
      <c r="X1531" s="4">
        <f t="shared" si="402"/>
        <v>23814.892308000002</v>
      </c>
      <c r="Y1531" s="4">
        <f t="shared" si="402"/>
        <v>33669.098548894777</v>
      </c>
      <c r="Z1531" s="4">
        <f t="shared" si="402"/>
        <v>-9854.2062408947713</v>
      </c>
      <c r="AA1531" s="5">
        <v>18710</v>
      </c>
      <c r="AB1531" s="5">
        <v>26630</v>
      </c>
      <c r="AC1531" s="5">
        <f t="shared" si="409"/>
        <v>-7920</v>
      </c>
      <c r="AD1531" s="5">
        <v>39080.182909970397</v>
      </c>
      <c r="AE1531" s="5">
        <v>46102.018499999998</v>
      </c>
      <c r="AF1531" s="5">
        <f t="shared" si="403"/>
        <v>-7021.835590029601</v>
      </c>
      <c r="AG1531" s="5">
        <v>-966.97129476716998</v>
      </c>
      <c r="AH1531" s="5">
        <v>2145.4982519999999</v>
      </c>
      <c r="AI1531" s="5">
        <f t="shared" si="404"/>
        <v>-3112.46954676717</v>
      </c>
      <c r="AJ1531" s="5">
        <f t="shared" si="405"/>
        <v>56823.211615203225</v>
      </c>
      <c r="AK1531" s="5">
        <f t="shared" si="405"/>
        <v>74877.51675200001</v>
      </c>
      <c r="AL1531" s="5">
        <f t="shared" si="405"/>
        <v>-18054.305136796771</v>
      </c>
      <c r="AM1531" s="8">
        <f t="shared" si="411"/>
        <v>24772</v>
      </c>
      <c r="AN1531" s="8">
        <f t="shared" si="411"/>
        <v>35790.160000000003</v>
      </c>
      <c r="AO1531" s="8">
        <f t="shared" si="411"/>
        <v>-11018.16</v>
      </c>
      <c r="AP1531" s="8">
        <f t="shared" si="411"/>
        <v>58948.159107023028</v>
      </c>
      <c r="AQ1531" s="8">
        <f t="shared" si="411"/>
        <v>72548.215000704397</v>
      </c>
      <c r="AR1531" s="8">
        <f t="shared" si="411"/>
        <v>-13600.055893681372</v>
      </c>
      <c r="AS1531" s="8">
        <f t="shared" si="411"/>
        <v>1894.34379742788</v>
      </c>
      <c r="AT1531" s="8">
        <f t="shared" si="411"/>
        <v>7373.1174001903692</v>
      </c>
      <c r="AU1531" s="8">
        <f t="shared" si="411"/>
        <v>-5478.7736027624896</v>
      </c>
      <c r="AV1531" s="8">
        <f t="shared" si="410"/>
        <v>85614.502904450899</v>
      </c>
      <c r="AW1531" s="8">
        <f t="shared" si="410"/>
        <v>115711.49240089479</v>
      </c>
      <c r="AX1531" s="8">
        <f t="shared" si="410"/>
        <v>-30096.989496443864</v>
      </c>
    </row>
    <row r="1532" spans="1:50">
      <c r="A1532" s="7">
        <v>201017</v>
      </c>
      <c r="B1532" s="7">
        <v>40294</v>
      </c>
      <c r="C1532" s="3">
        <v>2096</v>
      </c>
      <c r="D1532" s="3">
        <v>1897.55</v>
      </c>
      <c r="E1532" s="3">
        <f t="shared" si="407"/>
        <v>198.45000000000005</v>
      </c>
      <c r="F1532" s="3">
        <v>1592.6520770526299</v>
      </c>
      <c r="G1532" s="3">
        <v>3383.8290999999999</v>
      </c>
      <c r="H1532" s="3">
        <f t="shared" si="397"/>
        <v>-1791.17702294737</v>
      </c>
      <c r="I1532" s="3">
        <v>1717.7351678252501</v>
      </c>
      <c r="J1532" s="3">
        <v>1791.1210000000001</v>
      </c>
      <c r="K1532" s="3">
        <f t="shared" si="398"/>
        <v>-73.385832174750021</v>
      </c>
      <c r="L1532" s="3">
        <f t="shared" si="399"/>
        <v>5406.3872448778802</v>
      </c>
      <c r="M1532" s="3">
        <f t="shared" si="399"/>
        <v>7072.5001000000002</v>
      </c>
      <c r="N1532" s="3">
        <f t="shared" si="399"/>
        <v>-1666.11285512212</v>
      </c>
      <c r="O1532" s="4">
        <v>4492</v>
      </c>
      <c r="P1532" s="4">
        <v>8000.18</v>
      </c>
      <c r="Q1532" s="4">
        <f t="shared" si="408"/>
        <v>-3508.1800000000003</v>
      </c>
      <c r="R1532" s="4">
        <v>16079.941693999999</v>
      </c>
      <c r="S1532" s="4">
        <v>19780.502095155302</v>
      </c>
      <c r="T1532" s="4">
        <f t="shared" si="400"/>
        <v>-3700.5604011553023</v>
      </c>
      <c r="U1532" s="4">
        <v>4076.5661620000001</v>
      </c>
      <c r="V1532" s="4">
        <v>4922.9185752175199</v>
      </c>
      <c r="W1532" s="4">
        <f t="shared" si="401"/>
        <v>-846.35241321751982</v>
      </c>
      <c r="X1532" s="4">
        <f t="shared" si="402"/>
        <v>24648.507856</v>
      </c>
      <c r="Y1532" s="4">
        <f t="shared" si="402"/>
        <v>32703.60067037282</v>
      </c>
      <c r="Z1532" s="4">
        <f t="shared" si="402"/>
        <v>-8055.0928143728224</v>
      </c>
      <c r="AA1532" s="5">
        <v>19187</v>
      </c>
      <c r="AB1532" s="5">
        <v>26586.94</v>
      </c>
      <c r="AC1532" s="5">
        <f t="shared" si="409"/>
        <v>-7399.9399999999987</v>
      </c>
      <c r="AD1532" s="5">
        <v>38224.533963406997</v>
      </c>
      <c r="AE1532" s="5">
        <v>43475.089460000003</v>
      </c>
      <c r="AF1532" s="5">
        <f t="shared" si="403"/>
        <v>-5250.555496593006</v>
      </c>
      <c r="AG1532" s="5">
        <v>797.60073045866898</v>
      </c>
      <c r="AH1532" s="5">
        <v>3637.6609939999998</v>
      </c>
      <c r="AI1532" s="5">
        <f t="shared" si="404"/>
        <v>-2840.0602635413306</v>
      </c>
      <c r="AJ1532" s="5">
        <f t="shared" si="405"/>
        <v>58209.134693865664</v>
      </c>
      <c r="AK1532" s="5">
        <f t="shared" si="405"/>
        <v>73699.690454000011</v>
      </c>
      <c r="AL1532" s="5">
        <f t="shared" si="405"/>
        <v>-15490.555760134335</v>
      </c>
      <c r="AM1532" s="8">
        <f t="shared" si="411"/>
        <v>25775</v>
      </c>
      <c r="AN1532" s="8">
        <f t="shared" si="411"/>
        <v>36484.67</v>
      </c>
      <c r="AO1532" s="8">
        <f t="shared" si="411"/>
        <v>-10709.669999999998</v>
      </c>
      <c r="AP1532" s="8">
        <f t="shared" si="411"/>
        <v>55897.127734459631</v>
      </c>
      <c r="AQ1532" s="8">
        <f t="shared" si="411"/>
        <v>66639.420655155307</v>
      </c>
      <c r="AR1532" s="8">
        <f t="shared" si="411"/>
        <v>-10742.292920695678</v>
      </c>
      <c r="AS1532" s="8">
        <f t="shared" si="411"/>
        <v>6591.9020602839191</v>
      </c>
      <c r="AT1532" s="8">
        <f t="shared" si="411"/>
        <v>10351.700569217519</v>
      </c>
      <c r="AU1532" s="8">
        <f t="shared" si="411"/>
        <v>-3759.7985089336007</v>
      </c>
      <c r="AV1532" s="8">
        <f t="shared" si="410"/>
        <v>88264.029794743547</v>
      </c>
      <c r="AW1532" s="8">
        <f t="shared" si="410"/>
        <v>113475.79122437284</v>
      </c>
      <c r="AX1532" s="8">
        <f t="shared" si="410"/>
        <v>-25211.761429629278</v>
      </c>
    </row>
    <row r="1533" spans="1:50">
      <c r="A1533" s="7">
        <v>201018</v>
      </c>
      <c r="B1533" s="7">
        <v>40301</v>
      </c>
      <c r="C1533" s="3">
        <v>2416</v>
      </c>
      <c r="D1533" s="3">
        <v>2166.12</v>
      </c>
      <c r="E1533" s="3">
        <f t="shared" si="407"/>
        <v>249.88000000000011</v>
      </c>
      <c r="F1533" s="3">
        <v>1157.30857705263</v>
      </c>
      <c r="G1533" s="3">
        <v>2406.1831999999999</v>
      </c>
      <c r="H1533" s="3">
        <f t="shared" si="397"/>
        <v>-1248.87462294737</v>
      </c>
      <c r="I1533" s="3">
        <v>1740.97659857447</v>
      </c>
      <c r="J1533" s="3">
        <v>2329.2646</v>
      </c>
      <c r="K1533" s="3">
        <f t="shared" si="398"/>
        <v>-588.28800142552996</v>
      </c>
      <c r="L1533" s="3">
        <f t="shared" si="399"/>
        <v>5314.2851756271002</v>
      </c>
      <c r="M1533" s="3">
        <f t="shared" si="399"/>
        <v>6901.5678000000007</v>
      </c>
      <c r="N1533" s="3">
        <f t="shared" si="399"/>
        <v>-1587.2826243728998</v>
      </c>
      <c r="O1533" s="4">
        <v>4708</v>
      </c>
      <c r="P1533" s="4">
        <v>9135.92</v>
      </c>
      <c r="Q1533" s="4">
        <f t="shared" si="408"/>
        <v>-4427.92</v>
      </c>
      <c r="R1533" s="4">
        <v>14270.162951</v>
      </c>
      <c r="S1533" s="4">
        <v>17065.899651494601</v>
      </c>
      <c r="T1533" s="4">
        <f t="shared" si="400"/>
        <v>-2795.7367004946009</v>
      </c>
      <c r="U1533" s="4">
        <v>4048.525513</v>
      </c>
      <c r="V1533" s="4">
        <v>5713.7723683627601</v>
      </c>
      <c r="W1533" s="4">
        <f t="shared" si="401"/>
        <v>-1665.24685536276</v>
      </c>
      <c r="X1533" s="4">
        <f t="shared" si="402"/>
        <v>23026.688463999999</v>
      </c>
      <c r="Y1533" s="4">
        <f t="shared" si="402"/>
        <v>31915.592019857362</v>
      </c>
      <c r="Z1533" s="4">
        <f t="shared" si="402"/>
        <v>-8888.9035558573614</v>
      </c>
      <c r="AA1533" s="5">
        <v>18993</v>
      </c>
      <c r="AB1533" s="5">
        <v>27622.58</v>
      </c>
      <c r="AC1533" s="5">
        <f t="shared" si="409"/>
        <v>-8629.5800000000017</v>
      </c>
      <c r="AD1533" s="5">
        <v>36986.411959516299</v>
      </c>
      <c r="AE1533" s="5">
        <v>39758.253049999999</v>
      </c>
      <c r="AF1533" s="5">
        <f t="shared" si="403"/>
        <v>-2771.8410904837001</v>
      </c>
      <c r="AG1533" s="5">
        <v>859.797921366693</v>
      </c>
      <c r="AH1533" s="5">
        <v>5182.3891999999996</v>
      </c>
      <c r="AI1533" s="5">
        <f t="shared" si="404"/>
        <v>-4322.5912786333065</v>
      </c>
      <c r="AJ1533" s="5">
        <f t="shared" si="405"/>
        <v>56839.209880882991</v>
      </c>
      <c r="AK1533" s="5">
        <f t="shared" si="405"/>
        <v>72563.222250000006</v>
      </c>
      <c r="AL1533" s="5">
        <f t="shared" si="405"/>
        <v>-15724.012369117008</v>
      </c>
      <c r="AM1533" s="8">
        <f t="shared" si="411"/>
        <v>26117</v>
      </c>
      <c r="AN1533" s="8">
        <f t="shared" si="411"/>
        <v>38924.620000000003</v>
      </c>
      <c r="AO1533" s="8">
        <f t="shared" si="411"/>
        <v>-12807.620000000003</v>
      </c>
      <c r="AP1533" s="8">
        <f t="shared" si="411"/>
        <v>52413.883487568928</v>
      </c>
      <c r="AQ1533" s="8">
        <f t="shared" si="411"/>
        <v>59230.335901494604</v>
      </c>
      <c r="AR1533" s="8">
        <f t="shared" si="411"/>
        <v>-6816.452413925671</v>
      </c>
      <c r="AS1533" s="8">
        <f t="shared" si="411"/>
        <v>6649.3000329411634</v>
      </c>
      <c r="AT1533" s="8">
        <f t="shared" si="411"/>
        <v>13225.426168362759</v>
      </c>
      <c r="AU1533" s="8">
        <f t="shared" si="411"/>
        <v>-6576.1261354215967</v>
      </c>
      <c r="AV1533" s="8">
        <f t="shared" si="410"/>
        <v>85180.183520510094</v>
      </c>
      <c r="AW1533" s="8">
        <f t="shared" si="410"/>
        <v>111380.38206985737</v>
      </c>
      <c r="AX1533" s="8">
        <f t="shared" si="410"/>
        <v>-26200.198549347268</v>
      </c>
    </row>
    <row r="1534" spans="1:50">
      <c r="A1534" s="7">
        <v>201019</v>
      </c>
      <c r="B1534" s="7">
        <v>40308</v>
      </c>
      <c r="C1534" s="3">
        <v>2880</v>
      </c>
      <c r="D1534" s="3">
        <v>2492.79</v>
      </c>
      <c r="E1534" s="3">
        <f t="shared" si="407"/>
        <v>387.21000000000004</v>
      </c>
      <c r="F1534" s="3">
        <v>84.538214526315699</v>
      </c>
      <c r="G1534" s="3">
        <v>1477.5848000000001</v>
      </c>
      <c r="H1534" s="3">
        <f t="shared" si="397"/>
        <v>-1393.0465854736844</v>
      </c>
      <c r="I1534" s="3">
        <v>2125.0955759643002</v>
      </c>
      <c r="J1534" s="3">
        <v>2681.8901000000001</v>
      </c>
      <c r="K1534" s="3">
        <f t="shared" si="398"/>
        <v>-556.79452403569985</v>
      </c>
      <c r="L1534" s="3">
        <f t="shared" si="399"/>
        <v>5089.6337904906159</v>
      </c>
      <c r="M1534" s="3">
        <f t="shared" si="399"/>
        <v>6652.2649000000001</v>
      </c>
      <c r="N1534" s="3">
        <f t="shared" si="399"/>
        <v>-1562.6311095093843</v>
      </c>
      <c r="O1534" s="4">
        <v>6320</v>
      </c>
      <c r="P1534" s="4">
        <v>10769.55</v>
      </c>
      <c r="Q1534" s="4">
        <f t="shared" si="408"/>
        <v>-4449.5499999999993</v>
      </c>
      <c r="R1534" s="4">
        <v>10200.308564000001</v>
      </c>
      <c r="S1534" s="4">
        <v>14181.445141874599</v>
      </c>
      <c r="T1534" s="4">
        <f t="shared" si="400"/>
        <v>-3981.1365778745985</v>
      </c>
      <c r="U1534" s="4">
        <v>9382.6200840000001</v>
      </c>
      <c r="V1534" s="4">
        <v>6365.1865224646999</v>
      </c>
      <c r="W1534" s="4">
        <f t="shared" si="401"/>
        <v>3017.4335615353002</v>
      </c>
      <c r="X1534" s="4">
        <f t="shared" si="402"/>
        <v>25902.928648000001</v>
      </c>
      <c r="Y1534" s="4">
        <f t="shared" si="402"/>
        <v>31316.181664339299</v>
      </c>
      <c r="Z1534" s="4">
        <f t="shared" si="402"/>
        <v>-5413.2530163392976</v>
      </c>
      <c r="AA1534" s="5">
        <v>19649</v>
      </c>
      <c r="AB1534" s="5">
        <v>29742.1</v>
      </c>
      <c r="AC1534" s="5">
        <f t="shared" si="409"/>
        <v>-10093.099999999999</v>
      </c>
      <c r="AD1534" s="5">
        <v>31703.5376659822</v>
      </c>
      <c r="AE1534" s="5">
        <v>35178.972900000001</v>
      </c>
      <c r="AF1534" s="5">
        <f t="shared" si="403"/>
        <v>-3475.4352340178011</v>
      </c>
      <c r="AG1534" s="5">
        <v>6655.4175773028401</v>
      </c>
      <c r="AH1534" s="5">
        <v>6556.6253500000003</v>
      </c>
      <c r="AI1534" s="5">
        <f t="shared" si="404"/>
        <v>98.792227302839819</v>
      </c>
      <c r="AJ1534" s="5">
        <f t="shared" si="405"/>
        <v>58007.95524328504</v>
      </c>
      <c r="AK1534" s="5">
        <f t="shared" si="405"/>
        <v>71477.698250000001</v>
      </c>
      <c r="AL1534" s="5">
        <f t="shared" si="405"/>
        <v>-13469.74300671496</v>
      </c>
      <c r="AM1534" s="8">
        <f t="shared" si="411"/>
        <v>28849</v>
      </c>
      <c r="AN1534" s="8">
        <f t="shared" si="411"/>
        <v>43004.44</v>
      </c>
      <c r="AO1534" s="8">
        <f t="shared" si="411"/>
        <v>-14155.439999999999</v>
      </c>
      <c r="AP1534" s="8">
        <f t="shared" si="411"/>
        <v>41988.384444508512</v>
      </c>
      <c r="AQ1534" s="8">
        <f t="shared" si="411"/>
        <v>50838.002841874601</v>
      </c>
      <c r="AR1534" s="8">
        <f t="shared" si="411"/>
        <v>-8849.6183973660845</v>
      </c>
      <c r="AS1534" s="8">
        <f t="shared" si="411"/>
        <v>18163.133237267139</v>
      </c>
      <c r="AT1534" s="8">
        <f t="shared" si="411"/>
        <v>15603.7019724647</v>
      </c>
      <c r="AU1534" s="8">
        <f t="shared" si="411"/>
        <v>2559.4312648024402</v>
      </c>
      <c r="AV1534" s="8">
        <f t="shared" si="410"/>
        <v>89000.517681775658</v>
      </c>
      <c r="AW1534" s="8">
        <f t="shared" si="410"/>
        <v>109446.14481433929</v>
      </c>
      <c r="AX1534" s="8">
        <f t="shared" si="410"/>
        <v>-20445.627132563641</v>
      </c>
    </row>
    <row r="1535" spans="1:50">
      <c r="A1535" s="7">
        <v>201020</v>
      </c>
      <c r="B1535" s="7">
        <v>40315</v>
      </c>
      <c r="C1535" s="3">
        <v>3515</v>
      </c>
      <c r="D1535" s="3">
        <v>2840.73</v>
      </c>
      <c r="E1535" s="3">
        <f t="shared" si="407"/>
        <v>674.27</v>
      </c>
      <c r="F1535" s="3">
        <v>0</v>
      </c>
      <c r="G1535" s="3">
        <v>741.01410999999996</v>
      </c>
      <c r="H1535" s="3">
        <f t="shared" si="397"/>
        <v>-741.01410999999996</v>
      </c>
      <c r="I1535" s="3">
        <v>1446.17014048033</v>
      </c>
      <c r="J1535" s="3">
        <v>2814.0266000000001</v>
      </c>
      <c r="K1535" s="3">
        <f t="shared" si="398"/>
        <v>-1367.8564595196701</v>
      </c>
      <c r="L1535" s="3">
        <f t="shared" si="399"/>
        <v>4961.1701404803298</v>
      </c>
      <c r="M1535" s="3">
        <f t="shared" si="399"/>
        <v>6395.7707100000007</v>
      </c>
      <c r="N1535" s="3">
        <f t="shared" si="399"/>
        <v>-1434.60056951967</v>
      </c>
      <c r="O1535" s="4">
        <v>12967</v>
      </c>
      <c r="P1535" s="4">
        <v>12754.3</v>
      </c>
      <c r="Q1535" s="4">
        <f t="shared" si="408"/>
        <v>212.70000000000073</v>
      </c>
      <c r="R1535" s="4">
        <v>5976.9799149999999</v>
      </c>
      <c r="S1535" s="4">
        <v>11273.903210595199</v>
      </c>
      <c r="T1535" s="4">
        <f t="shared" si="400"/>
        <v>-5296.9232955951993</v>
      </c>
      <c r="U1535" s="4">
        <v>8690.7787989999997</v>
      </c>
      <c r="V1535" s="4">
        <v>6834.0648131612897</v>
      </c>
      <c r="W1535" s="4">
        <f t="shared" si="401"/>
        <v>1856.71398583871</v>
      </c>
      <c r="X1535" s="4">
        <f t="shared" si="402"/>
        <v>27634.758714</v>
      </c>
      <c r="Y1535" s="4">
        <f t="shared" si="402"/>
        <v>30862.268023756489</v>
      </c>
      <c r="Z1535" s="4">
        <f t="shared" si="402"/>
        <v>-3227.5093097564886</v>
      </c>
      <c r="AA1535" s="5">
        <v>26730</v>
      </c>
      <c r="AB1535" s="5">
        <v>32759.85</v>
      </c>
      <c r="AC1535" s="5">
        <f t="shared" si="409"/>
        <v>-6029.8499999999985</v>
      </c>
      <c r="AD1535" s="5">
        <v>22186.868313386101</v>
      </c>
      <c r="AE1535" s="5">
        <v>30314.486359999999</v>
      </c>
      <c r="AF1535" s="5">
        <f t="shared" si="403"/>
        <v>-8127.6180466138976</v>
      </c>
      <c r="AG1535" s="5">
        <v>8646.0351781778008</v>
      </c>
      <c r="AH1535" s="5">
        <v>7599.8775900000001</v>
      </c>
      <c r="AI1535" s="5">
        <f t="shared" si="404"/>
        <v>1046.1575881778008</v>
      </c>
      <c r="AJ1535" s="5">
        <f t="shared" si="405"/>
        <v>57562.903491563906</v>
      </c>
      <c r="AK1535" s="5">
        <f t="shared" si="405"/>
        <v>70674.213950000005</v>
      </c>
      <c r="AL1535" s="5">
        <f t="shared" si="405"/>
        <v>-13111.310458436095</v>
      </c>
      <c r="AM1535" s="8">
        <f t="shared" si="411"/>
        <v>43212</v>
      </c>
      <c r="AN1535" s="8">
        <f t="shared" si="411"/>
        <v>48354.879999999997</v>
      </c>
      <c r="AO1535" s="8">
        <f t="shared" si="411"/>
        <v>-5142.8799999999974</v>
      </c>
      <c r="AP1535" s="8">
        <f t="shared" si="411"/>
        <v>28163.848228386101</v>
      </c>
      <c r="AQ1535" s="8">
        <f t="shared" si="411"/>
        <v>42329.403680595198</v>
      </c>
      <c r="AR1535" s="8">
        <f t="shared" si="411"/>
        <v>-14165.555452209097</v>
      </c>
      <c r="AS1535" s="8">
        <f t="shared" si="411"/>
        <v>18782.984117658132</v>
      </c>
      <c r="AT1535" s="8">
        <f t="shared" si="411"/>
        <v>17247.969003161292</v>
      </c>
      <c r="AU1535" s="8">
        <f t="shared" si="411"/>
        <v>1535.0151144968406</v>
      </c>
      <c r="AV1535" s="8">
        <f t="shared" si="410"/>
        <v>90158.832346044233</v>
      </c>
      <c r="AW1535" s="8">
        <f t="shared" si="410"/>
        <v>107932.25268375649</v>
      </c>
      <c r="AX1535" s="8">
        <f t="shared" si="410"/>
        <v>-17773.420337712254</v>
      </c>
    </row>
    <row r="1536" spans="1:50">
      <c r="A1536" s="7">
        <v>201021</v>
      </c>
      <c r="B1536" s="7">
        <v>40322</v>
      </c>
      <c r="C1536" s="3">
        <v>3714</v>
      </c>
      <c r="D1536" s="3">
        <v>3173.93</v>
      </c>
      <c r="E1536" s="3">
        <f t="shared" si="407"/>
        <v>540.07000000000016</v>
      </c>
      <c r="F1536" s="3">
        <v>0</v>
      </c>
      <c r="G1536" s="3">
        <v>273.12279999999998</v>
      </c>
      <c r="H1536" s="3">
        <f t="shared" si="397"/>
        <v>-273.12279999999998</v>
      </c>
      <c r="I1536" s="3">
        <v>1576.5133937885901</v>
      </c>
      <c r="J1536" s="3">
        <v>2720.5850999999998</v>
      </c>
      <c r="K1536" s="3">
        <f t="shared" si="398"/>
        <v>-1144.0717062114097</v>
      </c>
      <c r="L1536" s="3">
        <f t="shared" si="399"/>
        <v>5290.5133937885903</v>
      </c>
      <c r="M1536" s="3">
        <f t="shared" si="399"/>
        <v>6167.6378999999997</v>
      </c>
      <c r="N1536" s="3">
        <f t="shared" si="399"/>
        <v>-877.12450621140954</v>
      </c>
      <c r="O1536" s="4">
        <v>16263</v>
      </c>
      <c r="P1536" s="4">
        <v>14960.11</v>
      </c>
      <c r="Q1536" s="4">
        <f t="shared" si="408"/>
        <v>1302.8899999999994</v>
      </c>
      <c r="R1536" s="4">
        <v>4267.3709399999998</v>
      </c>
      <c r="S1536" s="4">
        <v>8490.6138406339705</v>
      </c>
      <c r="T1536" s="4">
        <f t="shared" si="400"/>
        <v>-4223.2429006339707</v>
      </c>
      <c r="U1536" s="4">
        <v>7744.1871600000004</v>
      </c>
      <c r="V1536" s="4">
        <v>7092.5429317165799</v>
      </c>
      <c r="W1536" s="4">
        <f t="shared" si="401"/>
        <v>651.64422828342049</v>
      </c>
      <c r="X1536" s="4">
        <f t="shared" si="402"/>
        <v>28274.558100000002</v>
      </c>
      <c r="Y1536" s="4">
        <f t="shared" si="402"/>
        <v>30543.266772350551</v>
      </c>
      <c r="Z1536" s="4">
        <f t="shared" si="402"/>
        <v>-2268.7086723505508</v>
      </c>
      <c r="AA1536" s="5">
        <v>30195</v>
      </c>
      <c r="AB1536" s="5">
        <v>36383.61</v>
      </c>
      <c r="AC1536" s="5">
        <f t="shared" si="409"/>
        <v>-6188.6100000000006</v>
      </c>
      <c r="AD1536" s="5">
        <v>19143.717144535902</v>
      </c>
      <c r="AE1536" s="5">
        <v>25363.386480000001</v>
      </c>
      <c r="AF1536" s="5">
        <f t="shared" si="403"/>
        <v>-6219.6693354640993</v>
      </c>
      <c r="AG1536" s="5">
        <v>6871.7462114342197</v>
      </c>
      <c r="AH1536" s="5">
        <v>8357.3589300000003</v>
      </c>
      <c r="AI1536" s="5">
        <f t="shared" si="404"/>
        <v>-1485.6127185657806</v>
      </c>
      <c r="AJ1536" s="5">
        <f t="shared" si="405"/>
        <v>56210.463355970118</v>
      </c>
      <c r="AK1536" s="5">
        <f t="shared" si="405"/>
        <v>70104.355410000004</v>
      </c>
      <c r="AL1536" s="5">
        <f t="shared" si="405"/>
        <v>-13893.89205402988</v>
      </c>
      <c r="AM1536" s="8">
        <f t="shared" si="411"/>
        <v>50172</v>
      </c>
      <c r="AN1536" s="8">
        <f t="shared" si="411"/>
        <v>54517.65</v>
      </c>
      <c r="AO1536" s="8">
        <f t="shared" si="411"/>
        <v>-4345.6500000000015</v>
      </c>
      <c r="AP1536" s="8">
        <f t="shared" si="411"/>
        <v>23411.088084535902</v>
      </c>
      <c r="AQ1536" s="8">
        <f t="shared" si="411"/>
        <v>34127.123120633973</v>
      </c>
      <c r="AR1536" s="8">
        <f t="shared" si="411"/>
        <v>-10716.03503609807</v>
      </c>
      <c r="AS1536" s="8">
        <f t="shared" si="411"/>
        <v>16192.44676522281</v>
      </c>
      <c r="AT1536" s="8">
        <f t="shared" si="411"/>
        <v>18170.486961716582</v>
      </c>
      <c r="AU1536" s="8">
        <f t="shared" si="411"/>
        <v>-1978.0401964937698</v>
      </c>
      <c r="AV1536" s="8">
        <f t="shared" si="410"/>
        <v>89775.534849758711</v>
      </c>
      <c r="AW1536" s="8">
        <f t="shared" si="410"/>
        <v>106815.26008235055</v>
      </c>
      <c r="AX1536" s="8">
        <f t="shared" si="410"/>
        <v>-17039.725232591842</v>
      </c>
    </row>
    <row r="1537" spans="1:50">
      <c r="A1537" s="7">
        <v>201022</v>
      </c>
      <c r="B1537" s="7">
        <v>40329</v>
      </c>
      <c r="C1537" s="3">
        <v>3807</v>
      </c>
      <c r="D1537" s="3">
        <v>3470.8</v>
      </c>
      <c r="E1537" s="3">
        <f t="shared" si="407"/>
        <v>336.19999999999982</v>
      </c>
      <c r="F1537" s="3">
        <v>0</v>
      </c>
      <c r="G1537" s="3">
        <v>48.524773000000003</v>
      </c>
      <c r="H1537" s="3">
        <f t="shared" si="397"/>
        <v>-48.524773000000003</v>
      </c>
      <c r="I1537" s="3">
        <v>1279.9836651734799</v>
      </c>
      <c r="J1537" s="3">
        <v>2475.0511999999999</v>
      </c>
      <c r="K1537" s="3">
        <f t="shared" si="398"/>
        <v>-1195.0675348265199</v>
      </c>
      <c r="L1537" s="3">
        <f t="shared" si="399"/>
        <v>5086.9836651734804</v>
      </c>
      <c r="M1537" s="3">
        <f t="shared" si="399"/>
        <v>5994.3759730000002</v>
      </c>
      <c r="N1537" s="3">
        <f t="shared" si="399"/>
        <v>-907.3923078265201</v>
      </c>
      <c r="O1537" s="4">
        <v>18040</v>
      </c>
      <c r="P1537" s="4">
        <v>17292.22</v>
      </c>
      <c r="Q1537" s="4">
        <f t="shared" si="408"/>
        <v>747.77999999999884</v>
      </c>
      <c r="R1537" s="4">
        <v>3115.79115</v>
      </c>
      <c r="S1537" s="4">
        <v>5990.3288656472996</v>
      </c>
      <c r="T1537" s="4">
        <f t="shared" si="400"/>
        <v>-2874.5377156472996</v>
      </c>
      <c r="U1537" s="4">
        <v>5746.5375749000004</v>
      </c>
      <c r="V1537" s="4">
        <v>7130.4380033077796</v>
      </c>
      <c r="W1537" s="4">
        <f t="shared" si="401"/>
        <v>-1383.9004284077791</v>
      </c>
      <c r="X1537" s="4">
        <f t="shared" si="402"/>
        <v>26902.328724900002</v>
      </c>
      <c r="Y1537" s="4">
        <f t="shared" si="402"/>
        <v>30412.986868955082</v>
      </c>
      <c r="Z1537" s="4">
        <f t="shared" si="402"/>
        <v>-3510.6581440550799</v>
      </c>
      <c r="AA1537" s="5">
        <v>33391</v>
      </c>
      <c r="AB1537" s="5">
        <v>40238.120000000003</v>
      </c>
      <c r="AC1537" s="5">
        <f t="shared" si="409"/>
        <v>-6847.1200000000026</v>
      </c>
      <c r="AD1537" s="5">
        <v>13897.7542343804</v>
      </c>
      <c r="AE1537" s="5">
        <v>20528.14041</v>
      </c>
      <c r="AF1537" s="5">
        <f t="shared" si="403"/>
        <v>-6630.3861756196002</v>
      </c>
      <c r="AG1537" s="5">
        <v>7066.5002332615904</v>
      </c>
      <c r="AH1537" s="5">
        <v>8801.9808099999991</v>
      </c>
      <c r="AI1537" s="5">
        <f t="shared" si="404"/>
        <v>-1735.4805767384087</v>
      </c>
      <c r="AJ1537" s="5">
        <f t="shared" si="405"/>
        <v>54355.254467641993</v>
      </c>
      <c r="AK1537" s="5">
        <f t="shared" si="405"/>
        <v>69568.241219999996</v>
      </c>
      <c r="AL1537" s="5">
        <f t="shared" si="405"/>
        <v>-15212.986752358011</v>
      </c>
      <c r="AM1537" s="8">
        <f t="shared" si="411"/>
        <v>55238</v>
      </c>
      <c r="AN1537" s="8">
        <f t="shared" si="411"/>
        <v>61001.14</v>
      </c>
      <c r="AO1537" s="8">
        <f t="shared" si="411"/>
        <v>-5763.140000000004</v>
      </c>
      <c r="AP1537" s="8">
        <f t="shared" si="411"/>
        <v>17013.545384380399</v>
      </c>
      <c r="AQ1537" s="8">
        <f t="shared" si="411"/>
        <v>26566.994048647299</v>
      </c>
      <c r="AR1537" s="8">
        <f t="shared" si="411"/>
        <v>-9553.4486642668999</v>
      </c>
      <c r="AS1537" s="8">
        <f t="shared" si="411"/>
        <v>14093.021473335069</v>
      </c>
      <c r="AT1537" s="8">
        <f t="shared" si="411"/>
        <v>18407.470013307779</v>
      </c>
      <c r="AU1537" s="8">
        <f t="shared" si="411"/>
        <v>-4314.4485399727073</v>
      </c>
      <c r="AV1537" s="8">
        <f t="shared" si="410"/>
        <v>86344.566857715472</v>
      </c>
      <c r="AW1537" s="8">
        <f t="shared" si="410"/>
        <v>105975.60406195508</v>
      </c>
      <c r="AX1537" s="8">
        <f t="shared" si="410"/>
        <v>-19631.037204239612</v>
      </c>
    </row>
    <row r="1538" spans="1:50">
      <c r="A1538" s="7">
        <v>201023</v>
      </c>
      <c r="B1538" s="7">
        <v>40336</v>
      </c>
      <c r="C1538" s="3">
        <v>3850</v>
      </c>
      <c r="D1538" s="3">
        <v>3722.09</v>
      </c>
      <c r="E1538" s="3">
        <f t="shared" si="407"/>
        <v>127.90999999999985</v>
      </c>
      <c r="F1538" s="3">
        <v>0</v>
      </c>
      <c r="G1538" s="3">
        <v>0</v>
      </c>
      <c r="H1538" s="3">
        <f t="shared" si="397"/>
        <v>0</v>
      </c>
      <c r="I1538" s="3">
        <v>1352.9624043981801</v>
      </c>
      <c r="J1538" s="3">
        <v>2169.8820000000001</v>
      </c>
      <c r="K1538" s="3">
        <f t="shared" si="398"/>
        <v>-816.91959560181999</v>
      </c>
      <c r="L1538" s="3">
        <f t="shared" si="399"/>
        <v>5202.9624043981803</v>
      </c>
      <c r="M1538" s="3">
        <f t="shared" si="399"/>
        <v>5891.9719999999998</v>
      </c>
      <c r="N1538" s="3">
        <f t="shared" si="399"/>
        <v>-689.00959560182014</v>
      </c>
      <c r="O1538" s="4">
        <v>18963</v>
      </c>
      <c r="P1538" s="4">
        <v>19662.990000000002</v>
      </c>
      <c r="Q1538" s="4">
        <f t="shared" si="408"/>
        <v>-699.9900000000016</v>
      </c>
      <c r="R1538" s="4">
        <v>1637.51576</v>
      </c>
      <c r="S1538" s="4">
        <v>4004.4225498385899</v>
      </c>
      <c r="T1538" s="4">
        <f t="shared" si="400"/>
        <v>-2366.9067898385902</v>
      </c>
      <c r="U1538" s="4">
        <v>6844.0601290000004</v>
      </c>
      <c r="V1538" s="4">
        <v>6955.8599247933798</v>
      </c>
      <c r="W1538" s="4">
        <f t="shared" si="401"/>
        <v>-111.79979579337942</v>
      </c>
      <c r="X1538" s="4">
        <f t="shared" si="402"/>
        <v>27444.575889</v>
      </c>
      <c r="Y1538" s="4">
        <f t="shared" si="402"/>
        <v>30623.272474631973</v>
      </c>
      <c r="Z1538" s="4">
        <f t="shared" si="402"/>
        <v>-3178.6965856319712</v>
      </c>
      <c r="AA1538" s="5">
        <v>36797</v>
      </c>
      <c r="AB1538" s="5">
        <v>44412.639999999999</v>
      </c>
      <c r="AC1538" s="5">
        <f t="shared" si="409"/>
        <v>-7615.6399999999994</v>
      </c>
      <c r="AD1538" s="5">
        <v>9598.3662371747196</v>
      </c>
      <c r="AE1538" s="5">
        <v>16220.764139999999</v>
      </c>
      <c r="AF1538" s="5">
        <f t="shared" si="403"/>
        <v>-6622.3979028252797</v>
      </c>
      <c r="AG1538" s="5">
        <v>8505.1716039106705</v>
      </c>
      <c r="AH1538" s="5">
        <v>8900.3744499999993</v>
      </c>
      <c r="AI1538" s="5">
        <f t="shared" si="404"/>
        <v>-395.20284608932889</v>
      </c>
      <c r="AJ1538" s="5">
        <f t="shared" si="405"/>
        <v>54900.537841085388</v>
      </c>
      <c r="AK1538" s="5">
        <f t="shared" si="405"/>
        <v>69533.778590000002</v>
      </c>
      <c r="AL1538" s="5">
        <f t="shared" si="405"/>
        <v>-14633.240748914608</v>
      </c>
      <c r="AM1538" s="8">
        <f t="shared" si="411"/>
        <v>59610</v>
      </c>
      <c r="AN1538" s="8">
        <f t="shared" si="411"/>
        <v>67797.72</v>
      </c>
      <c r="AO1538" s="8">
        <f t="shared" si="411"/>
        <v>-8187.7200000000012</v>
      </c>
      <c r="AP1538" s="8">
        <f t="shared" si="411"/>
        <v>11235.88199717472</v>
      </c>
      <c r="AQ1538" s="8">
        <f t="shared" si="411"/>
        <v>20225.186689838589</v>
      </c>
      <c r="AR1538" s="8">
        <f t="shared" si="411"/>
        <v>-8989.3046926638708</v>
      </c>
      <c r="AS1538" s="8">
        <f t="shared" si="411"/>
        <v>16702.194137308848</v>
      </c>
      <c r="AT1538" s="8">
        <f t="shared" si="411"/>
        <v>18026.116374793379</v>
      </c>
      <c r="AU1538" s="8">
        <f t="shared" si="411"/>
        <v>-1323.9222374845283</v>
      </c>
      <c r="AV1538" s="8">
        <f t="shared" si="410"/>
        <v>87548.076134483563</v>
      </c>
      <c r="AW1538" s="8">
        <f t="shared" si="410"/>
        <v>106049.02306463197</v>
      </c>
      <c r="AX1538" s="8">
        <f t="shared" si="410"/>
        <v>-18500.946930148399</v>
      </c>
    </row>
    <row r="1539" spans="1:50">
      <c r="A1539" s="7">
        <v>201024</v>
      </c>
      <c r="B1539" s="7">
        <v>40343</v>
      </c>
      <c r="C1539" s="3">
        <v>3925</v>
      </c>
      <c r="D1539" s="3">
        <v>3918.95</v>
      </c>
      <c r="E1539" s="3">
        <f t="shared" si="407"/>
        <v>6.0500000000001819</v>
      </c>
      <c r="F1539" s="3">
        <v>0</v>
      </c>
      <c r="G1539" s="3">
        <v>0</v>
      </c>
      <c r="H1539" s="3">
        <f t="shared" ref="H1539:H1579" si="412">F1539-G1539</f>
        <v>0</v>
      </c>
      <c r="I1539" s="3">
        <v>1193.98220398029</v>
      </c>
      <c r="J1539" s="3">
        <v>1857.9851000000001</v>
      </c>
      <c r="K1539" s="3">
        <f t="shared" ref="K1539:K1579" si="413">I1539-J1539</f>
        <v>-664.00289601971008</v>
      </c>
      <c r="L1539" s="3">
        <f t="shared" ref="L1539:N1579" si="414">C1539+F1539+I1539</f>
        <v>5118.9822039802903</v>
      </c>
      <c r="M1539" s="3">
        <f t="shared" si="414"/>
        <v>5776.9350999999997</v>
      </c>
      <c r="N1539" s="3">
        <f t="shared" si="414"/>
        <v>-657.9528960197099</v>
      </c>
      <c r="O1539" s="4">
        <v>20280</v>
      </c>
      <c r="P1539" s="4">
        <v>21864.59</v>
      </c>
      <c r="Q1539" s="4">
        <f t="shared" si="408"/>
        <v>-1584.5900000000001</v>
      </c>
      <c r="R1539" s="4">
        <v>1012.8698900000001</v>
      </c>
      <c r="S1539" s="4">
        <v>2386.1448765974801</v>
      </c>
      <c r="T1539" s="4">
        <f t="shared" ref="T1539:T1579" si="415">R1539-S1539</f>
        <v>-1373.2749865974802</v>
      </c>
      <c r="U1539" s="4">
        <v>8508.4680960000005</v>
      </c>
      <c r="V1539" s="4">
        <v>6593.9815121020902</v>
      </c>
      <c r="W1539" s="4">
        <f t="shared" ref="W1539:W1579" si="416">U1539-V1539</f>
        <v>1914.4865838979104</v>
      </c>
      <c r="X1539" s="4">
        <f t="shared" ref="X1539:Z1579" si="417">O1539+R1539+U1539</f>
        <v>29801.337986000002</v>
      </c>
      <c r="Y1539" s="4">
        <f t="shared" si="417"/>
        <v>30844.716388699573</v>
      </c>
      <c r="Z1539" s="4">
        <f t="shared" si="417"/>
        <v>-1043.37840269957</v>
      </c>
      <c r="AA1539" s="5">
        <v>40002</v>
      </c>
      <c r="AB1539" s="5">
        <v>48681.58</v>
      </c>
      <c r="AC1539" s="5">
        <f t="shared" si="409"/>
        <v>-8679.5800000000017</v>
      </c>
      <c r="AD1539" s="5">
        <v>7303.4011321436101</v>
      </c>
      <c r="AE1539" s="5">
        <v>12572.902120000001</v>
      </c>
      <c r="AF1539" s="5">
        <f t="shared" ref="AF1539:AF1579" si="418">AD1539-AE1539</f>
        <v>-5269.5009878563906</v>
      </c>
      <c r="AG1539" s="5">
        <v>8014.1865127248302</v>
      </c>
      <c r="AH1539" s="5">
        <v>8772.5269200000002</v>
      </c>
      <c r="AI1539" s="5">
        <f t="shared" ref="AI1539:AI1579" si="419">AG1539-AH1539</f>
        <v>-758.34040727517004</v>
      </c>
      <c r="AJ1539" s="5">
        <f t="shared" ref="AJ1539:AL1579" si="420">AA1539+AD1539+AG1539</f>
        <v>55319.587644868443</v>
      </c>
      <c r="AK1539" s="5">
        <f t="shared" si="420"/>
        <v>70027.009040000004</v>
      </c>
      <c r="AL1539" s="5">
        <f t="shared" si="420"/>
        <v>-14707.421395131561</v>
      </c>
      <c r="AM1539" s="8">
        <f t="shared" si="411"/>
        <v>64207</v>
      </c>
      <c r="AN1539" s="8">
        <f t="shared" si="411"/>
        <v>74465.119999999995</v>
      </c>
      <c r="AO1539" s="8">
        <f t="shared" si="411"/>
        <v>-10258.120000000003</v>
      </c>
      <c r="AP1539" s="8">
        <f t="shared" si="411"/>
        <v>8316.27102214361</v>
      </c>
      <c r="AQ1539" s="8">
        <f t="shared" si="411"/>
        <v>14959.046996597481</v>
      </c>
      <c r="AR1539" s="8">
        <f t="shared" si="411"/>
        <v>-6642.7759744538707</v>
      </c>
      <c r="AS1539" s="8">
        <f t="shared" si="411"/>
        <v>17716.636812705121</v>
      </c>
      <c r="AT1539" s="8">
        <f t="shared" si="411"/>
        <v>17224.493532102089</v>
      </c>
      <c r="AU1539" s="8">
        <f t="shared" si="411"/>
        <v>492.14328060303023</v>
      </c>
      <c r="AV1539" s="8">
        <f t="shared" si="410"/>
        <v>90239.907834848738</v>
      </c>
      <c r="AW1539" s="8">
        <f t="shared" si="410"/>
        <v>106648.66052869958</v>
      </c>
      <c r="AX1539" s="8">
        <f t="shared" si="410"/>
        <v>-16408.752693850842</v>
      </c>
    </row>
    <row r="1540" spans="1:50">
      <c r="A1540" s="7">
        <v>201025</v>
      </c>
      <c r="B1540" s="7">
        <v>40350</v>
      </c>
      <c r="C1540" s="3">
        <v>3950</v>
      </c>
      <c r="D1540" s="3">
        <v>4052.59</v>
      </c>
      <c r="E1540" s="3">
        <f t="shared" si="407"/>
        <v>-102.59000000000015</v>
      </c>
      <c r="F1540" s="3">
        <v>0</v>
      </c>
      <c r="G1540" s="3">
        <v>0</v>
      </c>
      <c r="H1540" s="3">
        <f t="shared" si="412"/>
        <v>0</v>
      </c>
      <c r="I1540" s="3">
        <v>916.97467026240099</v>
      </c>
      <c r="J1540" s="3">
        <v>1592.8782000000001</v>
      </c>
      <c r="K1540" s="3">
        <f t="shared" si="413"/>
        <v>-675.90352973759911</v>
      </c>
      <c r="L1540" s="3">
        <f t="shared" si="414"/>
        <v>4866.9746702624007</v>
      </c>
      <c r="M1540" s="3">
        <f t="shared" si="414"/>
        <v>5645.4682000000003</v>
      </c>
      <c r="N1540" s="3">
        <f t="shared" si="414"/>
        <v>-778.49352973759926</v>
      </c>
      <c r="O1540" s="4">
        <v>21224</v>
      </c>
      <c r="P1540" s="4">
        <v>23710.57</v>
      </c>
      <c r="Q1540" s="4">
        <f t="shared" si="408"/>
        <v>-2486.5699999999997</v>
      </c>
      <c r="R1540" s="4">
        <v>529.44947000000002</v>
      </c>
      <c r="S1540" s="4">
        <v>1335.89219712362</v>
      </c>
      <c r="T1540" s="4">
        <f t="shared" si="415"/>
        <v>-806.44272712361999</v>
      </c>
      <c r="U1540" s="4">
        <v>5467.6549299999997</v>
      </c>
      <c r="V1540" s="4">
        <v>6084.1621419315397</v>
      </c>
      <c r="W1540" s="4">
        <f t="shared" si="416"/>
        <v>-616.50721193154004</v>
      </c>
      <c r="X1540" s="4">
        <f t="shared" si="417"/>
        <v>27221.1044</v>
      </c>
      <c r="Y1540" s="4">
        <f t="shared" si="417"/>
        <v>31130.624339055161</v>
      </c>
      <c r="Z1540" s="4">
        <f t="shared" si="417"/>
        <v>-3909.5199390551597</v>
      </c>
      <c r="AA1540" s="5">
        <v>42190</v>
      </c>
      <c r="AB1540" s="5">
        <v>52730.12</v>
      </c>
      <c r="AC1540" s="5">
        <f t="shared" si="409"/>
        <v>-10540.120000000003</v>
      </c>
      <c r="AD1540" s="5">
        <v>4854.5659449289797</v>
      </c>
      <c r="AE1540" s="5">
        <v>9417.7577180000008</v>
      </c>
      <c r="AF1540" s="5">
        <f t="shared" si="418"/>
        <v>-4563.1917730710211</v>
      </c>
      <c r="AG1540" s="5">
        <v>6636.3425205927397</v>
      </c>
      <c r="AH1540" s="5">
        <v>8562.5498200000002</v>
      </c>
      <c r="AI1540" s="5">
        <f t="shared" si="419"/>
        <v>-1926.2072994072605</v>
      </c>
      <c r="AJ1540" s="5">
        <f t="shared" si="420"/>
        <v>53680.908465521723</v>
      </c>
      <c r="AK1540" s="5">
        <f t="shared" si="420"/>
        <v>70710.427538000004</v>
      </c>
      <c r="AL1540" s="5">
        <f t="shared" si="420"/>
        <v>-17029.519072478284</v>
      </c>
      <c r="AM1540" s="8">
        <f t="shared" si="411"/>
        <v>67364</v>
      </c>
      <c r="AN1540" s="8">
        <f t="shared" si="411"/>
        <v>80493.279999999999</v>
      </c>
      <c r="AO1540" s="8">
        <f t="shared" si="411"/>
        <v>-13129.280000000002</v>
      </c>
      <c r="AP1540" s="8">
        <f t="shared" si="411"/>
        <v>5384.0154149289792</v>
      </c>
      <c r="AQ1540" s="8">
        <f t="shared" si="411"/>
        <v>10753.64991512362</v>
      </c>
      <c r="AR1540" s="8">
        <f t="shared" si="411"/>
        <v>-5369.6345001946411</v>
      </c>
      <c r="AS1540" s="8">
        <f t="shared" si="411"/>
        <v>13020.97212085514</v>
      </c>
      <c r="AT1540" s="8">
        <f t="shared" si="411"/>
        <v>16239.590161931541</v>
      </c>
      <c r="AU1540" s="8">
        <f t="shared" si="411"/>
        <v>-3218.6180410763995</v>
      </c>
      <c r="AV1540" s="8">
        <f t="shared" si="410"/>
        <v>85768.987535784123</v>
      </c>
      <c r="AW1540" s="8">
        <f t="shared" si="410"/>
        <v>107486.52007705517</v>
      </c>
      <c r="AX1540" s="8">
        <f t="shared" si="410"/>
        <v>-21717.532541271044</v>
      </c>
    </row>
    <row r="1541" spans="1:50">
      <c r="A1541" s="7">
        <v>201026</v>
      </c>
      <c r="B1541" s="7">
        <v>40357</v>
      </c>
      <c r="C1541" s="3">
        <v>3948</v>
      </c>
      <c r="D1541" s="3">
        <v>4121.8999999999996</v>
      </c>
      <c r="E1541" s="3">
        <f t="shared" si="407"/>
        <v>-173.89999999999964</v>
      </c>
      <c r="F1541" s="3">
        <v>0</v>
      </c>
      <c r="G1541" s="3">
        <v>0.53569822</v>
      </c>
      <c r="H1541" s="3">
        <f t="shared" si="412"/>
        <v>-0.53569822</v>
      </c>
      <c r="I1541" s="3">
        <v>762.96151973885196</v>
      </c>
      <c r="J1541" s="3">
        <v>1401.2061000000001</v>
      </c>
      <c r="K1541" s="3">
        <f t="shared" si="413"/>
        <v>-638.24458026114814</v>
      </c>
      <c r="L1541" s="3">
        <f t="shared" si="414"/>
        <v>4710.9615197388521</v>
      </c>
      <c r="M1541" s="3">
        <f t="shared" si="414"/>
        <v>5523.6417982200001</v>
      </c>
      <c r="N1541" s="3">
        <f t="shared" si="414"/>
        <v>-812.68027848114775</v>
      </c>
      <c r="O1541" s="4">
        <v>21922</v>
      </c>
      <c r="P1541" s="4">
        <v>25152.13</v>
      </c>
      <c r="Q1541" s="4">
        <f t="shared" si="408"/>
        <v>-3230.130000000001</v>
      </c>
      <c r="R1541" s="4">
        <v>36.116363999999997</v>
      </c>
      <c r="S1541" s="4">
        <v>707.49529153753099</v>
      </c>
      <c r="T1541" s="4">
        <f t="shared" si="415"/>
        <v>-671.37892753753101</v>
      </c>
      <c r="U1541" s="4">
        <v>5446.6509059999998</v>
      </c>
      <c r="V1541" s="4">
        <v>5475.7820411078801</v>
      </c>
      <c r="W1541" s="4">
        <f t="shared" si="416"/>
        <v>-29.131135107880255</v>
      </c>
      <c r="X1541" s="4">
        <f t="shared" si="417"/>
        <v>27404.76727</v>
      </c>
      <c r="Y1541" s="4">
        <f t="shared" si="417"/>
        <v>31335.407332645413</v>
      </c>
      <c r="Z1541" s="4">
        <f t="shared" si="417"/>
        <v>-3930.6400626454124</v>
      </c>
      <c r="AA1541" s="5">
        <v>44234</v>
      </c>
      <c r="AB1541" s="5">
        <v>56356.22</v>
      </c>
      <c r="AC1541" s="5">
        <f t="shared" si="409"/>
        <v>-12122.220000000001</v>
      </c>
      <c r="AD1541" s="5">
        <v>2220.9065746459</v>
      </c>
      <c r="AE1541" s="5">
        <v>6751.756684</v>
      </c>
      <c r="AF1541" s="5">
        <f t="shared" si="418"/>
        <v>-4530.8501093540999</v>
      </c>
      <c r="AG1541" s="5">
        <v>6792.3105676924697</v>
      </c>
      <c r="AH1541" s="5">
        <v>8134.2074899999998</v>
      </c>
      <c r="AI1541" s="5">
        <f t="shared" si="419"/>
        <v>-1341.8969223075301</v>
      </c>
      <c r="AJ1541" s="5">
        <f t="shared" si="420"/>
        <v>53247.21714233837</v>
      </c>
      <c r="AK1541" s="5">
        <f t="shared" si="420"/>
        <v>71242.184173999995</v>
      </c>
      <c r="AL1541" s="5">
        <f t="shared" si="420"/>
        <v>-17994.967031661628</v>
      </c>
      <c r="AM1541" s="8">
        <f t="shared" si="411"/>
        <v>70104</v>
      </c>
      <c r="AN1541" s="8">
        <f t="shared" si="411"/>
        <v>85630.25</v>
      </c>
      <c r="AO1541" s="8">
        <f t="shared" si="411"/>
        <v>-15526.250000000002</v>
      </c>
      <c r="AP1541" s="8">
        <f t="shared" si="411"/>
        <v>2257.0229386459</v>
      </c>
      <c r="AQ1541" s="8">
        <f t="shared" si="411"/>
        <v>7459.7876737575307</v>
      </c>
      <c r="AR1541" s="8">
        <f t="shared" si="411"/>
        <v>-5202.7647351116311</v>
      </c>
      <c r="AS1541" s="8">
        <f t="shared" si="411"/>
        <v>13001.922993431323</v>
      </c>
      <c r="AT1541" s="8">
        <f t="shared" si="411"/>
        <v>15011.195631107879</v>
      </c>
      <c r="AU1541" s="8">
        <f t="shared" si="411"/>
        <v>-2009.2726376765586</v>
      </c>
      <c r="AV1541" s="8">
        <f t="shared" si="410"/>
        <v>85362.945932077215</v>
      </c>
      <c r="AW1541" s="8">
        <f t="shared" si="410"/>
        <v>108101.23330486541</v>
      </c>
      <c r="AX1541" s="8">
        <f t="shared" si="410"/>
        <v>-22738.287372788189</v>
      </c>
    </row>
    <row r="1542" spans="1:50">
      <c r="A1542" s="7">
        <v>201027</v>
      </c>
      <c r="B1542" s="7">
        <v>40364</v>
      </c>
      <c r="C1542" s="3">
        <v>3911</v>
      </c>
      <c r="D1542" s="3">
        <v>4142.32</v>
      </c>
      <c r="E1542" s="3">
        <f t="shared" si="407"/>
        <v>-231.31999999999971</v>
      </c>
      <c r="F1542" s="3">
        <v>0</v>
      </c>
      <c r="G1542" s="3">
        <v>0.25675384000000001</v>
      </c>
      <c r="H1542" s="3">
        <f t="shared" si="412"/>
        <v>-0.25675384000000001</v>
      </c>
      <c r="I1542" s="3">
        <v>427.72060912005298</v>
      </c>
      <c r="J1542" s="3">
        <v>1253.1220000000001</v>
      </c>
      <c r="K1542" s="3">
        <f t="shared" si="413"/>
        <v>-825.40139087994703</v>
      </c>
      <c r="L1542" s="3">
        <f t="shared" si="414"/>
        <v>4338.7206091200533</v>
      </c>
      <c r="M1542" s="3">
        <f t="shared" si="414"/>
        <v>5395.6987538399999</v>
      </c>
      <c r="N1542" s="3">
        <f t="shared" si="414"/>
        <v>-1056.9781447199466</v>
      </c>
      <c r="O1542" s="4">
        <v>22266</v>
      </c>
      <c r="P1542" s="4">
        <v>26221.77</v>
      </c>
      <c r="Q1542" s="4">
        <f t="shared" si="408"/>
        <v>-3955.7700000000004</v>
      </c>
      <c r="R1542" s="4">
        <v>0</v>
      </c>
      <c r="S1542" s="4">
        <v>312.44297561711397</v>
      </c>
      <c r="T1542" s="4">
        <f t="shared" si="415"/>
        <v>-312.44297561711397</v>
      </c>
      <c r="U1542" s="4">
        <v>3505.6682827999998</v>
      </c>
      <c r="V1542" s="4">
        <v>4823.2580429591999</v>
      </c>
      <c r="W1542" s="4">
        <f t="shared" si="416"/>
        <v>-1317.5897601592001</v>
      </c>
      <c r="X1542" s="4">
        <f t="shared" si="417"/>
        <v>25771.668282800001</v>
      </c>
      <c r="Y1542" s="4">
        <f t="shared" si="417"/>
        <v>31357.471018576318</v>
      </c>
      <c r="Z1542" s="4">
        <f t="shared" si="417"/>
        <v>-5585.8027357763149</v>
      </c>
      <c r="AA1542" s="5">
        <v>45859</v>
      </c>
      <c r="AB1542" s="5">
        <v>59564.04</v>
      </c>
      <c r="AC1542" s="5">
        <f t="shared" si="409"/>
        <v>-13705.04</v>
      </c>
      <c r="AD1542" s="5">
        <v>1030.8962360744699</v>
      </c>
      <c r="AE1542" s="5">
        <v>4659.2755779999998</v>
      </c>
      <c r="AF1542" s="5">
        <f t="shared" si="418"/>
        <v>-3628.3793419255298</v>
      </c>
      <c r="AG1542" s="5">
        <v>5293.8537021892798</v>
      </c>
      <c r="AH1542" s="5">
        <v>7489.5834599999998</v>
      </c>
      <c r="AI1542" s="5">
        <f t="shared" si="419"/>
        <v>-2195.72975781072</v>
      </c>
      <c r="AJ1542" s="5">
        <f t="shared" si="420"/>
        <v>52183.749938263747</v>
      </c>
      <c r="AK1542" s="5">
        <f t="shared" si="420"/>
        <v>71712.899038000003</v>
      </c>
      <c r="AL1542" s="5">
        <f t="shared" si="420"/>
        <v>-19529.149099736253</v>
      </c>
      <c r="AM1542" s="8">
        <f t="shared" si="411"/>
        <v>72036</v>
      </c>
      <c r="AN1542" s="8">
        <f t="shared" si="411"/>
        <v>89928.13</v>
      </c>
      <c r="AO1542" s="8">
        <f t="shared" si="411"/>
        <v>-17892.13</v>
      </c>
      <c r="AP1542" s="8">
        <f t="shared" si="411"/>
        <v>1030.8962360744699</v>
      </c>
      <c r="AQ1542" s="8">
        <f t="shared" si="411"/>
        <v>4971.9753074571136</v>
      </c>
      <c r="AR1542" s="8">
        <f t="shared" si="411"/>
        <v>-3941.0790713826436</v>
      </c>
      <c r="AS1542" s="8">
        <f t="shared" si="411"/>
        <v>9227.2425941093315</v>
      </c>
      <c r="AT1542" s="8">
        <f t="shared" si="411"/>
        <v>13565.963502959199</v>
      </c>
      <c r="AU1542" s="8">
        <f t="shared" si="411"/>
        <v>-4338.7209088498676</v>
      </c>
      <c r="AV1542" s="8">
        <f t="shared" si="410"/>
        <v>82294.138830183801</v>
      </c>
      <c r="AW1542" s="8">
        <f t="shared" si="410"/>
        <v>108466.06881041633</v>
      </c>
      <c r="AX1542" s="8">
        <f t="shared" si="410"/>
        <v>-26171.929980232515</v>
      </c>
    </row>
    <row r="1543" spans="1:50">
      <c r="A1543" s="7">
        <v>201028</v>
      </c>
      <c r="B1543" s="7">
        <v>40371</v>
      </c>
      <c r="C1543" s="3">
        <v>3827</v>
      </c>
      <c r="D1543" s="3">
        <v>4131.3900000000003</v>
      </c>
      <c r="E1543" s="3">
        <f t="shared" si="407"/>
        <v>-304.39000000000033</v>
      </c>
      <c r="F1543" s="3">
        <v>0</v>
      </c>
      <c r="G1543" s="3">
        <v>1.508321E-2</v>
      </c>
      <c r="H1543" s="3">
        <f t="shared" si="412"/>
        <v>-1.508321E-2</v>
      </c>
      <c r="I1543" s="3">
        <v>693.545801679448</v>
      </c>
      <c r="J1543" s="3">
        <v>1161.9580000000001</v>
      </c>
      <c r="K1543" s="3">
        <f t="shared" si="413"/>
        <v>-468.41219832055208</v>
      </c>
      <c r="L1543" s="3">
        <f t="shared" si="414"/>
        <v>4520.5458016794482</v>
      </c>
      <c r="M1543" s="3">
        <f t="shared" si="414"/>
        <v>5293.3630832100007</v>
      </c>
      <c r="N1543" s="3">
        <f t="shared" si="414"/>
        <v>-772.81728153055246</v>
      </c>
      <c r="O1543" s="4">
        <v>23056</v>
      </c>
      <c r="P1543" s="4">
        <v>27018.89</v>
      </c>
      <c r="Q1543" s="4">
        <f t="shared" si="408"/>
        <v>-3962.8899999999994</v>
      </c>
      <c r="R1543" s="4">
        <v>0</v>
      </c>
      <c r="S1543" s="4">
        <v>76.862844678655193</v>
      </c>
      <c r="T1543" s="4">
        <f t="shared" si="415"/>
        <v>-76.862844678655193</v>
      </c>
      <c r="U1543" s="4">
        <v>5110.6289699999998</v>
      </c>
      <c r="V1543" s="4">
        <v>4180.7701977808601</v>
      </c>
      <c r="W1543" s="4">
        <f t="shared" si="416"/>
        <v>929.85877221913961</v>
      </c>
      <c r="X1543" s="4">
        <f t="shared" si="417"/>
        <v>28166.628969999998</v>
      </c>
      <c r="Y1543" s="4">
        <f t="shared" si="417"/>
        <v>31276.523042459517</v>
      </c>
      <c r="Z1543" s="4">
        <f t="shared" si="417"/>
        <v>-3109.894072459515</v>
      </c>
      <c r="AA1543" s="5">
        <v>48272</v>
      </c>
      <c r="AB1543" s="5">
        <v>62394.34</v>
      </c>
      <c r="AC1543" s="5">
        <f t="shared" si="409"/>
        <v>-14122.339999999997</v>
      </c>
      <c r="AD1543" s="5">
        <v>410.46567335338301</v>
      </c>
      <c r="AE1543" s="5">
        <v>3131.0738919999999</v>
      </c>
      <c r="AF1543" s="5">
        <f t="shared" si="418"/>
        <v>-2720.6082186466169</v>
      </c>
      <c r="AG1543" s="5">
        <v>5870.6498651176698</v>
      </c>
      <c r="AH1543" s="5">
        <v>6797.2761799999998</v>
      </c>
      <c r="AI1543" s="5">
        <f t="shared" si="419"/>
        <v>-926.62631488233001</v>
      </c>
      <c r="AJ1543" s="5">
        <f t="shared" si="420"/>
        <v>54553.115538471058</v>
      </c>
      <c r="AK1543" s="5">
        <f t="shared" si="420"/>
        <v>72322.690071999998</v>
      </c>
      <c r="AL1543" s="5">
        <f t="shared" si="420"/>
        <v>-17769.574533528943</v>
      </c>
      <c r="AM1543" s="8">
        <f t="shared" si="411"/>
        <v>75155</v>
      </c>
      <c r="AN1543" s="8">
        <f t="shared" si="411"/>
        <v>93544.62</v>
      </c>
      <c r="AO1543" s="8">
        <f t="shared" si="411"/>
        <v>-18389.619999999995</v>
      </c>
      <c r="AP1543" s="8">
        <f t="shared" si="411"/>
        <v>410.46567335338301</v>
      </c>
      <c r="AQ1543" s="8">
        <f t="shared" si="411"/>
        <v>3207.9518198886549</v>
      </c>
      <c r="AR1543" s="8">
        <f t="shared" si="411"/>
        <v>-2797.4861465352719</v>
      </c>
      <c r="AS1543" s="8">
        <f t="shared" si="411"/>
        <v>11674.824636797119</v>
      </c>
      <c r="AT1543" s="8">
        <f t="shared" si="411"/>
        <v>12140.004377780861</v>
      </c>
      <c r="AU1543" s="8">
        <f t="shared" si="411"/>
        <v>-465.17974098374248</v>
      </c>
      <c r="AV1543" s="8">
        <f t="shared" si="410"/>
        <v>87240.290310150507</v>
      </c>
      <c r="AW1543" s="8">
        <f t="shared" si="410"/>
        <v>108892.57619766952</v>
      </c>
      <c r="AX1543" s="8">
        <f t="shared" si="410"/>
        <v>-21652.28588751901</v>
      </c>
    </row>
    <row r="1544" spans="1:50">
      <c r="A1544" s="7">
        <v>201029</v>
      </c>
      <c r="B1544" s="7">
        <v>40378</v>
      </c>
      <c r="C1544" s="3">
        <v>3794</v>
      </c>
      <c r="D1544" s="3">
        <v>4106.6899999999996</v>
      </c>
      <c r="E1544" s="3">
        <f t="shared" si="407"/>
        <v>-312.6899999999996</v>
      </c>
      <c r="F1544" s="3">
        <v>0</v>
      </c>
      <c r="G1544" s="3">
        <v>0</v>
      </c>
      <c r="H1544" s="3">
        <f t="shared" si="412"/>
        <v>0</v>
      </c>
      <c r="I1544" s="3">
        <v>678.41036153897096</v>
      </c>
      <c r="J1544" s="3">
        <v>1081.2728</v>
      </c>
      <c r="K1544" s="3">
        <f t="shared" si="413"/>
        <v>-402.862438461029</v>
      </c>
      <c r="L1544" s="3">
        <f t="shared" si="414"/>
        <v>4472.4103615389713</v>
      </c>
      <c r="M1544" s="3">
        <f t="shared" si="414"/>
        <v>5187.9627999999993</v>
      </c>
      <c r="N1544" s="3">
        <f t="shared" si="414"/>
        <v>-715.5524384610286</v>
      </c>
      <c r="O1544" s="4">
        <v>23982</v>
      </c>
      <c r="P1544" s="4">
        <v>27628.09</v>
      </c>
      <c r="Q1544" s="4">
        <f t="shared" si="408"/>
        <v>-3646.09</v>
      </c>
      <c r="R1544" s="4">
        <v>0</v>
      </c>
      <c r="S1544" s="4">
        <v>0</v>
      </c>
      <c r="T1544" s="4">
        <f t="shared" si="415"/>
        <v>0</v>
      </c>
      <c r="U1544" s="4">
        <v>5211.3616270000002</v>
      </c>
      <c r="V1544" s="4">
        <v>3597.23218631707</v>
      </c>
      <c r="W1544" s="4">
        <f t="shared" si="416"/>
        <v>1614.1294406829302</v>
      </c>
      <c r="X1544" s="4">
        <f t="shared" si="417"/>
        <v>29193.361626999998</v>
      </c>
      <c r="Y1544" s="4">
        <f t="shared" si="417"/>
        <v>31225.322186317069</v>
      </c>
      <c r="Z1544" s="4">
        <f t="shared" si="417"/>
        <v>-2031.96055931707</v>
      </c>
      <c r="AA1544" s="5">
        <v>50496</v>
      </c>
      <c r="AB1544" s="5">
        <v>64798.13</v>
      </c>
      <c r="AC1544" s="5">
        <f t="shared" si="409"/>
        <v>-14302.129999999997</v>
      </c>
      <c r="AD1544" s="5">
        <v>173.77327085714199</v>
      </c>
      <c r="AE1544" s="5">
        <v>2042.465058</v>
      </c>
      <c r="AF1544" s="5">
        <f t="shared" si="418"/>
        <v>-1868.6917871428579</v>
      </c>
      <c r="AG1544" s="5">
        <v>5581.9077108957299</v>
      </c>
      <c r="AH1544" s="5">
        <v>6067.9194100000004</v>
      </c>
      <c r="AI1544" s="5">
        <f t="shared" si="419"/>
        <v>-486.01169910427052</v>
      </c>
      <c r="AJ1544" s="5">
        <f t="shared" si="420"/>
        <v>56251.68098175287</v>
      </c>
      <c r="AK1544" s="5">
        <f t="shared" si="420"/>
        <v>72908.514467999994</v>
      </c>
      <c r="AL1544" s="5">
        <f t="shared" si="420"/>
        <v>-16656.833486247124</v>
      </c>
      <c r="AM1544" s="8">
        <f t="shared" si="411"/>
        <v>78272</v>
      </c>
      <c r="AN1544" s="8">
        <f t="shared" si="411"/>
        <v>96532.91</v>
      </c>
      <c r="AO1544" s="8">
        <f t="shared" si="411"/>
        <v>-18260.909999999996</v>
      </c>
      <c r="AP1544" s="8">
        <f t="shared" si="411"/>
        <v>173.77327085714199</v>
      </c>
      <c r="AQ1544" s="8">
        <f t="shared" si="411"/>
        <v>2042.465058</v>
      </c>
      <c r="AR1544" s="8">
        <f t="shared" si="411"/>
        <v>-1868.6917871428579</v>
      </c>
      <c r="AS1544" s="8">
        <f t="shared" si="411"/>
        <v>11471.679699434702</v>
      </c>
      <c r="AT1544" s="8">
        <f t="shared" si="411"/>
        <v>10746.42439631707</v>
      </c>
      <c r="AU1544" s="8">
        <f t="shared" si="411"/>
        <v>725.25530311763077</v>
      </c>
      <c r="AV1544" s="8">
        <f t="shared" si="410"/>
        <v>89917.452970291837</v>
      </c>
      <c r="AW1544" s="8">
        <f t="shared" si="410"/>
        <v>109321.79945431706</v>
      </c>
      <c r="AX1544" s="8">
        <f t="shared" si="410"/>
        <v>-19404.346484025224</v>
      </c>
    </row>
    <row r="1545" spans="1:50">
      <c r="A1545" s="7">
        <v>201030</v>
      </c>
      <c r="B1545" s="7">
        <v>40385</v>
      </c>
      <c r="C1545" s="3">
        <v>3812</v>
      </c>
      <c r="D1545" s="3">
        <v>4083.56</v>
      </c>
      <c r="E1545" s="3">
        <f t="shared" si="407"/>
        <v>-271.55999999999995</v>
      </c>
      <c r="F1545" s="3">
        <v>0</v>
      </c>
      <c r="G1545" s="3">
        <v>0</v>
      </c>
      <c r="H1545" s="3">
        <f t="shared" si="412"/>
        <v>0</v>
      </c>
      <c r="I1545" s="3">
        <v>153.63731129601601</v>
      </c>
      <c r="J1545" s="3">
        <v>1003.7098</v>
      </c>
      <c r="K1545" s="3">
        <f t="shared" si="413"/>
        <v>-850.07248870398394</v>
      </c>
      <c r="L1545" s="3">
        <f t="shared" si="414"/>
        <v>3965.6373112960159</v>
      </c>
      <c r="M1545" s="3">
        <f t="shared" si="414"/>
        <v>5087.2698</v>
      </c>
      <c r="N1545" s="3">
        <f t="shared" si="414"/>
        <v>-1121.6324887039839</v>
      </c>
      <c r="O1545" s="4">
        <v>24935</v>
      </c>
      <c r="P1545" s="4">
        <v>28080.18</v>
      </c>
      <c r="Q1545" s="4">
        <f t="shared" si="408"/>
        <v>-3145.1800000000003</v>
      </c>
      <c r="R1545" s="4">
        <v>0</v>
      </c>
      <c r="S1545" s="4">
        <v>0</v>
      </c>
      <c r="T1545" s="4">
        <f t="shared" si="415"/>
        <v>0</v>
      </c>
      <c r="U1545" s="4">
        <v>6930.1907650000003</v>
      </c>
      <c r="V1545" s="4">
        <v>3111.9919362259998</v>
      </c>
      <c r="W1545" s="4">
        <f t="shared" si="416"/>
        <v>3818.1988287740005</v>
      </c>
      <c r="X1545" s="4">
        <f t="shared" si="417"/>
        <v>31865.190764999999</v>
      </c>
      <c r="Y1545" s="4">
        <f t="shared" si="417"/>
        <v>31192.171936226001</v>
      </c>
      <c r="Z1545" s="4">
        <f t="shared" si="417"/>
        <v>673.01882877400021</v>
      </c>
      <c r="AA1545" s="5">
        <v>51281</v>
      </c>
      <c r="AB1545" s="5">
        <v>66666.080000000002</v>
      </c>
      <c r="AC1545" s="5">
        <f t="shared" si="409"/>
        <v>-15385.080000000002</v>
      </c>
      <c r="AD1545" s="5">
        <v>0</v>
      </c>
      <c r="AE1545" s="5">
        <v>1296.0237609999999</v>
      </c>
      <c r="AF1545" s="5">
        <f t="shared" si="418"/>
        <v>-1296.0237609999999</v>
      </c>
      <c r="AG1545" s="5">
        <v>5107.6344296206498</v>
      </c>
      <c r="AH1545" s="5">
        <v>5388.0411700000004</v>
      </c>
      <c r="AI1545" s="5">
        <f t="shared" si="419"/>
        <v>-280.40674037935059</v>
      </c>
      <c r="AJ1545" s="5">
        <f t="shared" si="420"/>
        <v>56388.634429620652</v>
      </c>
      <c r="AK1545" s="5">
        <f t="shared" si="420"/>
        <v>73350.144931000003</v>
      </c>
      <c r="AL1545" s="5">
        <f t="shared" si="420"/>
        <v>-16961.510501379351</v>
      </c>
      <c r="AM1545" s="8">
        <f t="shared" si="411"/>
        <v>80028</v>
      </c>
      <c r="AN1545" s="8">
        <f t="shared" si="411"/>
        <v>98829.82</v>
      </c>
      <c r="AO1545" s="8">
        <f t="shared" si="411"/>
        <v>-18801.820000000003</v>
      </c>
      <c r="AP1545" s="8">
        <f t="shared" si="411"/>
        <v>0</v>
      </c>
      <c r="AQ1545" s="8">
        <f t="shared" si="411"/>
        <v>1296.0237609999999</v>
      </c>
      <c r="AR1545" s="8">
        <f t="shared" si="411"/>
        <v>-1296.0237609999999</v>
      </c>
      <c r="AS1545" s="8">
        <f t="shared" si="411"/>
        <v>12191.462505916666</v>
      </c>
      <c r="AT1545" s="8">
        <f t="shared" si="411"/>
        <v>9503.7429062259998</v>
      </c>
      <c r="AU1545" s="8">
        <f t="shared" si="411"/>
        <v>2687.7195996906657</v>
      </c>
      <c r="AV1545" s="8">
        <f t="shared" si="410"/>
        <v>92219.462505916657</v>
      </c>
      <c r="AW1545" s="8">
        <f t="shared" si="410"/>
        <v>109629.586667226</v>
      </c>
      <c r="AX1545" s="8">
        <f t="shared" si="410"/>
        <v>-17410.124161309333</v>
      </c>
    </row>
    <row r="1546" spans="1:50">
      <c r="A1546" s="7">
        <v>201031</v>
      </c>
      <c r="B1546" s="7">
        <v>40392</v>
      </c>
      <c r="C1546" s="3">
        <v>3840</v>
      </c>
      <c r="D1546" s="3">
        <v>4064.16</v>
      </c>
      <c r="E1546" s="3">
        <f t="shared" si="407"/>
        <v>-224.15999999999985</v>
      </c>
      <c r="F1546" s="3">
        <v>0</v>
      </c>
      <c r="G1546" s="3">
        <v>2.0822000000000001E-4</v>
      </c>
      <c r="H1546" s="3">
        <f t="shared" si="412"/>
        <v>-2.0822000000000001E-4</v>
      </c>
      <c r="I1546" s="3">
        <v>423.54599492771598</v>
      </c>
      <c r="J1546" s="3">
        <v>934.43425999999999</v>
      </c>
      <c r="K1546" s="3">
        <f t="shared" si="413"/>
        <v>-510.88826507228401</v>
      </c>
      <c r="L1546" s="3">
        <f t="shared" si="414"/>
        <v>4263.5459949277156</v>
      </c>
      <c r="M1546" s="3">
        <f t="shared" si="414"/>
        <v>4998.5944682199997</v>
      </c>
      <c r="N1546" s="3">
        <f t="shared" si="414"/>
        <v>-735.04847329228392</v>
      </c>
      <c r="O1546" s="4">
        <v>25361</v>
      </c>
      <c r="P1546" s="4">
        <v>28377.14</v>
      </c>
      <c r="Q1546" s="4">
        <f t="shared" si="408"/>
        <v>-3016.1399999999994</v>
      </c>
      <c r="R1546" s="4">
        <v>0</v>
      </c>
      <c r="S1546" s="4">
        <v>0</v>
      </c>
      <c r="T1546" s="4">
        <f t="shared" si="415"/>
        <v>0</v>
      </c>
      <c r="U1546" s="4">
        <v>4569.0757970000004</v>
      </c>
      <c r="V1546" s="4">
        <v>2751.66015554156</v>
      </c>
      <c r="W1546" s="4">
        <f t="shared" si="416"/>
        <v>1817.4156414584404</v>
      </c>
      <c r="X1546" s="4">
        <f t="shared" si="417"/>
        <v>29930.075797000001</v>
      </c>
      <c r="Y1546" s="4">
        <f t="shared" si="417"/>
        <v>31128.800155541561</v>
      </c>
      <c r="Z1546" s="4">
        <f t="shared" si="417"/>
        <v>-1198.724358541559</v>
      </c>
      <c r="AA1546" s="5">
        <v>52294</v>
      </c>
      <c r="AB1546" s="5">
        <v>67944.11</v>
      </c>
      <c r="AC1546" s="5">
        <f t="shared" si="409"/>
        <v>-15650.11</v>
      </c>
      <c r="AD1546" s="5">
        <v>0</v>
      </c>
      <c r="AE1546" s="5">
        <v>819.08727759999999</v>
      </c>
      <c r="AF1546" s="5">
        <f t="shared" si="418"/>
        <v>-819.08727759999999</v>
      </c>
      <c r="AG1546" s="5">
        <v>3972.0092622467</v>
      </c>
      <c r="AH1546" s="5">
        <v>4856.7840070000002</v>
      </c>
      <c r="AI1546" s="5">
        <f t="shared" si="419"/>
        <v>-884.77474475330018</v>
      </c>
      <c r="AJ1546" s="5">
        <f t="shared" si="420"/>
        <v>56266.009262246698</v>
      </c>
      <c r="AK1546" s="5">
        <f t="shared" si="420"/>
        <v>73619.981284599999</v>
      </c>
      <c r="AL1546" s="5">
        <f t="shared" si="420"/>
        <v>-17353.9720223533</v>
      </c>
      <c r="AM1546" s="8">
        <f t="shared" si="411"/>
        <v>81495</v>
      </c>
      <c r="AN1546" s="8">
        <f t="shared" si="411"/>
        <v>100385.41</v>
      </c>
      <c r="AO1546" s="8">
        <f t="shared" si="411"/>
        <v>-18890.41</v>
      </c>
      <c r="AP1546" s="8">
        <f t="shared" ref="AP1546:AU1579" si="421">F1546+R1546+AD1546</f>
        <v>0</v>
      </c>
      <c r="AQ1546" s="8">
        <f t="shared" si="421"/>
        <v>819.08748581999998</v>
      </c>
      <c r="AR1546" s="8">
        <f t="shared" si="421"/>
        <v>-819.08748581999998</v>
      </c>
      <c r="AS1546" s="8">
        <f t="shared" si="421"/>
        <v>8964.6310541744169</v>
      </c>
      <c r="AT1546" s="8">
        <f t="shared" si="421"/>
        <v>8542.8784225415602</v>
      </c>
      <c r="AU1546" s="8">
        <f t="shared" si="421"/>
        <v>421.75263163285626</v>
      </c>
      <c r="AV1546" s="8">
        <f t="shared" si="410"/>
        <v>90459.631054174417</v>
      </c>
      <c r="AW1546" s="8">
        <f t="shared" si="410"/>
        <v>109747.37590836156</v>
      </c>
      <c r="AX1546" s="8">
        <f t="shared" si="410"/>
        <v>-19287.744854187142</v>
      </c>
    </row>
    <row r="1547" spans="1:50">
      <c r="A1547" s="7">
        <v>201032</v>
      </c>
      <c r="B1547" s="7">
        <v>40399</v>
      </c>
      <c r="C1547" s="3">
        <v>3828</v>
      </c>
      <c r="D1547" s="3">
        <v>4045.82</v>
      </c>
      <c r="E1547" s="3">
        <f t="shared" si="407"/>
        <v>-217.82000000000016</v>
      </c>
      <c r="F1547" s="3">
        <v>0</v>
      </c>
      <c r="G1547" s="3">
        <v>2.04791E-3</v>
      </c>
      <c r="H1547" s="3">
        <f t="shared" si="412"/>
        <v>-2.04791E-3</v>
      </c>
      <c r="I1547" s="3">
        <v>217.31996880434599</v>
      </c>
      <c r="J1547" s="3">
        <v>893.25779999999997</v>
      </c>
      <c r="K1547" s="3">
        <f t="shared" si="413"/>
        <v>-675.93783119565398</v>
      </c>
      <c r="L1547" s="3">
        <f t="shared" si="414"/>
        <v>4045.319968804346</v>
      </c>
      <c r="M1547" s="3">
        <f t="shared" si="414"/>
        <v>4939.0798479100004</v>
      </c>
      <c r="N1547" s="3">
        <f t="shared" si="414"/>
        <v>-893.75987910565414</v>
      </c>
      <c r="O1547" s="4">
        <v>25399</v>
      </c>
      <c r="P1547" s="4">
        <v>28564.78</v>
      </c>
      <c r="Q1547" s="4">
        <f t="shared" si="408"/>
        <v>-3165.7799999999988</v>
      </c>
      <c r="R1547" s="4">
        <v>0</v>
      </c>
      <c r="S1547" s="4">
        <v>17.443714991582102</v>
      </c>
      <c r="T1547" s="4">
        <f t="shared" si="415"/>
        <v>-17.443714991582102</v>
      </c>
      <c r="U1547" s="4">
        <v>3487.838557</v>
      </c>
      <c r="V1547" s="4">
        <v>2528.3433282132401</v>
      </c>
      <c r="W1547" s="4">
        <f t="shared" si="416"/>
        <v>959.49522878675998</v>
      </c>
      <c r="X1547" s="4">
        <f t="shared" si="417"/>
        <v>28886.838556999999</v>
      </c>
      <c r="Y1547" s="4">
        <f t="shared" si="417"/>
        <v>31110.567043204821</v>
      </c>
      <c r="Z1547" s="4">
        <f t="shared" si="417"/>
        <v>-2223.7284862048209</v>
      </c>
      <c r="AA1547" s="5">
        <v>53440</v>
      </c>
      <c r="AB1547" s="5">
        <v>68780.539999999994</v>
      </c>
      <c r="AC1547" s="5">
        <f t="shared" si="409"/>
        <v>-15340.539999999994</v>
      </c>
      <c r="AD1547" s="5">
        <v>0</v>
      </c>
      <c r="AE1547" s="5">
        <v>526.9066656</v>
      </c>
      <c r="AF1547" s="5">
        <f t="shared" si="418"/>
        <v>-526.9066656</v>
      </c>
      <c r="AG1547" s="5">
        <v>4685.7930998151096</v>
      </c>
      <c r="AH1547" s="5">
        <v>4536.2904420000004</v>
      </c>
      <c r="AI1547" s="5">
        <f t="shared" si="419"/>
        <v>149.50265781510916</v>
      </c>
      <c r="AJ1547" s="5">
        <f t="shared" si="420"/>
        <v>58125.793099815113</v>
      </c>
      <c r="AK1547" s="5">
        <f t="shared" si="420"/>
        <v>73843.737107599998</v>
      </c>
      <c r="AL1547" s="5">
        <f t="shared" si="420"/>
        <v>-15717.944007784885</v>
      </c>
      <c r="AM1547" s="8">
        <f t="shared" ref="AM1547:AO1579" si="422">C1547+O1547+AA1547</f>
        <v>82667</v>
      </c>
      <c r="AN1547" s="8">
        <f t="shared" si="422"/>
        <v>101391.13999999998</v>
      </c>
      <c r="AO1547" s="8">
        <f t="shared" si="422"/>
        <v>-18724.139999999992</v>
      </c>
      <c r="AP1547" s="8">
        <f t="shared" si="421"/>
        <v>0</v>
      </c>
      <c r="AQ1547" s="8">
        <f t="shared" si="421"/>
        <v>544.35242850158215</v>
      </c>
      <c r="AR1547" s="8">
        <f t="shared" si="421"/>
        <v>-544.35242850158215</v>
      </c>
      <c r="AS1547" s="8">
        <f t="shared" si="421"/>
        <v>8390.9516256194547</v>
      </c>
      <c r="AT1547" s="8">
        <f t="shared" si="421"/>
        <v>7957.8915702132399</v>
      </c>
      <c r="AU1547" s="8">
        <f t="shared" si="421"/>
        <v>433.06005540621516</v>
      </c>
      <c r="AV1547" s="8">
        <f t="shared" si="410"/>
        <v>91057.951625619462</v>
      </c>
      <c r="AW1547" s="8">
        <f t="shared" si="410"/>
        <v>109893.38399871482</v>
      </c>
      <c r="AX1547" s="8">
        <f t="shared" si="410"/>
        <v>-18835.432373095362</v>
      </c>
    </row>
    <row r="1548" spans="1:50">
      <c r="A1548" s="7">
        <v>201033</v>
      </c>
      <c r="B1548" s="7">
        <v>40406</v>
      </c>
      <c r="C1548" s="3">
        <v>3688</v>
      </c>
      <c r="D1548" s="3">
        <v>4025.85</v>
      </c>
      <c r="E1548" s="3">
        <f t="shared" si="407"/>
        <v>-337.84999999999991</v>
      </c>
      <c r="F1548" s="3">
        <v>0</v>
      </c>
      <c r="G1548" s="3">
        <v>3.3218900000000001E-3</v>
      </c>
      <c r="H1548" s="3">
        <f t="shared" si="412"/>
        <v>-3.3218900000000001E-3</v>
      </c>
      <c r="I1548" s="3">
        <v>185.40323102296199</v>
      </c>
      <c r="J1548" s="3">
        <v>876.72906999999998</v>
      </c>
      <c r="K1548" s="3">
        <f t="shared" si="413"/>
        <v>-691.32583897703796</v>
      </c>
      <c r="L1548" s="3">
        <f t="shared" si="414"/>
        <v>3873.4032310229618</v>
      </c>
      <c r="M1548" s="3">
        <f t="shared" si="414"/>
        <v>4902.5823918899996</v>
      </c>
      <c r="N1548" s="3">
        <f t="shared" si="414"/>
        <v>-1029.1791608670378</v>
      </c>
      <c r="O1548" s="4">
        <v>25208</v>
      </c>
      <c r="P1548" s="4">
        <v>28709.13</v>
      </c>
      <c r="Q1548" s="4">
        <f t="shared" si="408"/>
        <v>-3501.130000000001</v>
      </c>
      <c r="R1548" s="4">
        <v>0</v>
      </c>
      <c r="S1548" s="4">
        <v>59.774206110956598</v>
      </c>
      <c r="T1548" s="4">
        <f t="shared" si="415"/>
        <v>-59.774206110956598</v>
      </c>
      <c r="U1548" s="4">
        <v>2964.7485499999998</v>
      </c>
      <c r="V1548" s="4">
        <v>2439.4145863211802</v>
      </c>
      <c r="W1548" s="4">
        <f t="shared" si="416"/>
        <v>525.3339636788196</v>
      </c>
      <c r="X1548" s="4">
        <f t="shared" si="417"/>
        <v>28172.74855</v>
      </c>
      <c r="Y1548" s="4">
        <f t="shared" si="417"/>
        <v>31208.318792432139</v>
      </c>
      <c r="Z1548" s="4">
        <f t="shared" si="417"/>
        <v>-3035.570242432138</v>
      </c>
      <c r="AA1548" s="5">
        <v>54068</v>
      </c>
      <c r="AB1548" s="5">
        <v>69390.820000000007</v>
      </c>
      <c r="AC1548" s="5">
        <f t="shared" si="409"/>
        <v>-15322.820000000007</v>
      </c>
      <c r="AD1548" s="5">
        <v>0</v>
      </c>
      <c r="AE1548" s="5">
        <v>343.10520580000002</v>
      </c>
      <c r="AF1548" s="5">
        <f t="shared" si="418"/>
        <v>-343.10520580000002</v>
      </c>
      <c r="AG1548" s="5">
        <v>4323.1135373020697</v>
      </c>
      <c r="AH1548" s="5">
        <v>4373.9316419999996</v>
      </c>
      <c r="AI1548" s="5">
        <f t="shared" si="419"/>
        <v>-50.818104697929812</v>
      </c>
      <c r="AJ1548" s="5">
        <f t="shared" si="420"/>
        <v>58391.113537302066</v>
      </c>
      <c r="AK1548" s="5">
        <f t="shared" si="420"/>
        <v>74107.856847800009</v>
      </c>
      <c r="AL1548" s="5">
        <f t="shared" si="420"/>
        <v>-15716.743310497937</v>
      </c>
      <c r="AM1548" s="8">
        <f t="shared" si="422"/>
        <v>82964</v>
      </c>
      <c r="AN1548" s="8">
        <f t="shared" si="422"/>
        <v>102125.8</v>
      </c>
      <c r="AO1548" s="8">
        <f t="shared" si="422"/>
        <v>-19161.800000000007</v>
      </c>
      <c r="AP1548" s="8">
        <f t="shared" si="421"/>
        <v>0</v>
      </c>
      <c r="AQ1548" s="8">
        <f t="shared" si="421"/>
        <v>402.8827338009566</v>
      </c>
      <c r="AR1548" s="8">
        <f t="shared" si="421"/>
        <v>-402.8827338009566</v>
      </c>
      <c r="AS1548" s="8">
        <f t="shared" si="421"/>
        <v>7473.2653183250313</v>
      </c>
      <c r="AT1548" s="8">
        <f t="shared" si="421"/>
        <v>7690.0752983211796</v>
      </c>
      <c r="AU1548" s="8">
        <f t="shared" si="421"/>
        <v>-216.80997999614817</v>
      </c>
      <c r="AV1548" s="8">
        <f t="shared" si="410"/>
        <v>90437.265318325022</v>
      </c>
      <c r="AW1548" s="8">
        <f t="shared" si="410"/>
        <v>110218.75803212215</v>
      </c>
      <c r="AX1548" s="8">
        <f t="shared" si="410"/>
        <v>-19781.492713797114</v>
      </c>
    </row>
    <row r="1549" spans="1:50">
      <c r="A1549" s="7">
        <v>201034</v>
      </c>
      <c r="B1549" s="7">
        <v>40413</v>
      </c>
      <c r="C1549" s="3">
        <v>3632</v>
      </c>
      <c r="D1549" s="3">
        <v>4001.71</v>
      </c>
      <c r="E1549" s="3">
        <f t="shared" si="407"/>
        <v>-369.71000000000004</v>
      </c>
      <c r="F1549" s="3">
        <v>0</v>
      </c>
      <c r="G1549" s="3">
        <v>0</v>
      </c>
      <c r="H1549" s="3">
        <f t="shared" si="412"/>
        <v>0</v>
      </c>
      <c r="I1549" s="3">
        <v>31.211103163819899</v>
      </c>
      <c r="J1549" s="3">
        <v>865.32498999999996</v>
      </c>
      <c r="K1549" s="3">
        <f t="shared" si="413"/>
        <v>-834.11388683618009</v>
      </c>
      <c r="L1549" s="3">
        <f t="shared" si="414"/>
        <v>3663.2111031638201</v>
      </c>
      <c r="M1549" s="3">
        <f t="shared" si="414"/>
        <v>4867.0349900000001</v>
      </c>
      <c r="N1549" s="3">
        <f t="shared" si="414"/>
        <v>-1203.82388683618</v>
      </c>
      <c r="O1549" s="4">
        <v>25238</v>
      </c>
      <c r="P1549" s="4">
        <v>28857.94</v>
      </c>
      <c r="Q1549" s="4">
        <f t="shared" si="408"/>
        <v>-3619.9399999999987</v>
      </c>
      <c r="R1549" s="4">
        <v>0</v>
      </c>
      <c r="S1549" s="4">
        <v>93.054444051465495</v>
      </c>
      <c r="T1549" s="4">
        <f t="shared" si="415"/>
        <v>-93.054444051465495</v>
      </c>
      <c r="U1549" s="4">
        <v>3705.6755389999998</v>
      </c>
      <c r="V1549" s="4">
        <v>2468.8019478372998</v>
      </c>
      <c r="W1549" s="4">
        <f t="shared" si="416"/>
        <v>1236.8735911627</v>
      </c>
      <c r="X1549" s="4">
        <f t="shared" si="417"/>
        <v>28943.675539</v>
      </c>
      <c r="Y1549" s="4">
        <f t="shared" si="417"/>
        <v>31419.796391888762</v>
      </c>
      <c r="Z1549" s="4">
        <f t="shared" si="417"/>
        <v>-2476.1208528887641</v>
      </c>
      <c r="AA1549" s="5">
        <v>55367</v>
      </c>
      <c r="AB1549" s="5">
        <v>69827.990000000005</v>
      </c>
      <c r="AC1549" s="5">
        <f t="shared" si="409"/>
        <v>-14460.990000000005</v>
      </c>
      <c r="AD1549" s="5">
        <v>22.4040596273292</v>
      </c>
      <c r="AE1549" s="5">
        <v>240.3563872</v>
      </c>
      <c r="AF1549" s="5">
        <f t="shared" si="418"/>
        <v>-217.95232757267081</v>
      </c>
      <c r="AG1549" s="5">
        <v>4568.52866511095</v>
      </c>
      <c r="AH1549" s="5">
        <v>4275.8413639999999</v>
      </c>
      <c r="AI1549" s="5">
        <f t="shared" si="419"/>
        <v>292.6873011109501</v>
      </c>
      <c r="AJ1549" s="5">
        <f t="shared" si="420"/>
        <v>59957.932724738275</v>
      </c>
      <c r="AK1549" s="5">
        <f t="shared" si="420"/>
        <v>74344.187751199992</v>
      </c>
      <c r="AL1549" s="5">
        <f t="shared" si="420"/>
        <v>-14386.255026461728</v>
      </c>
      <c r="AM1549" s="8">
        <f t="shared" si="422"/>
        <v>84237</v>
      </c>
      <c r="AN1549" s="8">
        <f t="shared" si="422"/>
        <v>102687.64000000001</v>
      </c>
      <c r="AO1549" s="8">
        <f t="shared" si="422"/>
        <v>-18450.640000000003</v>
      </c>
      <c r="AP1549" s="8">
        <f t="shared" si="421"/>
        <v>22.4040596273292</v>
      </c>
      <c r="AQ1549" s="8">
        <f t="shared" si="421"/>
        <v>333.41083125146548</v>
      </c>
      <c r="AR1549" s="8">
        <f t="shared" si="421"/>
        <v>-311.00677162413632</v>
      </c>
      <c r="AS1549" s="8">
        <f t="shared" si="421"/>
        <v>8305.4153072747704</v>
      </c>
      <c r="AT1549" s="8">
        <f t="shared" si="421"/>
        <v>7609.9683018372998</v>
      </c>
      <c r="AU1549" s="8">
        <f t="shared" si="421"/>
        <v>695.44700543747001</v>
      </c>
      <c r="AV1549" s="8">
        <f t="shared" si="410"/>
        <v>92564.819366902098</v>
      </c>
      <c r="AW1549" s="8">
        <f t="shared" si="410"/>
        <v>110631.01913308876</v>
      </c>
      <c r="AX1549" s="8">
        <f t="shared" si="410"/>
        <v>-18066.19976618667</v>
      </c>
    </row>
    <row r="1550" spans="1:50">
      <c r="A1550" s="7">
        <v>201035</v>
      </c>
      <c r="B1550" s="7">
        <v>40420</v>
      </c>
      <c r="C1550" s="3">
        <v>3537</v>
      </c>
      <c r="D1550" s="3">
        <v>3973.85</v>
      </c>
      <c r="E1550" s="3">
        <f t="shared" si="407"/>
        <v>-436.84999999999991</v>
      </c>
      <c r="F1550" s="3">
        <v>0</v>
      </c>
      <c r="G1550" s="3">
        <v>0</v>
      </c>
      <c r="H1550" s="3">
        <f t="shared" si="412"/>
        <v>0</v>
      </c>
      <c r="I1550" s="3">
        <v>47.859369331197101</v>
      </c>
      <c r="J1550" s="3">
        <v>814.31091000000004</v>
      </c>
      <c r="K1550" s="3">
        <f t="shared" si="413"/>
        <v>-766.45154066880298</v>
      </c>
      <c r="L1550" s="3">
        <f t="shared" si="414"/>
        <v>3584.8593693311973</v>
      </c>
      <c r="M1550" s="3">
        <f t="shared" si="414"/>
        <v>4788.1609099999996</v>
      </c>
      <c r="N1550" s="3">
        <f t="shared" si="414"/>
        <v>-1203.3015406688028</v>
      </c>
      <c r="O1550" s="4">
        <v>24974</v>
      </c>
      <c r="P1550" s="4">
        <v>29038.400000000001</v>
      </c>
      <c r="Q1550" s="4">
        <f t="shared" si="408"/>
        <v>-4064.4000000000015</v>
      </c>
      <c r="R1550" s="4">
        <v>0</v>
      </c>
      <c r="S1550" s="4">
        <v>153.24940631886199</v>
      </c>
      <c r="T1550" s="4">
        <f t="shared" si="415"/>
        <v>-153.24940631886199</v>
      </c>
      <c r="U1550" s="4">
        <v>2454.5770710000002</v>
      </c>
      <c r="V1550" s="4">
        <v>2589.6206385642199</v>
      </c>
      <c r="W1550" s="4">
        <f t="shared" si="416"/>
        <v>-135.04356756421976</v>
      </c>
      <c r="X1550" s="4">
        <f t="shared" si="417"/>
        <v>27428.577071</v>
      </c>
      <c r="Y1550" s="4">
        <f t="shared" si="417"/>
        <v>31781.27004488308</v>
      </c>
      <c r="Z1550" s="4">
        <f t="shared" si="417"/>
        <v>-4352.6929738830841</v>
      </c>
      <c r="AA1550" s="5">
        <v>55001</v>
      </c>
      <c r="AB1550" s="5">
        <v>70239.520000000004</v>
      </c>
      <c r="AC1550" s="5">
        <f t="shared" si="409"/>
        <v>-15238.520000000004</v>
      </c>
      <c r="AD1550" s="5">
        <v>38.432951031428601</v>
      </c>
      <c r="AE1550" s="5">
        <v>189.0053619</v>
      </c>
      <c r="AF1550" s="5">
        <f t="shared" si="418"/>
        <v>-150.57241086857141</v>
      </c>
      <c r="AG1550" s="5">
        <v>3286.3846578962998</v>
      </c>
      <c r="AH1550" s="5">
        <v>4164.1424660000002</v>
      </c>
      <c r="AI1550" s="5">
        <f t="shared" si="419"/>
        <v>-877.75780810370043</v>
      </c>
      <c r="AJ1550" s="5">
        <f t="shared" si="420"/>
        <v>58325.817608927726</v>
      </c>
      <c r="AK1550" s="5">
        <f t="shared" si="420"/>
        <v>74592.667827900004</v>
      </c>
      <c r="AL1550" s="5">
        <f t="shared" si="420"/>
        <v>-16266.850218972277</v>
      </c>
      <c r="AM1550" s="8">
        <f t="shared" si="422"/>
        <v>83512</v>
      </c>
      <c r="AN1550" s="8">
        <f t="shared" si="422"/>
        <v>103251.77</v>
      </c>
      <c r="AO1550" s="8">
        <f t="shared" si="422"/>
        <v>-19739.770000000004</v>
      </c>
      <c r="AP1550" s="8">
        <f t="shared" si="421"/>
        <v>38.432951031428601</v>
      </c>
      <c r="AQ1550" s="8">
        <f t="shared" si="421"/>
        <v>342.25476821886195</v>
      </c>
      <c r="AR1550" s="8">
        <f t="shared" si="421"/>
        <v>-303.8218171874334</v>
      </c>
      <c r="AS1550" s="8">
        <f t="shared" si="421"/>
        <v>5788.8210982274977</v>
      </c>
      <c r="AT1550" s="8">
        <f t="shared" si="421"/>
        <v>7568.0740145642203</v>
      </c>
      <c r="AU1550" s="8">
        <f t="shared" si="421"/>
        <v>-1779.252916336723</v>
      </c>
      <c r="AV1550" s="8">
        <f t="shared" si="410"/>
        <v>89339.254049258918</v>
      </c>
      <c r="AW1550" s="8">
        <f t="shared" si="410"/>
        <v>111162.09878278308</v>
      </c>
      <c r="AX1550" s="8">
        <f t="shared" si="410"/>
        <v>-21822.844733524165</v>
      </c>
    </row>
    <row r="1551" spans="1:50">
      <c r="A1551" s="7">
        <v>201036</v>
      </c>
      <c r="B1551" s="7">
        <v>40427</v>
      </c>
      <c r="C1551" s="3">
        <v>3462</v>
      </c>
      <c r="D1551" s="3">
        <v>3945.56</v>
      </c>
      <c r="E1551" s="3">
        <f t="shared" si="407"/>
        <v>-483.55999999999995</v>
      </c>
      <c r="F1551" s="3">
        <v>0</v>
      </c>
      <c r="G1551" s="3">
        <v>0</v>
      </c>
      <c r="H1551" s="3">
        <f t="shared" si="412"/>
        <v>0</v>
      </c>
      <c r="I1551" s="3">
        <v>-182.90026208346799</v>
      </c>
      <c r="J1551" s="3">
        <v>755.33770000000004</v>
      </c>
      <c r="K1551" s="3">
        <f t="shared" si="413"/>
        <v>-938.23796208346801</v>
      </c>
      <c r="L1551" s="3">
        <f t="shared" si="414"/>
        <v>3279.0997379165319</v>
      </c>
      <c r="M1551" s="3">
        <f t="shared" si="414"/>
        <v>4700.8976999999995</v>
      </c>
      <c r="N1551" s="3">
        <f t="shared" si="414"/>
        <v>-1421.7979620834681</v>
      </c>
      <c r="O1551" s="4">
        <v>24606</v>
      </c>
      <c r="P1551" s="4">
        <v>29203</v>
      </c>
      <c r="Q1551" s="4">
        <f t="shared" si="408"/>
        <v>-4597</v>
      </c>
      <c r="R1551" s="4">
        <v>0</v>
      </c>
      <c r="S1551" s="4">
        <v>195.05586321012899</v>
      </c>
      <c r="T1551" s="4">
        <f t="shared" si="415"/>
        <v>-195.05586321012899</v>
      </c>
      <c r="U1551" s="4">
        <v>1189.1184009999999</v>
      </c>
      <c r="V1551" s="4">
        <v>2767.8374652327898</v>
      </c>
      <c r="W1551" s="4">
        <f t="shared" si="416"/>
        <v>-1578.7190642327898</v>
      </c>
      <c r="X1551" s="4">
        <f t="shared" si="417"/>
        <v>25795.118401</v>
      </c>
      <c r="Y1551" s="4">
        <f t="shared" si="417"/>
        <v>32165.893328442919</v>
      </c>
      <c r="Z1551" s="4">
        <f t="shared" si="417"/>
        <v>-6370.7749274429189</v>
      </c>
      <c r="AA1551" s="5">
        <v>54467</v>
      </c>
      <c r="AB1551" s="5">
        <v>70778.509999999995</v>
      </c>
      <c r="AC1551" s="5">
        <f t="shared" si="409"/>
        <v>-16311.509999999995</v>
      </c>
      <c r="AD1551" s="5">
        <v>0</v>
      </c>
      <c r="AE1551" s="5">
        <v>186.69258970000001</v>
      </c>
      <c r="AF1551" s="5">
        <f t="shared" si="418"/>
        <v>-186.69258970000001</v>
      </c>
      <c r="AG1551" s="5">
        <v>3392.1691420105099</v>
      </c>
      <c r="AH1551" s="5">
        <v>4154.0518099999999</v>
      </c>
      <c r="AI1551" s="5">
        <f t="shared" si="419"/>
        <v>-761.88266798949007</v>
      </c>
      <c r="AJ1551" s="5">
        <f t="shared" si="420"/>
        <v>57859.169142010513</v>
      </c>
      <c r="AK1551" s="5">
        <f t="shared" si="420"/>
        <v>75119.254399700003</v>
      </c>
      <c r="AL1551" s="5">
        <f t="shared" si="420"/>
        <v>-17260.085257689483</v>
      </c>
      <c r="AM1551" s="8">
        <f t="shared" si="422"/>
        <v>82535</v>
      </c>
      <c r="AN1551" s="8">
        <f t="shared" si="422"/>
        <v>103927.06999999999</v>
      </c>
      <c r="AO1551" s="8">
        <f t="shared" si="422"/>
        <v>-21392.069999999992</v>
      </c>
      <c r="AP1551" s="8">
        <f t="shared" si="421"/>
        <v>0</v>
      </c>
      <c r="AQ1551" s="8">
        <f t="shared" si="421"/>
        <v>381.748452910129</v>
      </c>
      <c r="AR1551" s="8">
        <f t="shared" si="421"/>
        <v>-381.748452910129</v>
      </c>
      <c r="AS1551" s="8">
        <f t="shared" si="421"/>
        <v>4398.3872809270415</v>
      </c>
      <c r="AT1551" s="8">
        <f t="shared" si="421"/>
        <v>7677.2269752327902</v>
      </c>
      <c r="AU1551" s="8">
        <f t="shared" si="421"/>
        <v>-3278.8396943057478</v>
      </c>
      <c r="AV1551" s="8">
        <f t="shared" si="410"/>
        <v>86933.38728092704</v>
      </c>
      <c r="AW1551" s="8">
        <f t="shared" si="410"/>
        <v>111986.04542814291</v>
      </c>
      <c r="AX1551" s="8">
        <f t="shared" si="410"/>
        <v>-25052.658147215872</v>
      </c>
    </row>
    <row r="1552" spans="1:50">
      <c r="A1552" s="7">
        <v>201037</v>
      </c>
      <c r="B1552" s="7">
        <v>40434</v>
      </c>
      <c r="C1552" s="3">
        <v>3424</v>
      </c>
      <c r="D1552" s="3">
        <v>3920.21</v>
      </c>
      <c r="E1552" s="3">
        <f t="shared" si="407"/>
        <v>-496.21000000000004</v>
      </c>
      <c r="F1552" s="3">
        <v>0</v>
      </c>
      <c r="G1552" s="3">
        <v>0.18780595999999999</v>
      </c>
      <c r="H1552" s="3">
        <f t="shared" si="412"/>
        <v>-0.18780595999999999</v>
      </c>
      <c r="I1552" s="3">
        <v>-159.775832059207</v>
      </c>
      <c r="J1552" s="3">
        <v>761.44466999999997</v>
      </c>
      <c r="K1552" s="3">
        <f t="shared" si="413"/>
        <v>-921.22050205920698</v>
      </c>
      <c r="L1552" s="3">
        <f t="shared" si="414"/>
        <v>3264.224167940793</v>
      </c>
      <c r="M1552" s="3">
        <f t="shared" si="414"/>
        <v>4681.8424759600002</v>
      </c>
      <c r="N1552" s="3">
        <f t="shared" si="414"/>
        <v>-1417.618308019207</v>
      </c>
      <c r="O1552" s="4">
        <v>24678</v>
      </c>
      <c r="P1552" s="4">
        <v>29294.18</v>
      </c>
      <c r="Q1552" s="4">
        <f t="shared" si="408"/>
        <v>-4616.18</v>
      </c>
      <c r="R1552" s="4">
        <v>0</v>
      </c>
      <c r="S1552" s="4">
        <v>216.96185142152001</v>
      </c>
      <c r="T1552" s="4">
        <f t="shared" si="415"/>
        <v>-216.96185142152001</v>
      </c>
      <c r="U1552" s="4">
        <v>2177.8734487000002</v>
      </c>
      <c r="V1552" s="4">
        <v>2966.5439759866799</v>
      </c>
      <c r="W1552" s="4">
        <f t="shared" si="416"/>
        <v>-788.67052728667977</v>
      </c>
      <c r="X1552" s="4">
        <f t="shared" si="417"/>
        <v>26855.8734487</v>
      </c>
      <c r="Y1552" s="4">
        <f t="shared" si="417"/>
        <v>32477.685827408201</v>
      </c>
      <c r="Z1552" s="4">
        <f t="shared" si="417"/>
        <v>-5621.8123787082004</v>
      </c>
      <c r="AA1552" s="5">
        <v>55552</v>
      </c>
      <c r="AB1552" s="5">
        <v>71418.899999999994</v>
      </c>
      <c r="AC1552" s="5">
        <f t="shared" si="409"/>
        <v>-15866.899999999994</v>
      </c>
      <c r="AD1552" s="5">
        <v>10.4758690328305</v>
      </c>
      <c r="AE1552" s="5">
        <v>277.69821050000002</v>
      </c>
      <c r="AF1552" s="5">
        <f t="shared" si="418"/>
        <v>-267.22234146716954</v>
      </c>
      <c r="AG1552" s="5">
        <v>3404.1369044852199</v>
      </c>
      <c r="AH1552" s="5">
        <v>4323.2992700000004</v>
      </c>
      <c r="AI1552" s="5">
        <f t="shared" si="419"/>
        <v>-919.1623655147805</v>
      </c>
      <c r="AJ1552" s="5">
        <f t="shared" si="420"/>
        <v>58966.612773518049</v>
      </c>
      <c r="AK1552" s="5">
        <f t="shared" si="420"/>
        <v>76019.897480500003</v>
      </c>
      <c r="AL1552" s="5">
        <f t="shared" si="420"/>
        <v>-17053.284706981944</v>
      </c>
      <c r="AM1552" s="8">
        <f t="shared" si="422"/>
        <v>83654</v>
      </c>
      <c r="AN1552" s="8">
        <f t="shared" si="422"/>
        <v>104633.29</v>
      </c>
      <c r="AO1552" s="8">
        <f t="shared" si="422"/>
        <v>-20979.289999999994</v>
      </c>
      <c r="AP1552" s="8">
        <f t="shared" si="421"/>
        <v>10.4758690328305</v>
      </c>
      <c r="AQ1552" s="8">
        <f t="shared" si="421"/>
        <v>494.84786788152002</v>
      </c>
      <c r="AR1552" s="8">
        <f t="shared" si="421"/>
        <v>-484.37199884868954</v>
      </c>
      <c r="AS1552" s="8">
        <f t="shared" si="421"/>
        <v>5422.2345211260126</v>
      </c>
      <c r="AT1552" s="8">
        <f t="shared" si="421"/>
        <v>8051.2879159866807</v>
      </c>
      <c r="AU1552" s="8">
        <f t="shared" si="421"/>
        <v>-2629.0533948606671</v>
      </c>
      <c r="AV1552" s="8">
        <f t="shared" si="410"/>
        <v>89086.710390158842</v>
      </c>
      <c r="AW1552" s="8">
        <f t="shared" si="410"/>
        <v>113179.42578386821</v>
      </c>
      <c r="AX1552" s="8">
        <f t="shared" si="410"/>
        <v>-24092.71539370935</v>
      </c>
    </row>
    <row r="1553" spans="1:50">
      <c r="A1553" s="7">
        <v>201038</v>
      </c>
      <c r="B1553" s="7">
        <v>40441</v>
      </c>
      <c r="C1553" s="3">
        <v>3422</v>
      </c>
      <c r="D1553" s="3">
        <v>3901.2</v>
      </c>
      <c r="E1553" s="3">
        <f t="shared" si="407"/>
        <v>-479.19999999999982</v>
      </c>
      <c r="F1553" s="3">
        <v>0</v>
      </c>
      <c r="G1553" s="3">
        <v>1.1869335999999999</v>
      </c>
      <c r="H1553" s="3">
        <f t="shared" si="412"/>
        <v>-1.1869335999999999</v>
      </c>
      <c r="I1553" s="3">
        <v>771.06257172134303</v>
      </c>
      <c r="J1553" s="3">
        <v>805.90008999999998</v>
      </c>
      <c r="K1553" s="3">
        <f t="shared" si="413"/>
        <v>-34.837518278656944</v>
      </c>
      <c r="L1553" s="3">
        <f t="shared" si="414"/>
        <v>4193.0625717213434</v>
      </c>
      <c r="M1553" s="3">
        <f t="shared" si="414"/>
        <v>4708.2870235999999</v>
      </c>
      <c r="N1553" s="3">
        <f t="shared" si="414"/>
        <v>-515.22445187865674</v>
      </c>
      <c r="O1553" s="4">
        <v>25021</v>
      </c>
      <c r="P1553" s="4">
        <v>29287.57</v>
      </c>
      <c r="Q1553" s="4">
        <f t="shared" si="408"/>
        <v>-4266.57</v>
      </c>
      <c r="R1553" s="4">
        <v>27.205174830000001</v>
      </c>
      <c r="S1553" s="4">
        <v>235.129313134733</v>
      </c>
      <c r="T1553" s="4">
        <f t="shared" si="415"/>
        <v>-207.92413830473299</v>
      </c>
      <c r="U1553" s="4">
        <v>3683.766948</v>
      </c>
      <c r="V1553" s="4">
        <v>3150.3446309245501</v>
      </c>
      <c r="W1553" s="4">
        <f t="shared" si="416"/>
        <v>533.42231707544988</v>
      </c>
      <c r="X1553" s="4">
        <f t="shared" si="417"/>
        <v>28731.97212283</v>
      </c>
      <c r="Y1553" s="4">
        <f t="shared" si="417"/>
        <v>32673.043944059282</v>
      </c>
      <c r="Z1553" s="4">
        <f t="shared" si="417"/>
        <v>-3941.0718212292827</v>
      </c>
      <c r="AA1553" s="5">
        <v>56144</v>
      </c>
      <c r="AB1553" s="5">
        <v>72025.440000000002</v>
      </c>
      <c r="AC1553" s="5">
        <f t="shared" si="409"/>
        <v>-15881.440000000002</v>
      </c>
      <c r="AD1553" s="5">
        <v>280.34174303460497</v>
      </c>
      <c r="AE1553" s="5">
        <v>486.1877834</v>
      </c>
      <c r="AF1553" s="5">
        <f t="shared" si="418"/>
        <v>-205.84604036539503</v>
      </c>
      <c r="AG1553" s="5">
        <v>4411.2093669016804</v>
      </c>
      <c r="AH1553" s="5">
        <v>4504.9224569999997</v>
      </c>
      <c r="AI1553" s="5">
        <f t="shared" si="419"/>
        <v>-93.713090098319299</v>
      </c>
      <c r="AJ1553" s="5">
        <f t="shared" si="420"/>
        <v>60835.551109936285</v>
      </c>
      <c r="AK1553" s="5">
        <f t="shared" si="420"/>
        <v>77016.5502404</v>
      </c>
      <c r="AL1553" s="5">
        <f t="shared" si="420"/>
        <v>-16180.999130463717</v>
      </c>
      <c r="AM1553" s="8">
        <f t="shared" si="422"/>
        <v>84587</v>
      </c>
      <c r="AN1553" s="8">
        <f t="shared" si="422"/>
        <v>105214.20999999999</v>
      </c>
      <c r="AO1553" s="8">
        <f t="shared" si="422"/>
        <v>-20627.210000000003</v>
      </c>
      <c r="AP1553" s="8">
        <f t="shared" si="421"/>
        <v>307.54691786460495</v>
      </c>
      <c r="AQ1553" s="8">
        <f t="shared" si="421"/>
        <v>722.50403013473306</v>
      </c>
      <c r="AR1553" s="8">
        <f t="shared" si="421"/>
        <v>-414.95711227012805</v>
      </c>
      <c r="AS1553" s="8">
        <f t="shared" si="421"/>
        <v>8866.0388866230242</v>
      </c>
      <c r="AT1553" s="8">
        <f t="shared" si="421"/>
        <v>8461.1671779245498</v>
      </c>
      <c r="AU1553" s="8">
        <f t="shared" si="421"/>
        <v>404.87170869847364</v>
      </c>
      <c r="AV1553" s="8">
        <f t="shared" si="410"/>
        <v>93760.585804487637</v>
      </c>
      <c r="AW1553" s="8">
        <f t="shared" si="410"/>
        <v>114397.88120805929</v>
      </c>
      <c r="AX1553" s="8">
        <f t="shared" si="410"/>
        <v>-20637.295403571658</v>
      </c>
    </row>
    <row r="1554" spans="1:50">
      <c r="A1554" s="7">
        <v>201039</v>
      </c>
      <c r="B1554" s="7">
        <v>40448</v>
      </c>
      <c r="C1554" s="3">
        <v>3412</v>
      </c>
      <c r="D1554" s="3">
        <v>3890.57</v>
      </c>
      <c r="E1554" s="3">
        <f t="shared" si="407"/>
        <v>-478.57000000000016</v>
      </c>
      <c r="F1554" s="3">
        <v>0</v>
      </c>
      <c r="G1554" s="3">
        <v>4.4066824000000002</v>
      </c>
      <c r="H1554" s="3">
        <f t="shared" si="412"/>
        <v>-4.4066824000000002</v>
      </c>
      <c r="I1554" s="3">
        <v>421.25183459664203</v>
      </c>
      <c r="J1554" s="3">
        <v>873.40625999999997</v>
      </c>
      <c r="K1554" s="3">
        <f t="shared" si="413"/>
        <v>-452.15442540335795</v>
      </c>
      <c r="L1554" s="3">
        <f t="shared" si="414"/>
        <v>3833.2518345966419</v>
      </c>
      <c r="M1554" s="3">
        <f t="shared" si="414"/>
        <v>4768.3829424000005</v>
      </c>
      <c r="N1554" s="3">
        <f t="shared" si="414"/>
        <v>-935.13110780335819</v>
      </c>
      <c r="O1554" s="4">
        <v>24832</v>
      </c>
      <c r="P1554" s="4">
        <v>29177.59</v>
      </c>
      <c r="Q1554" s="4">
        <f t="shared" si="408"/>
        <v>-4345.59</v>
      </c>
      <c r="R1554" s="4">
        <v>12.927026830000001</v>
      </c>
      <c r="S1554" s="4">
        <v>271.00034759698701</v>
      </c>
      <c r="T1554" s="4">
        <f t="shared" si="415"/>
        <v>-258.07332076698702</v>
      </c>
      <c r="U1554" s="4">
        <v>2052.2401070000001</v>
      </c>
      <c r="V1554" s="4">
        <v>3289.3476341371202</v>
      </c>
      <c r="W1554" s="4">
        <f t="shared" si="416"/>
        <v>-1237.1075271371201</v>
      </c>
      <c r="X1554" s="4">
        <f t="shared" si="417"/>
        <v>26897.16713383</v>
      </c>
      <c r="Y1554" s="4">
        <f t="shared" si="417"/>
        <v>32737.937981734107</v>
      </c>
      <c r="Z1554" s="4">
        <f t="shared" si="417"/>
        <v>-5840.7708479041075</v>
      </c>
      <c r="AA1554" s="5">
        <v>55532</v>
      </c>
      <c r="AB1554" s="5">
        <v>72500.69</v>
      </c>
      <c r="AC1554" s="5">
        <f t="shared" si="409"/>
        <v>-16968.690000000002</v>
      </c>
      <c r="AD1554" s="5">
        <v>338.67552006749099</v>
      </c>
      <c r="AE1554" s="5">
        <v>767.46961480000004</v>
      </c>
      <c r="AF1554" s="5">
        <f t="shared" si="418"/>
        <v>-428.79409473250905</v>
      </c>
      <c r="AG1554" s="5">
        <v>4345.6343351555597</v>
      </c>
      <c r="AH1554" s="5">
        <v>4652.1696599999996</v>
      </c>
      <c r="AI1554" s="5">
        <f t="shared" si="419"/>
        <v>-306.53532484443986</v>
      </c>
      <c r="AJ1554" s="5">
        <f t="shared" si="420"/>
        <v>60216.309855223051</v>
      </c>
      <c r="AK1554" s="5">
        <f t="shared" si="420"/>
        <v>77920.329274799995</v>
      </c>
      <c r="AL1554" s="5">
        <f t="shared" si="420"/>
        <v>-17704.019419576951</v>
      </c>
      <c r="AM1554" s="8">
        <f t="shared" si="422"/>
        <v>83776</v>
      </c>
      <c r="AN1554" s="8">
        <f t="shared" si="422"/>
        <v>105568.85</v>
      </c>
      <c r="AO1554" s="8">
        <f t="shared" si="422"/>
        <v>-21792.850000000002</v>
      </c>
      <c r="AP1554" s="8">
        <f t="shared" si="421"/>
        <v>351.60254689749098</v>
      </c>
      <c r="AQ1554" s="8">
        <f t="shared" si="421"/>
        <v>1042.876644796987</v>
      </c>
      <c r="AR1554" s="8">
        <f t="shared" si="421"/>
        <v>-691.27409789949616</v>
      </c>
      <c r="AS1554" s="8">
        <f t="shared" si="421"/>
        <v>6819.1262767522021</v>
      </c>
      <c r="AT1554" s="8">
        <f t="shared" si="421"/>
        <v>8814.9235541371199</v>
      </c>
      <c r="AU1554" s="8">
        <f t="shared" si="421"/>
        <v>-1995.7972773849178</v>
      </c>
      <c r="AV1554" s="8">
        <f t="shared" si="410"/>
        <v>90946.728823649697</v>
      </c>
      <c r="AW1554" s="8">
        <f t="shared" si="410"/>
        <v>115426.6501989341</v>
      </c>
      <c r="AX1554" s="8">
        <f t="shared" si="410"/>
        <v>-24479.921375284415</v>
      </c>
    </row>
    <row r="1555" spans="1:50">
      <c r="A1555" s="7">
        <v>201040</v>
      </c>
      <c r="B1555" s="7">
        <v>40455</v>
      </c>
      <c r="C1555" s="3">
        <v>3352</v>
      </c>
      <c r="D1555" s="3">
        <v>3887.17</v>
      </c>
      <c r="E1555" s="3">
        <f t="shared" si="407"/>
        <v>-535.17000000000007</v>
      </c>
      <c r="F1555" s="3">
        <v>0</v>
      </c>
      <c r="G1555" s="3">
        <v>27.703413999999999</v>
      </c>
      <c r="H1555" s="3">
        <f t="shared" si="412"/>
        <v>-27.703413999999999</v>
      </c>
      <c r="I1555" s="3">
        <v>320.673242195912</v>
      </c>
      <c r="J1555" s="3">
        <v>954.58794999999998</v>
      </c>
      <c r="K1555" s="3">
        <f t="shared" si="413"/>
        <v>-633.91470780408804</v>
      </c>
      <c r="L1555" s="3">
        <f t="shared" si="414"/>
        <v>3672.6732421959118</v>
      </c>
      <c r="M1555" s="3">
        <f t="shared" si="414"/>
        <v>4869.4613639999998</v>
      </c>
      <c r="N1555" s="3">
        <f t="shared" si="414"/>
        <v>-1196.788121804088</v>
      </c>
      <c r="O1555" s="4">
        <v>24659</v>
      </c>
      <c r="P1555" s="4">
        <v>28987.599999999999</v>
      </c>
      <c r="Q1555" s="4">
        <f t="shared" si="408"/>
        <v>-4328.5999999999985</v>
      </c>
      <c r="R1555" s="4">
        <v>16.6153817</v>
      </c>
      <c r="S1555" s="4">
        <v>347.85230160327802</v>
      </c>
      <c r="T1555" s="4">
        <f t="shared" si="415"/>
        <v>-331.23691990327802</v>
      </c>
      <c r="U1555" s="4">
        <v>1216.3754988000001</v>
      </c>
      <c r="V1555" s="4">
        <v>3362.2865378740198</v>
      </c>
      <c r="W1555" s="4">
        <f t="shared" si="416"/>
        <v>-2145.9110390740198</v>
      </c>
      <c r="X1555" s="4">
        <f t="shared" si="417"/>
        <v>25891.990880500001</v>
      </c>
      <c r="Y1555" s="4">
        <f t="shared" si="417"/>
        <v>32697.738839477297</v>
      </c>
      <c r="Z1555" s="4">
        <f t="shared" si="417"/>
        <v>-6805.7479589772965</v>
      </c>
      <c r="AA1555" s="5">
        <v>58379</v>
      </c>
      <c r="AB1555" s="5">
        <v>72838.11</v>
      </c>
      <c r="AC1555" s="5">
        <f t="shared" si="409"/>
        <v>-14459.11</v>
      </c>
      <c r="AD1555" s="5">
        <v>180.570177629879</v>
      </c>
      <c r="AE1555" s="5">
        <v>1161.154671</v>
      </c>
      <c r="AF1555" s="5">
        <f t="shared" si="418"/>
        <v>-980.58449337012098</v>
      </c>
      <c r="AG1555" s="5">
        <v>5366.3725900316904</v>
      </c>
      <c r="AH1555" s="5">
        <v>4727.4560600000004</v>
      </c>
      <c r="AI1555" s="5">
        <f t="shared" si="419"/>
        <v>638.91653003168994</v>
      </c>
      <c r="AJ1555" s="5">
        <f t="shared" si="420"/>
        <v>63925.942767661574</v>
      </c>
      <c r="AK1555" s="5">
        <f t="shared" si="420"/>
        <v>78726.720730999994</v>
      </c>
      <c r="AL1555" s="5">
        <f t="shared" si="420"/>
        <v>-14800.777963338431</v>
      </c>
      <c r="AM1555" s="8">
        <f t="shared" si="422"/>
        <v>86390</v>
      </c>
      <c r="AN1555" s="8">
        <f t="shared" si="422"/>
        <v>105712.88</v>
      </c>
      <c r="AO1555" s="8">
        <f t="shared" si="422"/>
        <v>-19322.879999999997</v>
      </c>
      <c r="AP1555" s="8">
        <f t="shared" si="421"/>
        <v>197.185559329879</v>
      </c>
      <c r="AQ1555" s="8">
        <f t="shared" si="421"/>
        <v>1536.710386603278</v>
      </c>
      <c r="AR1555" s="8">
        <f t="shared" si="421"/>
        <v>-1339.5248272733991</v>
      </c>
      <c r="AS1555" s="8">
        <f t="shared" si="421"/>
        <v>6903.4213310276027</v>
      </c>
      <c r="AT1555" s="8">
        <f t="shared" si="421"/>
        <v>9044.3305478740203</v>
      </c>
      <c r="AU1555" s="8">
        <f t="shared" si="421"/>
        <v>-2140.9092168464176</v>
      </c>
      <c r="AV1555" s="8">
        <f t="shared" si="410"/>
        <v>93490.606890357492</v>
      </c>
      <c r="AW1555" s="8">
        <f t="shared" si="410"/>
        <v>116293.9209344773</v>
      </c>
      <c r="AX1555" s="8">
        <f t="shared" si="410"/>
        <v>-22803.314044119816</v>
      </c>
    </row>
    <row r="1556" spans="1:50">
      <c r="A1556" s="7">
        <v>201041</v>
      </c>
      <c r="B1556" s="7">
        <v>40462</v>
      </c>
      <c r="C1556" s="3">
        <v>3270</v>
      </c>
      <c r="D1556" s="3">
        <v>3889.42</v>
      </c>
      <c r="E1556" s="3">
        <f t="shared" si="407"/>
        <v>-619.42000000000007</v>
      </c>
      <c r="F1556" s="3">
        <v>15.4762474736842</v>
      </c>
      <c r="G1556" s="3">
        <v>88.735125999999994</v>
      </c>
      <c r="H1556" s="3">
        <f t="shared" si="412"/>
        <v>-73.258878526315797</v>
      </c>
      <c r="I1556" s="3">
        <v>219.19253445911099</v>
      </c>
      <c r="J1556" s="3">
        <v>989.71731</v>
      </c>
      <c r="K1556" s="3">
        <f t="shared" si="413"/>
        <v>-770.52477554088898</v>
      </c>
      <c r="L1556" s="3">
        <f t="shared" si="414"/>
        <v>3504.6687819327949</v>
      </c>
      <c r="M1556" s="3">
        <f t="shared" si="414"/>
        <v>4967.8724359999997</v>
      </c>
      <c r="N1556" s="3">
        <f t="shared" si="414"/>
        <v>-1463.2036540672048</v>
      </c>
      <c r="O1556" s="4">
        <v>24082</v>
      </c>
      <c r="P1556" s="4">
        <v>28738.26</v>
      </c>
      <c r="Q1556" s="4">
        <f t="shared" si="408"/>
        <v>-4656.2599999999984</v>
      </c>
      <c r="R1556" s="4">
        <v>414.90409536999999</v>
      </c>
      <c r="S1556" s="4">
        <v>486.01338133968102</v>
      </c>
      <c r="T1556" s="4">
        <f t="shared" si="415"/>
        <v>-71.109285969681025</v>
      </c>
      <c r="U1556" s="4">
        <v>970.33723299999997</v>
      </c>
      <c r="V1556" s="4">
        <v>3358.4009601132302</v>
      </c>
      <c r="W1556" s="4">
        <f t="shared" si="416"/>
        <v>-2388.06372711323</v>
      </c>
      <c r="X1556" s="4">
        <f t="shared" si="417"/>
        <v>25467.241328369997</v>
      </c>
      <c r="Y1556" s="4">
        <f t="shared" si="417"/>
        <v>32582.674341452912</v>
      </c>
      <c r="Z1556" s="4">
        <f t="shared" si="417"/>
        <v>-7115.4330130829094</v>
      </c>
      <c r="AA1556" s="5">
        <v>57453</v>
      </c>
      <c r="AB1556" s="5">
        <v>72962.28</v>
      </c>
      <c r="AC1556" s="5">
        <f t="shared" si="409"/>
        <v>-15509.279999999999</v>
      </c>
      <c r="AD1556" s="5">
        <v>1207.2288910673201</v>
      </c>
      <c r="AE1556" s="5">
        <v>1830.9099309999999</v>
      </c>
      <c r="AF1556" s="5">
        <f t="shared" si="418"/>
        <v>-623.68103993267982</v>
      </c>
      <c r="AG1556" s="5">
        <v>3621.66422195513</v>
      </c>
      <c r="AH1556" s="5">
        <v>4542.0476799999997</v>
      </c>
      <c r="AI1556" s="5">
        <f t="shared" si="419"/>
        <v>-920.38345804486971</v>
      </c>
      <c r="AJ1556" s="5">
        <f t="shared" si="420"/>
        <v>62281.893113022452</v>
      </c>
      <c r="AK1556" s="5">
        <f t="shared" si="420"/>
        <v>79335.237611000004</v>
      </c>
      <c r="AL1556" s="5">
        <f t="shared" si="420"/>
        <v>-17053.344497977549</v>
      </c>
      <c r="AM1556" s="8">
        <f t="shared" si="422"/>
        <v>84805</v>
      </c>
      <c r="AN1556" s="8">
        <f t="shared" si="422"/>
        <v>105589.95999999999</v>
      </c>
      <c r="AO1556" s="8">
        <f t="shared" si="422"/>
        <v>-20784.96</v>
      </c>
      <c r="AP1556" s="8">
        <f t="shared" si="421"/>
        <v>1637.6092339110044</v>
      </c>
      <c r="AQ1556" s="8">
        <f t="shared" si="421"/>
        <v>2405.6584383396812</v>
      </c>
      <c r="AR1556" s="8">
        <f t="shared" si="421"/>
        <v>-768.0492044286766</v>
      </c>
      <c r="AS1556" s="8">
        <f t="shared" si="421"/>
        <v>4811.1939894142406</v>
      </c>
      <c r="AT1556" s="8">
        <f t="shared" si="421"/>
        <v>8890.1659501132308</v>
      </c>
      <c r="AU1556" s="8">
        <f t="shared" si="421"/>
        <v>-4078.9719606989888</v>
      </c>
      <c r="AV1556" s="8">
        <f t="shared" si="410"/>
        <v>91253.803223325245</v>
      </c>
      <c r="AW1556" s="8">
        <f t="shared" si="410"/>
        <v>116885.78438845291</v>
      </c>
      <c r="AX1556" s="8">
        <f t="shared" si="410"/>
        <v>-25631.981165127661</v>
      </c>
    </row>
    <row r="1557" spans="1:50">
      <c r="A1557" s="7">
        <v>201042</v>
      </c>
      <c r="B1557" s="7">
        <v>40469</v>
      </c>
      <c r="C1557" s="3">
        <v>3243</v>
      </c>
      <c r="D1557" s="3">
        <v>3895.71</v>
      </c>
      <c r="E1557" s="3">
        <f t="shared" si="407"/>
        <v>-652.71</v>
      </c>
      <c r="F1557" s="3">
        <v>40.070404421052601</v>
      </c>
      <c r="G1557" s="3">
        <v>174.95053999999999</v>
      </c>
      <c r="H1557" s="3">
        <f t="shared" si="412"/>
        <v>-134.88013557894737</v>
      </c>
      <c r="I1557" s="3">
        <v>480.093242614698</v>
      </c>
      <c r="J1557" s="3">
        <v>1024.008</v>
      </c>
      <c r="K1557" s="3">
        <f t="shared" si="413"/>
        <v>-543.91475738530198</v>
      </c>
      <c r="L1557" s="3">
        <f t="shared" si="414"/>
        <v>3763.1636470357503</v>
      </c>
      <c r="M1557" s="3">
        <f t="shared" si="414"/>
        <v>5094.6685399999997</v>
      </c>
      <c r="N1557" s="3">
        <f t="shared" si="414"/>
        <v>-1331.5048929642494</v>
      </c>
      <c r="O1557" s="4">
        <v>23572</v>
      </c>
      <c r="P1557" s="4">
        <v>28452.9</v>
      </c>
      <c r="Q1557" s="4">
        <f t="shared" si="408"/>
        <v>-4880.9000000000015</v>
      </c>
      <c r="R1557" s="4">
        <v>814.67396529999996</v>
      </c>
      <c r="S1557" s="4">
        <v>896.74121686586295</v>
      </c>
      <c r="T1557" s="4">
        <f t="shared" si="415"/>
        <v>-82.067251565862989</v>
      </c>
      <c r="U1557" s="4">
        <v>951.72173929999997</v>
      </c>
      <c r="V1557" s="4">
        <v>3277.8574920454198</v>
      </c>
      <c r="W1557" s="4">
        <f t="shared" si="416"/>
        <v>-2326.1357527454197</v>
      </c>
      <c r="X1557" s="4">
        <f t="shared" si="417"/>
        <v>25338.3957046</v>
      </c>
      <c r="Y1557" s="4">
        <f t="shared" si="417"/>
        <v>32627.498708911284</v>
      </c>
      <c r="Z1557" s="4">
        <f t="shared" si="417"/>
        <v>-7289.1030043112842</v>
      </c>
      <c r="AA1557" s="5">
        <v>56374</v>
      </c>
      <c r="AB1557" s="5">
        <v>72890.2</v>
      </c>
      <c r="AC1557" s="5">
        <f t="shared" si="409"/>
        <v>-16516.199999999997</v>
      </c>
      <c r="AD1557" s="5">
        <v>2973.29061552544</v>
      </c>
      <c r="AE1557" s="5">
        <v>2850.7973900000002</v>
      </c>
      <c r="AF1557" s="5">
        <f t="shared" si="418"/>
        <v>122.49322552543981</v>
      </c>
      <c r="AG1557" s="5">
        <v>3147.93706280367</v>
      </c>
      <c r="AH1557" s="5">
        <v>4324.9404500000001</v>
      </c>
      <c r="AI1557" s="5">
        <f t="shared" si="419"/>
        <v>-1177.0033871963301</v>
      </c>
      <c r="AJ1557" s="5">
        <f t="shared" si="420"/>
        <v>62495.227678329109</v>
      </c>
      <c r="AK1557" s="5">
        <f t="shared" si="420"/>
        <v>80065.937839999999</v>
      </c>
      <c r="AL1557" s="5">
        <f t="shared" si="420"/>
        <v>-17570.71016167089</v>
      </c>
      <c r="AM1557" s="8">
        <f t="shared" si="422"/>
        <v>83189</v>
      </c>
      <c r="AN1557" s="8">
        <f t="shared" si="422"/>
        <v>105238.81</v>
      </c>
      <c r="AO1557" s="8">
        <f t="shared" si="422"/>
        <v>-22049.809999999998</v>
      </c>
      <c r="AP1557" s="8">
        <f t="shared" si="421"/>
        <v>3828.0349852464924</v>
      </c>
      <c r="AQ1557" s="8">
        <f t="shared" si="421"/>
        <v>3922.4891468658634</v>
      </c>
      <c r="AR1557" s="8">
        <f t="shared" si="421"/>
        <v>-94.454161619370552</v>
      </c>
      <c r="AS1557" s="8">
        <f t="shared" si="421"/>
        <v>4579.7520447183679</v>
      </c>
      <c r="AT1557" s="8">
        <f t="shared" si="421"/>
        <v>8626.8059420454192</v>
      </c>
      <c r="AU1557" s="8">
        <f t="shared" si="421"/>
        <v>-4047.0538973270518</v>
      </c>
      <c r="AV1557" s="8">
        <f t="shared" si="410"/>
        <v>91596.787029964864</v>
      </c>
      <c r="AW1557" s="8">
        <f t="shared" si="410"/>
        <v>117788.10508891128</v>
      </c>
      <c r="AX1557" s="8">
        <f t="shared" si="410"/>
        <v>-26191.318058946425</v>
      </c>
    </row>
    <row r="1558" spans="1:50">
      <c r="A1558" s="7">
        <v>201043</v>
      </c>
      <c r="B1558" s="7">
        <v>40476</v>
      </c>
      <c r="C1558" s="3">
        <v>3233</v>
      </c>
      <c r="D1558" s="3">
        <v>3904.29</v>
      </c>
      <c r="E1558" s="3">
        <f t="shared" si="407"/>
        <v>-671.29</v>
      </c>
      <c r="F1558" s="3">
        <v>55.9782644210526</v>
      </c>
      <c r="G1558" s="3">
        <v>282.62155000000001</v>
      </c>
      <c r="H1558" s="3">
        <f t="shared" si="412"/>
        <v>-226.64328557894743</v>
      </c>
      <c r="I1558" s="3">
        <v>666.24016004612997</v>
      </c>
      <c r="J1558" s="3">
        <v>1086.9375</v>
      </c>
      <c r="K1558" s="3">
        <f t="shared" si="413"/>
        <v>-420.69733995387003</v>
      </c>
      <c r="L1558" s="3">
        <f t="shared" si="414"/>
        <v>3955.2184244671826</v>
      </c>
      <c r="M1558" s="3">
        <f t="shared" si="414"/>
        <v>5273.8490499999998</v>
      </c>
      <c r="N1558" s="3">
        <f t="shared" si="414"/>
        <v>-1318.6306255328172</v>
      </c>
      <c r="O1558" s="4">
        <v>23076</v>
      </c>
      <c r="P1558" s="4">
        <v>28126.94</v>
      </c>
      <c r="Q1558" s="4">
        <f t="shared" si="408"/>
        <v>-5050.9399999999987</v>
      </c>
      <c r="R1558" s="4">
        <v>1388.8334416</v>
      </c>
      <c r="S1558" s="4">
        <v>1647.83252775458</v>
      </c>
      <c r="T1558" s="4">
        <f t="shared" si="415"/>
        <v>-258.99908615458003</v>
      </c>
      <c r="U1558" s="4">
        <v>1590.1735093</v>
      </c>
      <c r="V1558" s="4">
        <v>3130.6813088961098</v>
      </c>
      <c r="W1558" s="4">
        <f t="shared" si="416"/>
        <v>-1540.5077995961099</v>
      </c>
      <c r="X1558" s="4">
        <f t="shared" si="417"/>
        <v>26055.006950899999</v>
      </c>
      <c r="Y1558" s="4">
        <f t="shared" si="417"/>
        <v>32905.453836650689</v>
      </c>
      <c r="Z1558" s="4">
        <f t="shared" si="417"/>
        <v>-6850.446885750689</v>
      </c>
      <c r="AA1558" s="5">
        <v>56244</v>
      </c>
      <c r="AB1558" s="5">
        <v>72618.429999999993</v>
      </c>
      <c r="AC1558" s="5">
        <f t="shared" si="409"/>
        <v>-16374.429999999993</v>
      </c>
      <c r="AD1558" s="5">
        <v>4302.55257573771</v>
      </c>
      <c r="AE1558" s="5">
        <v>4157.8405389999998</v>
      </c>
      <c r="AF1558" s="5">
        <f t="shared" si="418"/>
        <v>144.71203673771015</v>
      </c>
      <c r="AG1558" s="5">
        <v>4072.8080844253</v>
      </c>
      <c r="AH1558" s="5">
        <v>4224.4783880000005</v>
      </c>
      <c r="AI1558" s="5">
        <f t="shared" si="419"/>
        <v>-151.67030357470048</v>
      </c>
      <c r="AJ1558" s="5">
        <f t="shared" si="420"/>
        <v>64619.360660163009</v>
      </c>
      <c r="AK1558" s="5">
        <f t="shared" si="420"/>
        <v>81000.748926999993</v>
      </c>
      <c r="AL1558" s="5">
        <f t="shared" si="420"/>
        <v>-16381.388266836984</v>
      </c>
      <c r="AM1558" s="8">
        <f t="shared" si="422"/>
        <v>82553</v>
      </c>
      <c r="AN1558" s="8">
        <f t="shared" si="422"/>
        <v>104649.65999999999</v>
      </c>
      <c r="AO1558" s="8">
        <f t="shared" si="422"/>
        <v>-22096.659999999993</v>
      </c>
      <c r="AP1558" s="8">
        <f t="shared" si="421"/>
        <v>5747.3642817587624</v>
      </c>
      <c r="AQ1558" s="8">
        <f t="shared" si="421"/>
        <v>6088.2946167545797</v>
      </c>
      <c r="AR1558" s="8">
        <f t="shared" si="421"/>
        <v>-340.9303349958173</v>
      </c>
      <c r="AS1558" s="8">
        <f t="shared" si="421"/>
        <v>6329.2217537714296</v>
      </c>
      <c r="AT1558" s="8">
        <f t="shared" si="421"/>
        <v>8442.0971968961094</v>
      </c>
      <c r="AU1558" s="8">
        <f t="shared" si="421"/>
        <v>-2112.8754431246803</v>
      </c>
      <c r="AV1558" s="8">
        <f t="shared" si="410"/>
        <v>94629.586035530199</v>
      </c>
      <c r="AW1558" s="8">
        <f t="shared" si="410"/>
        <v>119180.05181365067</v>
      </c>
      <c r="AX1558" s="8">
        <f t="shared" si="410"/>
        <v>-24550.465778120491</v>
      </c>
    </row>
    <row r="1559" spans="1:50">
      <c r="A1559" s="7">
        <v>201044</v>
      </c>
      <c r="B1559" s="7">
        <v>40483</v>
      </c>
      <c r="C1559" s="3">
        <v>3298</v>
      </c>
      <c r="D1559" s="3">
        <v>3912.46</v>
      </c>
      <c r="E1559" s="3">
        <f t="shared" si="407"/>
        <v>-614.46</v>
      </c>
      <c r="F1559" s="3">
        <v>221.71190968421101</v>
      </c>
      <c r="G1559" s="3">
        <v>420.10615999999999</v>
      </c>
      <c r="H1559" s="3">
        <f t="shared" si="412"/>
        <v>-198.39425031578898</v>
      </c>
      <c r="I1559" s="3">
        <v>972.02220546432204</v>
      </c>
      <c r="J1559" s="3">
        <v>1138.9063000000001</v>
      </c>
      <c r="K1559" s="3">
        <f t="shared" si="413"/>
        <v>-166.88409453567806</v>
      </c>
      <c r="L1559" s="3">
        <f t="shared" si="414"/>
        <v>4491.7341151485334</v>
      </c>
      <c r="M1559" s="3">
        <f t="shared" si="414"/>
        <v>5471.4724600000009</v>
      </c>
      <c r="N1559" s="3">
        <f t="shared" si="414"/>
        <v>-979.7383448514671</v>
      </c>
      <c r="O1559" s="4">
        <v>22795</v>
      </c>
      <c r="P1559" s="4">
        <v>27773.98</v>
      </c>
      <c r="Q1559" s="4">
        <f t="shared" si="408"/>
        <v>-4978.9799999999996</v>
      </c>
      <c r="R1559" s="4">
        <v>2417.9906851999999</v>
      </c>
      <c r="S1559" s="4">
        <v>2602.1793965382499</v>
      </c>
      <c r="T1559" s="4">
        <f t="shared" si="415"/>
        <v>-184.18871133824996</v>
      </c>
      <c r="U1559" s="4">
        <v>1393.0534534999999</v>
      </c>
      <c r="V1559" s="4">
        <v>2934.3718138885001</v>
      </c>
      <c r="W1559" s="4">
        <f t="shared" si="416"/>
        <v>-1541.3183603885002</v>
      </c>
      <c r="X1559" s="4">
        <f t="shared" si="417"/>
        <v>26606.044138699999</v>
      </c>
      <c r="Y1559" s="4">
        <f t="shared" si="417"/>
        <v>33310.53121042675</v>
      </c>
      <c r="Z1559" s="4">
        <f t="shared" si="417"/>
        <v>-6704.4870717267495</v>
      </c>
      <c r="AA1559" s="5">
        <v>56097</v>
      </c>
      <c r="AB1559" s="5">
        <v>72100.070000000007</v>
      </c>
      <c r="AC1559" s="5">
        <f t="shared" si="409"/>
        <v>-16003.070000000007</v>
      </c>
      <c r="AD1559" s="5">
        <v>6213.3365988531104</v>
      </c>
      <c r="AE1559" s="5">
        <v>5696.9402899999995</v>
      </c>
      <c r="AF1559" s="5">
        <f t="shared" si="418"/>
        <v>516.3963088531109</v>
      </c>
      <c r="AG1559" s="5">
        <v>2863.5159420939499</v>
      </c>
      <c r="AH1559" s="5">
        <v>3953.8540309999998</v>
      </c>
      <c r="AI1559" s="5">
        <f t="shared" si="419"/>
        <v>-1090.33808890605</v>
      </c>
      <c r="AJ1559" s="5">
        <f t="shared" si="420"/>
        <v>65173.85254094706</v>
      </c>
      <c r="AK1559" s="5">
        <f t="shared" si="420"/>
        <v>81750.864321000001</v>
      </c>
      <c r="AL1559" s="5">
        <f t="shared" si="420"/>
        <v>-16577.011780052948</v>
      </c>
      <c r="AM1559" s="8">
        <f t="shared" si="422"/>
        <v>82190</v>
      </c>
      <c r="AN1559" s="8">
        <f t="shared" si="422"/>
        <v>103786.51000000001</v>
      </c>
      <c r="AO1559" s="8">
        <f t="shared" si="422"/>
        <v>-21596.510000000006</v>
      </c>
      <c r="AP1559" s="8">
        <f t="shared" si="421"/>
        <v>8853.0391937373206</v>
      </c>
      <c r="AQ1559" s="8">
        <f t="shared" si="421"/>
        <v>8719.2258465382492</v>
      </c>
      <c r="AR1559" s="8">
        <f t="shared" si="421"/>
        <v>133.81334719907193</v>
      </c>
      <c r="AS1559" s="8">
        <f t="shared" si="421"/>
        <v>5228.5916010582714</v>
      </c>
      <c r="AT1559" s="8">
        <f t="shared" si="421"/>
        <v>8027.1321448885001</v>
      </c>
      <c r="AU1559" s="8">
        <f t="shared" si="421"/>
        <v>-2798.5405438302282</v>
      </c>
      <c r="AV1559" s="8">
        <f t="shared" si="410"/>
        <v>96271.630794795594</v>
      </c>
      <c r="AW1559" s="8">
        <f t="shared" si="410"/>
        <v>120532.86799142676</v>
      </c>
      <c r="AX1559" s="8">
        <f t="shared" si="410"/>
        <v>-24261.237196631166</v>
      </c>
    </row>
    <row r="1560" spans="1:50">
      <c r="A1560" s="7">
        <v>201045</v>
      </c>
      <c r="B1560" s="7">
        <v>40490</v>
      </c>
      <c r="C1560" s="3">
        <v>3276</v>
      </c>
      <c r="D1560" s="3">
        <v>3917.07</v>
      </c>
      <c r="E1560" s="3">
        <f t="shared" ref="E1560:E1579" si="423">C1560-D1560</f>
        <v>-641.07000000000016</v>
      </c>
      <c r="F1560" s="3">
        <v>350.89718968421101</v>
      </c>
      <c r="G1560" s="3">
        <v>589.20433000000003</v>
      </c>
      <c r="H1560" s="3">
        <f t="shared" si="412"/>
        <v>-238.30714031578901</v>
      </c>
      <c r="I1560" s="3">
        <v>778.76033011469303</v>
      </c>
      <c r="J1560" s="3">
        <v>1133.1301000000001</v>
      </c>
      <c r="K1560" s="3">
        <f t="shared" si="413"/>
        <v>-354.36976988530705</v>
      </c>
      <c r="L1560" s="3">
        <f t="shared" si="414"/>
        <v>4405.6575197989041</v>
      </c>
      <c r="M1560" s="3">
        <f t="shared" si="414"/>
        <v>5639.4044300000005</v>
      </c>
      <c r="N1560" s="3">
        <f t="shared" si="414"/>
        <v>-1233.7469102010962</v>
      </c>
      <c r="O1560" s="4">
        <v>22101</v>
      </c>
      <c r="P1560" s="4">
        <v>27448.17</v>
      </c>
      <c r="Q1560" s="4">
        <f t="shared" ref="Q1560:Q1579" si="424">O1560-P1560</f>
        <v>-5347.1699999999983</v>
      </c>
      <c r="R1560" s="4">
        <v>3740.4020719999999</v>
      </c>
      <c r="S1560" s="4">
        <v>3721.5410166470001</v>
      </c>
      <c r="T1560" s="4">
        <f t="shared" si="415"/>
        <v>18.861055352999756</v>
      </c>
      <c r="U1560" s="4">
        <v>906.48665000000005</v>
      </c>
      <c r="V1560" s="4">
        <v>2710.56367120498</v>
      </c>
      <c r="W1560" s="4">
        <f t="shared" si="416"/>
        <v>-1804.0770212049799</v>
      </c>
      <c r="X1560" s="4">
        <f t="shared" si="417"/>
        <v>26747.888722</v>
      </c>
      <c r="Y1560" s="4">
        <f t="shared" si="417"/>
        <v>33880.274687851976</v>
      </c>
      <c r="Z1560" s="4">
        <f t="shared" si="417"/>
        <v>-7132.3859658519787</v>
      </c>
      <c r="AA1560" s="5">
        <v>54428</v>
      </c>
      <c r="AB1560" s="5">
        <v>71251.350000000006</v>
      </c>
      <c r="AC1560" s="5">
        <f t="shared" ref="AC1560:AC1579" si="425">AA1560-AB1560</f>
        <v>-16823.350000000006</v>
      </c>
      <c r="AD1560" s="5">
        <v>7441.4878467216004</v>
      </c>
      <c r="AE1560" s="5">
        <v>7478.1748100000004</v>
      </c>
      <c r="AF1560" s="5">
        <f t="shared" si="418"/>
        <v>-36.686963278400071</v>
      </c>
      <c r="AG1560" s="5">
        <v>1878.28144975181</v>
      </c>
      <c r="AH1560" s="5">
        <v>3443.521056</v>
      </c>
      <c r="AI1560" s="5">
        <f t="shared" si="419"/>
        <v>-1565.2396062481901</v>
      </c>
      <c r="AJ1560" s="5">
        <f t="shared" si="420"/>
        <v>63747.769296473416</v>
      </c>
      <c r="AK1560" s="5">
        <f t="shared" si="420"/>
        <v>82173.045866</v>
      </c>
      <c r="AL1560" s="5">
        <f t="shared" si="420"/>
        <v>-18425.276569526595</v>
      </c>
      <c r="AM1560" s="8">
        <f t="shared" si="422"/>
        <v>79805</v>
      </c>
      <c r="AN1560" s="8">
        <f t="shared" si="422"/>
        <v>102616.59</v>
      </c>
      <c r="AO1560" s="8">
        <f t="shared" si="422"/>
        <v>-22811.590000000004</v>
      </c>
      <c r="AP1560" s="8">
        <f t="shared" si="421"/>
        <v>11532.787108405812</v>
      </c>
      <c r="AQ1560" s="8">
        <f t="shared" si="421"/>
        <v>11788.920156647</v>
      </c>
      <c r="AR1560" s="8">
        <f t="shared" si="421"/>
        <v>-256.13304824118933</v>
      </c>
      <c r="AS1560" s="8">
        <f t="shared" si="421"/>
        <v>3563.5284298665028</v>
      </c>
      <c r="AT1560" s="8">
        <f t="shared" si="421"/>
        <v>7287.2148272049799</v>
      </c>
      <c r="AU1560" s="8">
        <f t="shared" si="421"/>
        <v>-3723.686397338477</v>
      </c>
      <c r="AV1560" s="8">
        <f t="shared" si="410"/>
        <v>94901.31553827232</v>
      </c>
      <c r="AW1560" s="8">
        <f t="shared" si="410"/>
        <v>121692.72498385198</v>
      </c>
      <c r="AX1560" s="8">
        <f t="shared" si="410"/>
        <v>-26791.409445579669</v>
      </c>
    </row>
    <row r="1561" spans="1:50">
      <c r="A1561" s="7">
        <v>201046</v>
      </c>
      <c r="B1561" s="7">
        <v>40497</v>
      </c>
      <c r="C1561" s="3">
        <v>3235</v>
      </c>
      <c r="D1561" s="3">
        <v>3915.03</v>
      </c>
      <c r="E1561" s="3">
        <f t="shared" si="423"/>
        <v>-680.0300000000002</v>
      </c>
      <c r="F1561" s="3">
        <v>363.72920968421101</v>
      </c>
      <c r="G1561" s="3">
        <v>809.16103999999996</v>
      </c>
      <c r="H1561" s="3">
        <f t="shared" si="412"/>
        <v>-445.43183031578894</v>
      </c>
      <c r="I1561" s="3">
        <v>636.58927847210396</v>
      </c>
      <c r="J1561" s="3">
        <v>1062.2615000000001</v>
      </c>
      <c r="K1561" s="3">
        <f t="shared" si="413"/>
        <v>-425.67222152789611</v>
      </c>
      <c r="L1561" s="3">
        <f t="shared" si="414"/>
        <v>4235.3184881563147</v>
      </c>
      <c r="M1561" s="3">
        <f t="shared" si="414"/>
        <v>5786.4525400000002</v>
      </c>
      <c r="N1561" s="3">
        <f t="shared" si="414"/>
        <v>-1551.134051843685</v>
      </c>
      <c r="O1561" s="4">
        <v>21228</v>
      </c>
      <c r="P1561" s="4">
        <v>27104.62</v>
      </c>
      <c r="Q1561" s="4">
        <f t="shared" si="424"/>
        <v>-5876.619999999999</v>
      </c>
      <c r="R1561" s="4">
        <v>3948.8986060000002</v>
      </c>
      <c r="S1561" s="4">
        <v>4958.28343919281</v>
      </c>
      <c r="T1561" s="4">
        <f t="shared" si="415"/>
        <v>-1009.3848331928098</v>
      </c>
      <c r="U1561" s="4">
        <v>407.71482500000002</v>
      </c>
      <c r="V1561" s="4">
        <v>2481.23886596686</v>
      </c>
      <c r="W1561" s="4">
        <f t="shared" si="416"/>
        <v>-2073.52404096686</v>
      </c>
      <c r="X1561" s="4">
        <f t="shared" si="417"/>
        <v>25584.613430999998</v>
      </c>
      <c r="Y1561" s="4">
        <f t="shared" si="417"/>
        <v>34544.142305159665</v>
      </c>
      <c r="Z1561" s="4">
        <f t="shared" si="417"/>
        <v>-8959.5288741596687</v>
      </c>
      <c r="AA1561" s="5">
        <v>52414</v>
      </c>
      <c r="AB1561" s="5">
        <v>70040.259999999995</v>
      </c>
      <c r="AC1561" s="5">
        <f t="shared" si="425"/>
        <v>-17626.259999999995</v>
      </c>
      <c r="AD1561" s="5">
        <v>7869.1688849982402</v>
      </c>
      <c r="AE1561" s="5">
        <v>9446.5650499999992</v>
      </c>
      <c r="AF1561" s="5">
        <f t="shared" si="418"/>
        <v>-1577.3961650017591</v>
      </c>
      <c r="AG1561" s="5">
        <v>1083.8800705036699</v>
      </c>
      <c r="AH1561" s="5">
        <v>2864.7035249999999</v>
      </c>
      <c r="AI1561" s="5">
        <f t="shared" si="419"/>
        <v>-1780.82345449633</v>
      </c>
      <c r="AJ1561" s="5">
        <f t="shared" si="420"/>
        <v>61367.048955501908</v>
      </c>
      <c r="AK1561" s="5">
        <f t="shared" si="420"/>
        <v>82351.528575000004</v>
      </c>
      <c r="AL1561" s="5">
        <f t="shared" si="420"/>
        <v>-20984.479619498085</v>
      </c>
      <c r="AM1561" s="8">
        <f t="shared" si="422"/>
        <v>76877</v>
      </c>
      <c r="AN1561" s="8">
        <f t="shared" si="422"/>
        <v>101059.90999999999</v>
      </c>
      <c r="AO1561" s="8">
        <f t="shared" si="422"/>
        <v>-24182.909999999996</v>
      </c>
      <c r="AP1561" s="8">
        <f t="shared" si="421"/>
        <v>12181.796700682451</v>
      </c>
      <c r="AQ1561" s="8">
        <f t="shared" si="421"/>
        <v>15214.009529192808</v>
      </c>
      <c r="AR1561" s="8">
        <f t="shared" si="421"/>
        <v>-3032.2128285103577</v>
      </c>
      <c r="AS1561" s="8">
        <f t="shared" si="421"/>
        <v>2128.1841739757738</v>
      </c>
      <c r="AT1561" s="8">
        <f t="shared" si="421"/>
        <v>6408.2038909668599</v>
      </c>
      <c r="AU1561" s="8">
        <f t="shared" si="421"/>
        <v>-4280.0197169910862</v>
      </c>
      <c r="AV1561" s="8">
        <f t="shared" si="410"/>
        <v>91186.980874658213</v>
      </c>
      <c r="AW1561" s="8">
        <f t="shared" si="410"/>
        <v>122682.12342015967</v>
      </c>
      <c r="AX1561" s="8">
        <f t="shared" si="410"/>
        <v>-31495.14254550144</v>
      </c>
    </row>
    <row r="1562" spans="1:50">
      <c r="A1562" s="7">
        <v>201047</v>
      </c>
      <c r="B1562" s="7">
        <v>40504</v>
      </c>
      <c r="C1562" s="3">
        <v>3123</v>
      </c>
      <c r="D1562" s="3">
        <v>3903.21</v>
      </c>
      <c r="E1562" s="3">
        <f t="shared" si="423"/>
        <v>-780.21</v>
      </c>
      <c r="F1562" s="3">
        <v>379.87736968421098</v>
      </c>
      <c r="G1562" s="3">
        <v>1041.1016</v>
      </c>
      <c r="H1562" s="3">
        <f t="shared" si="412"/>
        <v>-661.22423031578899</v>
      </c>
      <c r="I1562" s="3">
        <v>504.31796558496899</v>
      </c>
      <c r="J1562" s="3">
        <v>988.01143999999999</v>
      </c>
      <c r="K1562" s="3">
        <f t="shared" si="413"/>
        <v>-483.69347441503101</v>
      </c>
      <c r="L1562" s="3">
        <f t="shared" si="414"/>
        <v>4007.1953352691799</v>
      </c>
      <c r="M1562" s="3">
        <f t="shared" si="414"/>
        <v>5932.3230400000002</v>
      </c>
      <c r="N1562" s="3">
        <f t="shared" si="414"/>
        <v>-1925.1277047308201</v>
      </c>
      <c r="O1562" s="4">
        <v>20102</v>
      </c>
      <c r="P1562" s="4">
        <v>26672.38</v>
      </c>
      <c r="Q1562" s="4">
        <f t="shared" si="424"/>
        <v>-6570.380000000001</v>
      </c>
      <c r="R1562" s="4">
        <v>4460.6248809999997</v>
      </c>
      <c r="S1562" s="4">
        <v>6261.5490561924698</v>
      </c>
      <c r="T1562" s="4">
        <f t="shared" si="415"/>
        <v>-1800.9241751924701</v>
      </c>
      <c r="U1562" s="4">
        <v>17.4828534</v>
      </c>
      <c r="V1562" s="4">
        <v>2265.0710658667699</v>
      </c>
      <c r="W1562" s="4">
        <f t="shared" si="416"/>
        <v>-2247.5882124667701</v>
      </c>
      <c r="X1562" s="4">
        <f t="shared" si="417"/>
        <v>24580.1077344</v>
      </c>
      <c r="Y1562" s="4">
        <f t="shared" si="417"/>
        <v>35199.000122059238</v>
      </c>
      <c r="Z1562" s="4">
        <f t="shared" si="417"/>
        <v>-10618.892387659242</v>
      </c>
      <c r="AA1562" s="5">
        <v>49976</v>
      </c>
      <c r="AB1562" s="5">
        <v>68534.94</v>
      </c>
      <c r="AC1562" s="5">
        <f t="shared" si="425"/>
        <v>-18558.940000000002</v>
      </c>
      <c r="AD1562" s="5">
        <v>8086.2855149982397</v>
      </c>
      <c r="AE1562" s="5">
        <v>11465.073050000001</v>
      </c>
      <c r="AF1562" s="5">
        <f t="shared" si="418"/>
        <v>-3378.7875350017612</v>
      </c>
      <c r="AG1562" s="5">
        <v>436.48629670329098</v>
      </c>
      <c r="AH1562" s="5">
        <v>2508.4633319999998</v>
      </c>
      <c r="AI1562" s="5">
        <f t="shared" si="419"/>
        <v>-2071.9770352967089</v>
      </c>
      <c r="AJ1562" s="5">
        <f t="shared" si="420"/>
        <v>58498.771811701532</v>
      </c>
      <c r="AK1562" s="5">
        <f t="shared" si="420"/>
        <v>82508.476382000008</v>
      </c>
      <c r="AL1562" s="5">
        <f t="shared" si="420"/>
        <v>-24009.704570298472</v>
      </c>
      <c r="AM1562" s="8">
        <f t="shared" si="422"/>
        <v>73201</v>
      </c>
      <c r="AN1562" s="8">
        <f t="shared" si="422"/>
        <v>99110.53</v>
      </c>
      <c r="AO1562" s="8">
        <f t="shared" si="422"/>
        <v>-25909.530000000002</v>
      </c>
      <c r="AP1562" s="8">
        <f t="shared" si="421"/>
        <v>12926.787765682449</v>
      </c>
      <c r="AQ1562" s="8">
        <f t="shared" si="421"/>
        <v>18767.723706192472</v>
      </c>
      <c r="AR1562" s="8">
        <f t="shared" si="421"/>
        <v>-5840.9359405100204</v>
      </c>
      <c r="AS1562" s="8">
        <f t="shared" si="421"/>
        <v>958.28711568825997</v>
      </c>
      <c r="AT1562" s="8">
        <f t="shared" si="421"/>
        <v>5761.5458378667699</v>
      </c>
      <c r="AU1562" s="8">
        <f t="shared" si="421"/>
        <v>-4803.2587221785097</v>
      </c>
      <c r="AV1562" s="8">
        <f t="shared" si="410"/>
        <v>87086.074881370703</v>
      </c>
      <c r="AW1562" s="8">
        <f t="shared" si="410"/>
        <v>123639.79954405925</v>
      </c>
      <c r="AX1562" s="8">
        <f t="shared" si="410"/>
        <v>-36553.724662688532</v>
      </c>
    </row>
    <row r="1563" spans="1:50">
      <c r="A1563" s="7">
        <v>201048</v>
      </c>
      <c r="B1563" s="7">
        <v>40511</v>
      </c>
      <c r="C1563" s="3">
        <v>2983</v>
      </c>
      <c r="D1563" s="3">
        <v>3878.74</v>
      </c>
      <c r="E1563" s="3">
        <f t="shared" si="423"/>
        <v>-895.73999999999978</v>
      </c>
      <c r="F1563" s="3">
        <v>398.76494968421099</v>
      </c>
      <c r="G1563" s="3">
        <v>1271.6467</v>
      </c>
      <c r="H1563" s="3">
        <f t="shared" si="412"/>
        <v>-872.88175031578908</v>
      </c>
      <c r="I1563" s="3">
        <v>380.59427764276597</v>
      </c>
      <c r="J1563" s="3">
        <v>919.20061999999996</v>
      </c>
      <c r="K1563" s="3">
        <f t="shared" si="413"/>
        <v>-538.60634235723398</v>
      </c>
      <c r="L1563" s="3">
        <f t="shared" si="414"/>
        <v>3762.3592273269769</v>
      </c>
      <c r="M1563" s="3">
        <f t="shared" si="414"/>
        <v>6069.5873199999996</v>
      </c>
      <c r="N1563" s="3">
        <f t="shared" si="414"/>
        <v>-2307.2280926730227</v>
      </c>
      <c r="O1563" s="4">
        <v>18855</v>
      </c>
      <c r="P1563" s="4">
        <v>26055.93</v>
      </c>
      <c r="Q1563" s="4">
        <f t="shared" si="424"/>
        <v>-7200.93</v>
      </c>
      <c r="R1563" s="4">
        <v>4824.6242620000003</v>
      </c>
      <c r="S1563" s="4">
        <v>7584.8415928490404</v>
      </c>
      <c r="T1563" s="4">
        <f t="shared" si="415"/>
        <v>-2760.2173308490401</v>
      </c>
      <c r="U1563" s="4">
        <v>-381.8023523</v>
      </c>
      <c r="V1563" s="4">
        <v>2074.47443186801</v>
      </c>
      <c r="W1563" s="4">
        <f t="shared" si="416"/>
        <v>-2456.2767841680102</v>
      </c>
      <c r="X1563" s="4">
        <f t="shared" si="417"/>
        <v>23297.8219097</v>
      </c>
      <c r="Y1563" s="4">
        <f t="shared" si="417"/>
        <v>35715.246024717053</v>
      </c>
      <c r="Z1563" s="4">
        <f t="shared" si="417"/>
        <v>-12417.424115017051</v>
      </c>
      <c r="AA1563" s="5">
        <v>47204</v>
      </c>
      <c r="AB1563" s="5">
        <v>66858.47</v>
      </c>
      <c r="AC1563" s="5">
        <f t="shared" si="425"/>
        <v>-19654.47</v>
      </c>
      <c r="AD1563" s="5">
        <v>8465.7394881174096</v>
      </c>
      <c r="AE1563" s="5">
        <v>13457.215539999999</v>
      </c>
      <c r="AF1563" s="5">
        <f t="shared" si="418"/>
        <v>-4991.4760518825897</v>
      </c>
      <c r="AG1563" s="5">
        <v>-106.575412961162</v>
      </c>
      <c r="AH1563" s="5">
        <v>2277.3958550000002</v>
      </c>
      <c r="AI1563" s="5">
        <f t="shared" si="419"/>
        <v>-2383.9712679611621</v>
      </c>
      <c r="AJ1563" s="5">
        <f t="shared" si="420"/>
        <v>55563.164075156252</v>
      </c>
      <c r="AK1563" s="5">
        <f t="shared" si="420"/>
        <v>82593.081395000001</v>
      </c>
      <c r="AL1563" s="5">
        <f t="shared" si="420"/>
        <v>-27029.917319843753</v>
      </c>
      <c r="AM1563" s="8">
        <f t="shared" si="422"/>
        <v>69042</v>
      </c>
      <c r="AN1563" s="8">
        <f t="shared" si="422"/>
        <v>96793.14</v>
      </c>
      <c r="AO1563" s="8">
        <f t="shared" si="422"/>
        <v>-27751.14</v>
      </c>
      <c r="AP1563" s="8">
        <f t="shared" si="421"/>
        <v>13689.128699801622</v>
      </c>
      <c r="AQ1563" s="8">
        <f t="shared" si="421"/>
        <v>22313.703832849038</v>
      </c>
      <c r="AR1563" s="8">
        <f t="shared" si="421"/>
        <v>-8624.5751330474195</v>
      </c>
      <c r="AS1563" s="8">
        <f t="shared" si="421"/>
        <v>-107.78348761839602</v>
      </c>
      <c r="AT1563" s="8">
        <f t="shared" si="421"/>
        <v>5271.0709068680098</v>
      </c>
      <c r="AU1563" s="8">
        <f t="shared" si="421"/>
        <v>-5378.8543944864068</v>
      </c>
      <c r="AV1563" s="8">
        <f t="shared" si="410"/>
        <v>82623.345212183223</v>
      </c>
      <c r="AW1563" s="8">
        <f t="shared" si="410"/>
        <v>124377.91473971706</v>
      </c>
      <c r="AX1563" s="8">
        <f t="shared" si="410"/>
        <v>-41754.569527533822</v>
      </c>
    </row>
    <row r="1564" spans="1:50">
      <c r="A1564" s="7">
        <v>201049</v>
      </c>
      <c r="B1564" s="7">
        <v>40518</v>
      </c>
      <c r="C1564" s="3">
        <v>2842</v>
      </c>
      <c r="D1564" s="3">
        <v>3838.99</v>
      </c>
      <c r="E1564" s="3">
        <f t="shared" si="423"/>
        <v>-996.98999999999978</v>
      </c>
      <c r="F1564" s="3">
        <v>616.76510968421098</v>
      </c>
      <c r="G1564" s="3">
        <v>1510.2283</v>
      </c>
      <c r="H1564" s="3">
        <f t="shared" si="412"/>
        <v>-893.46319031578901</v>
      </c>
      <c r="I1564" s="3">
        <v>264.519766200498</v>
      </c>
      <c r="J1564" s="3">
        <v>836.71610999999996</v>
      </c>
      <c r="K1564" s="3">
        <f t="shared" si="413"/>
        <v>-572.19634379950196</v>
      </c>
      <c r="L1564" s="3">
        <f t="shared" si="414"/>
        <v>3723.284875884709</v>
      </c>
      <c r="M1564" s="3">
        <f t="shared" si="414"/>
        <v>6185.9344099999998</v>
      </c>
      <c r="N1564" s="3">
        <f t="shared" si="414"/>
        <v>-2462.6495341152909</v>
      </c>
      <c r="O1564" s="4">
        <v>17757</v>
      </c>
      <c r="P1564" s="4">
        <v>25277.03</v>
      </c>
      <c r="Q1564" s="4">
        <f t="shared" si="424"/>
        <v>-7520.0299999999988</v>
      </c>
      <c r="R1564" s="4">
        <v>5371.370234</v>
      </c>
      <c r="S1564" s="4">
        <v>8892.5780075204802</v>
      </c>
      <c r="T1564" s="4">
        <f t="shared" si="415"/>
        <v>-3521.2077735204803</v>
      </c>
      <c r="U1564" s="4">
        <v>-715.77866040000004</v>
      </c>
      <c r="V1564" s="4">
        <v>1913.83146524889</v>
      </c>
      <c r="W1564" s="4">
        <f t="shared" si="416"/>
        <v>-2629.6101256488901</v>
      </c>
      <c r="X1564" s="4">
        <f t="shared" si="417"/>
        <v>22412.591573600002</v>
      </c>
      <c r="Y1564" s="4">
        <f t="shared" si="417"/>
        <v>36083.439472769373</v>
      </c>
      <c r="Z1564" s="4">
        <f t="shared" si="417"/>
        <v>-13670.84789916937</v>
      </c>
      <c r="AA1564" s="5">
        <v>44597</v>
      </c>
      <c r="AB1564" s="5">
        <v>65094.28</v>
      </c>
      <c r="AC1564" s="5">
        <f t="shared" si="425"/>
        <v>-20497.28</v>
      </c>
      <c r="AD1564" s="5">
        <v>10280.176095192201</v>
      </c>
      <c r="AE1564" s="5">
        <v>15512.44469</v>
      </c>
      <c r="AF1564" s="5">
        <f t="shared" si="418"/>
        <v>-5232.2685948077997</v>
      </c>
      <c r="AG1564" s="5">
        <v>-518.67528450714997</v>
      </c>
      <c r="AH1564" s="5">
        <v>2001.951458</v>
      </c>
      <c r="AI1564" s="5">
        <f t="shared" si="419"/>
        <v>-2520.6267425071501</v>
      </c>
      <c r="AJ1564" s="5">
        <f t="shared" si="420"/>
        <v>54358.500810685051</v>
      </c>
      <c r="AK1564" s="5">
        <f t="shared" si="420"/>
        <v>82608.676147999999</v>
      </c>
      <c r="AL1564" s="5">
        <f t="shared" si="420"/>
        <v>-28250.175337314948</v>
      </c>
      <c r="AM1564" s="8">
        <f t="shared" si="422"/>
        <v>65196</v>
      </c>
      <c r="AN1564" s="8">
        <f t="shared" si="422"/>
        <v>94210.299999999988</v>
      </c>
      <c r="AO1564" s="8">
        <f t="shared" si="422"/>
        <v>-29014.299999999996</v>
      </c>
      <c r="AP1564" s="8">
        <f t="shared" si="421"/>
        <v>16268.311438876412</v>
      </c>
      <c r="AQ1564" s="8">
        <f t="shared" si="421"/>
        <v>25915.250997520481</v>
      </c>
      <c r="AR1564" s="8">
        <f t="shared" si="421"/>
        <v>-9646.9395586440696</v>
      </c>
      <c r="AS1564" s="8">
        <f t="shared" si="421"/>
        <v>-969.93417870665201</v>
      </c>
      <c r="AT1564" s="8">
        <f t="shared" si="421"/>
        <v>4752.4990332488906</v>
      </c>
      <c r="AU1564" s="8">
        <f t="shared" si="421"/>
        <v>-5722.433211955542</v>
      </c>
      <c r="AV1564" s="8">
        <f t="shared" si="410"/>
        <v>80494.377260169771</v>
      </c>
      <c r="AW1564" s="8">
        <f t="shared" si="410"/>
        <v>124878.05003076937</v>
      </c>
      <c r="AX1564" s="8">
        <f t="shared" si="410"/>
        <v>-44383.672770599609</v>
      </c>
    </row>
    <row r="1565" spans="1:50">
      <c r="A1565" s="7">
        <v>201050</v>
      </c>
      <c r="B1565" s="7">
        <v>40525</v>
      </c>
      <c r="C1565" s="3">
        <v>2684</v>
      </c>
      <c r="D1565" s="3">
        <v>3781.35</v>
      </c>
      <c r="E1565" s="3">
        <f t="shared" si="423"/>
        <v>-1097.3499999999999</v>
      </c>
      <c r="F1565" s="3">
        <v>642.57332968421099</v>
      </c>
      <c r="G1565" s="3">
        <v>1767.4919</v>
      </c>
      <c r="H1565" s="3">
        <f t="shared" si="412"/>
        <v>-1124.9185703157891</v>
      </c>
      <c r="I1565" s="3">
        <v>155.333027576538</v>
      </c>
      <c r="J1565" s="3">
        <v>749.35987999999998</v>
      </c>
      <c r="K1565" s="3">
        <f t="shared" si="413"/>
        <v>-594.02685242346195</v>
      </c>
      <c r="L1565" s="3">
        <f t="shared" si="414"/>
        <v>3481.9063572607488</v>
      </c>
      <c r="M1565" s="3">
        <f t="shared" si="414"/>
        <v>6298.2017799999994</v>
      </c>
      <c r="N1565" s="3">
        <f t="shared" si="414"/>
        <v>-2816.2954227392511</v>
      </c>
      <c r="O1565" s="4">
        <v>16763</v>
      </c>
      <c r="P1565" s="4">
        <v>24417.83</v>
      </c>
      <c r="Q1565" s="4">
        <f t="shared" si="424"/>
        <v>-7654.8300000000017</v>
      </c>
      <c r="R1565" s="4">
        <v>7124.1204939999998</v>
      </c>
      <c r="S1565" s="4">
        <v>10164.618974646901</v>
      </c>
      <c r="T1565" s="4">
        <f t="shared" si="415"/>
        <v>-3040.498480646901</v>
      </c>
      <c r="U1565" s="4">
        <v>-993.67179499999997</v>
      </c>
      <c r="V1565" s="4">
        <v>1779.1990231556199</v>
      </c>
      <c r="W1565" s="4">
        <f t="shared" si="416"/>
        <v>-2772.8708181556199</v>
      </c>
      <c r="X1565" s="4">
        <f t="shared" si="417"/>
        <v>22893.448699</v>
      </c>
      <c r="Y1565" s="4">
        <f t="shared" si="417"/>
        <v>36361.647997802524</v>
      </c>
      <c r="Z1565" s="4">
        <f t="shared" si="417"/>
        <v>-13468.199298802521</v>
      </c>
      <c r="AA1565" s="5">
        <v>42048</v>
      </c>
      <c r="AB1565" s="5">
        <v>63295.9</v>
      </c>
      <c r="AC1565" s="5">
        <f t="shared" si="425"/>
        <v>-21247.9</v>
      </c>
      <c r="AD1565" s="5">
        <v>11910.819652763699</v>
      </c>
      <c r="AE1565" s="5">
        <v>17848.774580000001</v>
      </c>
      <c r="AF1565" s="5">
        <f t="shared" si="418"/>
        <v>-5937.954927236302</v>
      </c>
      <c r="AG1565" s="5">
        <v>-949.17362568602903</v>
      </c>
      <c r="AH1565" s="5">
        <v>1654.6905879999999</v>
      </c>
      <c r="AI1565" s="5">
        <f t="shared" si="419"/>
        <v>-2603.864213686029</v>
      </c>
      <c r="AJ1565" s="5">
        <f t="shared" si="420"/>
        <v>53009.646027077666</v>
      </c>
      <c r="AK1565" s="5">
        <f t="shared" si="420"/>
        <v>82799.365168000004</v>
      </c>
      <c r="AL1565" s="5">
        <f t="shared" si="420"/>
        <v>-29789.719140922331</v>
      </c>
      <c r="AM1565" s="8">
        <f t="shared" si="422"/>
        <v>61495</v>
      </c>
      <c r="AN1565" s="8">
        <f t="shared" si="422"/>
        <v>91495.08</v>
      </c>
      <c r="AO1565" s="8">
        <f t="shared" si="422"/>
        <v>-30000.080000000002</v>
      </c>
      <c r="AP1565" s="8">
        <f t="shared" si="421"/>
        <v>19677.513476447908</v>
      </c>
      <c r="AQ1565" s="8">
        <f t="shared" si="421"/>
        <v>29780.885454646901</v>
      </c>
      <c r="AR1565" s="8">
        <f t="shared" si="421"/>
        <v>-10103.371978198993</v>
      </c>
      <c r="AS1565" s="8">
        <f t="shared" si="421"/>
        <v>-1787.5123931094909</v>
      </c>
      <c r="AT1565" s="8">
        <f t="shared" si="421"/>
        <v>4183.2494911556205</v>
      </c>
      <c r="AU1565" s="8">
        <f t="shared" si="421"/>
        <v>-5970.7618842651109</v>
      </c>
      <c r="AV1565" s="8">
        <f t="shared" si="410"/>
        <v>79385.001083338415</v>
      </c>
      <c r="AW1565" s="8">
        <f t="shared" si="410"/>
        <v>125459.21494580252</v>
      </c>
      <c r="AX1565" s="8">
        <f t="shared" si="410"/>
        <v>-46074.213862464101</v>
      </c>
    </row>
    <row r="1566" spans="1:50">
      <c r="A1566" s="7">
        <v>201051</v>
      </c>
      <c r="B1566" s="7">
        <v>40532</v>
      </c>
      <c r="C1566" s="3">
        <v>2515</v>
      </c>
      <c r="D1566" s="3">
        <v>3703.22</v>
      </c>
      <c r="E1566" s="3">
        <f t="shared" si="423"/>
        <v>-1188.2199999999998</v>
      </c>
      <c r="F1566" s="3">
        <v>675.59054968421106</v>
      </c>
      <c r="G1566" s="3">
        <v>2031.3864000000001</v>
      </c>
      <c r="H1566" s="3">
        <f t="shared" si="412"/>
        <v>-1355.795850315789</v>
      </c>
      <c r="I1566" s="3">
        <v>52.3855737149444</v>
      </c>
      <c r="J1566" s="3">
        <v>659.65490999999997</v>
      </c>
      <c r="K1566" s="3">
        <f t="shared" si="413"/>
        <v>-607.2693362850556</v>
      </c>
      <c r="L1566" s="3">
        <f t="shared" si="414"/>
        <v>3242.9761233991553</v>
      </c>
      <c r="M1566" s="3">
        <f t="shared" si="414"/>
        <v>6394.2613099999999</v>
      </c>
      <c r="N1566" s="3">
        <f t="shared" si="414"/>
        <v>-3151.2851866008446</v>
      </c>
      <c r="O1566" s="4">
        <v>15808</v>
      </c>
      <c r="P1566" s="4">
        <v>23553.96</v>
      </c>
      <c r="Q1566" s="4">
        <f t="shared" si="424"/>
        <v>-7745.9599999999991</v>
      </c>
      <c r="R1566" s="4">
        <v>8122.2057960000002</v>
      </c>
      <c r="S1566" s="4">
        <v>11398.0837616835</v>
      </c>
      <c r="T1566" s="4">
        <f t="shared" si="415"/>
        <v>-3275.8779656834995</v>
      </c>
      <c r="U1566" s="4">
        <v>-1292.4787606</v>
      </c>
      <c r="V1566" s="4">
        <v>1659.5623494517499</v>
      </c>
      <c r="W1566" s="4">
        <f t="shared" si="416"/>
        <v>-2952.0411100517499</v>
      </c>
      <c r="X1566" s="4">
        <f t="shared" si="417"/>
        <v>22637.727035400003</v>
      </c>
      <c r="Y1566" s="4">
        <f t="shared" si="417"/>
        <v>36611.606111135246</v>
      </c>
      <c r="Z1566" s="4">
        <f t="shared" si="417"/>
        <v>-13973.879075735249</v>
      </c>
      <c r="AA1566" s="5">
        <v>39389</v>
      </c>
      <c r="AB1566" s="5">
        <v>61538.96</v>
      </c>
      <c r="AC1566" s="5">
        <f t="shared" si="425"/>
        <v>-22149.96</v>
      </c>
      <c r="AD1566" s="5">
        <v>12698.1827927637</v>
      </c>
      <c r="AE1566" s="5">
        <v>20318.947649999998</v>
      </c>
      <c r="AF1566" s="5">
        <f t="shared" si="418"/>
        <v>-7620.7648572362978</v>
      </c>
      <c r="AG1566" s="5">
        <v>-1361.62888356235</v>
      </c>
      <c r="AH1566" s="5">
        <v>1295.045036</v>
      </c>
      <c r="AI1566" s="5">
        <f t="shared" si="419"/>
        <v>-2656.67391956235</v>
      </c>
      <c r="AJ1566" s="5">
        <f t="shared" si="420"/>
        <v>50725.55390920135</v>
      </c>
      <c r="AK1566" s="5">
        <f t="shared" si="420"/>
        <v>83152.95268599999</v>
      </c>
      <c r="AL1566" s="5">
        <f t="shared" si="420"/>
        <v>-32427.398776798644</v>
      </c>
      <c r="AM1566" s="8">
        <f t="shared" si="422"/>
        <v>57712</v>
      </c>
      <c r="AN1566" s="8">
        <f t="shared" si="422"/>
        <v>88796.14</v>
      </c>
      <c r="AO1566" s="8">
        <f t="shared" si="422"/>
        <v>-31084.14</v>
      </c>
      <c r="AP1566" s="8">
        <f t="shared" si="421"/>
        <v>21495.97913844791</v>
      </c>
      <c r="AQ1566" s="8">
        <f t="shared" si="421"/>
        <v>33748.417811683496</v>
      </c>
      <c r="AR1566" s="8">
        <f t="shared" si="421"/>
        <v>-12252.438673235585</v>
      </c>
      <c r="AS1566" s="8">
        <f t="shared" si="421"/>
        <v>-2601.7220704474057</v>
      </c>
      <c r="AT1566" s="8">
        <f t="shared" si="421"/>
        <v>3614.2622954517497</v>
      </c>
      <c r="AU1566" s="8">
        <f t="shared" si="421"/>
        <v>-6215.9843658991558</v>
      </c>
      <c r="AV1566" s="8">
        <f t="shared" si="410"/>
        <v>76606.257068000501</v>
      </c>
      <c r="AW1566" s="8">
        <f t="shared" si="410"/>
        <v>126158.82010713524</v>
      </c>
      <c r="AX1566" s="8">
        <f t="shared" si="410"/>
        <v>-49552.563039134737</v>
      </c>
    </row>
    <row r="1567" spans="1:50">
      <c r="A1567" s="7">
        <v>201052</v>
      </c>
      <c r="B1567" s="7">
        <v>40539</v>
      </c>
      <c r="C1567" s="3">
        <v>2386</v>
      </c>
      <c r="D1567" s="3">
        <v>3605.22</v>
      </c>
      <c r="E1567" s="3">
        <f t="shared" si="423"/>
        <v>-1219.2199999999998</v>
      </c>
      <c r="F1567" s="3">
        <v>970.15028968420995</v>
      </c>
      <c r="G1567" s="3">
        <v>2369.7152999999998</v>
      </c>
      <c r="H1567" s="3">
        <f t="shared" si="412"/>
        <v>-1399.56501031579</v>
      </c>
      <c r="I1567" s="3">
        <v>-44.877880383249902</v>
      </c>
      <c r="J1567" s="3">
        <v>627.59511999999995</v>
      </c>
      <c r="K1567" s="3">
        <f t="shared" si="413"/>
        <v>-672.47300038324988</v>
      </c>
      <c r="L1567" s="3">
        <f t="shared" si="414"/>
        <v>3311.2724093009601</v>
      </c>
      <c r="M1567" s="3">
        <f t="shared" si="414"/>
        <v>6602.5304199999991</v>
      </c>
      <c r="N1567" s="3">
        <f t="shared" si="414"/>
        <v>-3291.2580106990399</v>
      </c>
      <c r="O1567" s="4">
        <v>14964</v>
      </c>
      <c r="P1567" s="4">
        <v>22716.16</v>
      </c>
      <c r="Q1567" s="4">
        <f t="shared" si="424"/>
        <v>-7752.16</v>
      </c>
      <c r="R1567" s="4">
        <v>8821.4233989999993</v>
      </c>
      <c r="S1567" s="4">
        <v>12606.147087683599</v>
      </c>
      <c r="T1567" s="4">
        <f t="shared" si="415"/>
        <v>-3784.7236886835999</v>
      </c>
      <c r="U1567" s="4">
        <v>-1532.4780119</v>
      </c>
      <c r="V1567" s="4">
        <v>1539.4582455559801</v>
      </c>
      <c r="W1567" s="4">
        <f t="shared" si="416"/>
        <v>-3071.93625745598</v>
      </c>
      <c r="X1567" s="4">
        <f t="shared" si="417"/>
        <v>22252.945387100001</v>
      </c>
      <c r="Y1567" s="4">
        <f t="shared" si="417"/>
        <v>36861.765333239578</v>
      </c>
      <c r="Z1567" s="4">
        <f t="shared" si="417"/>
        <v>-14608.81994613958</v>
      </c>
      <c r="AA1567" s="5">
        <v>37135</v>
      </c>
      <c r="AB1567" s="5">
        <v>59879.53</v>
      </c>
      <c r="AC1567" s="5">
        <f t="shared" si="425"/>
        <v>-22744.53</v>
      </c>
      <c r="AD1567" s="5">
        <v>14389.5583889882</v>
      </c>
      <c r="AE1567" s="5">
        <v>22811.0376</v>
      </c>
      <c r="AF1567" s="5">
        <f t="shared" si="418"/>
        <v>-8421.4792110117996</v>
      </c>
      <c r="AG1567" s="5">
        <v>-1669.2028428083399</v>
      </c>
      <c r="AH1567" s="5">
        <v>885.22780299999999</v>
      </c>
      <c r="AI1567" s="5">
        <f t="shared" si="419"/>
        <v>-2554.4306458083402</v>
      </c>
      <c r="AJ1567" s="5">
        <f t="shared" si="420"/>
        <v>49855.355546179853</v>
      </c>
      <c r="AK1567" s="5">
        <f t="shared" si="420"/>
        <v>83575.795402999996</v>
      </c>
      <c r="AL1567" s="5">
        <f t="shared" si="420"/>
        <v>-33720.439856820136</v>
      </c>
      <c r="AM1567" s="8">
        <f t="shared" si="422"/>
        <v>54485</v>
      </c>
      <c r="AN1567" s="8">
        <f t="shared" si="422"/>
        <v>86200.91</v>
      </c>
      <c r="AO1567" s="8">
        <f t="shared" si="422"/>
        <v>-31715.909999999996</v>
      </c>
      <c r="AP1567" s="8">
        <f t="shared" si="421"/>
        <v>24181.13207767241</v>
      </c>
      <c r="AQ1567" s="8">
        <f t="shared" si="421"/>
        <v>37786.899987683602</v>
      </c>
      <c r="AR1567" s="8">
        <f t="shared" si="421"/>
        <v>-13605.767910011189</v>
      </c>
      <c r="AS1567" s="8">
        <f t="shared" si="421"/>
        <v>-3246.5587350915898</v>
      </c>
      <c r="AT1567" s="8">
        <f t="shared" si="421"/>
        <v>3052.28116855598</v>
      </c>
      <c r="AU1567" s="8">
        <f t="shared" si="421"/>
        <v>-6298.8399036475703</v>
      </c>
      <c r="AV1567" s="8">
        <f t="shared" si="410"/>
        <v>75419.573342580814</v>
      </c>
      <c r="AW1567" s="8">
        <f t="shared" si="410"/>
        <v>127040.09115623958</v>
      </c>
      <c r="AX1567" s="8">
        <f t="shared" si="410"/>
        <v>-51620.517813658756</v>
      </c>
    </row>
    <row r="1568" spans="1:50">
      <c r="A1568" s="7">
        <v>201101</v>
      </c>
      <c r="B1568" s="7">
        <v>40546</v>
      </c>
      <c r="C1568" s="3">
        <v>2261</v>
      </c>
      <c r="D1568" s="3">
        <v>3474.32</v>
      </c>
      <c r="E1568" s="3">
        <f t="shared" si="423"/>
        <v>-1213.3200000000002</v>
      </c>
      <c r="F1568" s="3">
        <v>1292.53676968421</v>
      </c>
      <c r="G1568" s="3">
        <v>2661.6844000000001</v>
      </c>
      <c r="H1568" s="3">
        <f t="shared" si="412"/>
        <v>-1369.1476303157901</v>
      </c>
      <c r="I1568" s="3">
        <v>-136.93552866422101</v>
      </c>
      <c r="J1568" s="3">
        <v>528.18940999999995</v>
      </c>
      <c r="K1568" s="3">
        <f t="shared" si="413"/>
        <v>-665.12493866422096</v>
      </c>
      <c r="L1568" s="3">
        <f t="shared" si="414"/>
        <v>3416.6012410199892</v>
      </c>
      <c r="M1568" s="3">
        <f t="shared" si="414"/>
        <v>6664.1938099999998</v>
      </c>
      <c r="N1568" s="3">
        <f t="shared" si="414"/>
        <v>-3247.5925689800115</v>
      </c>
      <c r="O1568" s="4">
        <v>14122</v>
      </c>
      <c r="P1568" s="4">
        <v>22135.31</v>
      </c>
      <c r="Q1568" s="4">
        <f t="shared" si="424"/>
        <v>-8013.3100000000013</v>
      </c>
      <c r="R1568" s="4">
        <v>11184.52252</v>
      </c>
      <c r="S1568" s="4">
        <v>13813.9519828352</v>
      </c>
      <c r="T1568" s="4">
        <f t="shared" si="415"/>
        <v>-2629.4294628352</v>
      </c>
      <c r="U1568" s="4">
        <v>-1689.9175339000001</v>
      </c>
      <c r="V1568" s="4">
        <v>1402.5597738562501</v>
      </c>
      <c r="W1568" s="4">
        <f t="shared" si="416"/>
        <v>-3092.4773077562504</v>
      </c>
      <c r="X1568" s="4">
        <f t="shared" si="417"/>
        <v>23616.604986099999</v>
      </c>
      <c r="Y1568" s="4">
        <f t="shared" si="417"/>
        <v>37351.821756691454</v>
      </c>
      <c r="Z1568" s="4">
        <f t="shared" si="417"/>
        <v>-13735.216770591451</v>
      </c>
      <c r="AA1568" s="5">
        <v>35061</v>
      </c>
      <c r="AB1568" s="5">
        <v>57198.92</v>
      </c>
      <c r="AC1568" s="5">
        <f t="shared" si="425"/>
        <v>-22137.919999999998</v>
      </c>
      <c r="AD1568" s="5">
        <v>18484.268320008599</v>
      </c>
      <c r="AE1568" s="5">
        <v>25529.716339999999</v>
      </c>
      <c r="AF1568" s="5">
        <f t="shared" si="418"/>
        <v>-7045.4480199913996</v>
      </c>
      <c r="AG1568" s="5">
        <v>-1960.8709567644401</v>
      </c>
      <c r="AH1568" s="5">
        <v>796.43686200000002</v>
      </c>
      <c r="AI1568" s="5">
        <f t="shared" si="419"/>
        <v>-2757.3078187644401</v>
      </c>
      <c r="AJ1568" s="5">
        <f t="shared" si="420"/>
        <v>51584.397363244163</v>
      </c>
      <c r="AK1568" s="5">
        <f t="shared" si="420"/>
        <v>83525.073202</v>
      </c>
      <c r="AL1568" s="5">
        <f t="shared" si="420"/>
        <v>-31940.675838755837</v>
      </c>
      <c r="AM1568" s="8">
        <f t="shared" si="422"/>
        <v>51444</v>
      </c>
      <c r="AN1568" s="8">
        <f t="shared" si="422"/>
        <v>82808.55</v>
      </c>
      <c r="AO1568" s="8">
        <f t="shared" si="422"/>
        <v>-31364.55</v>
      </c>
      <c r="AP1568" s="8">
        <f t="shared" si="421"/>
        <v>30961.327609692809</v>
      </c>
      <c r="AQ1568" s="8">
        <f t="shared" si="421"/>
        <v>42005.352722835203</v>
      </c>
      <c r="AR1568" s="8">
        <f t="shared" si="421"/>
        <v>-11044.02511314239</v>
      </c>
      <c r="AS1568" s="8">
        <f t="shared" si="421"/>
        <v>-3787.7240193286611</v>
      </c>
      <c r="AT1568" s="8">
        <f t="shared" si="421"/>
        <v>2727.1860458562501</v>
      </c>
      <c r="AU1568" s="8">
        <f t="shared" si="421"/>
        <v>-6514.9100651849112</v>
      </c>
      <c r="AV1568" s="8">
        <f t="shared" si="410"/>
        <v>78617.60359036416</v>
      </c>
      <c r="AW1568" s="8">
        <f t="shared" si="410"/>
        <v>127541.08876869145</v>
      </c>
      <c r="AX1568" s="8">
        <f t="shared" si="410"/>
        <v>-48923.485178327297</v>
      </c>
    </row>
    <row r="1569" spans="1:55">
      <c r="A1569" s="7">
        <v>201102</v>
      </c>
      <c r="B1569" s="7">
        <v>40553</v>
      </c>
      <c r="C1569" s="3">
        <v>2179</v>
      </c>
      <c r="D1569" s="3">
        <v>3347.89</v>
      </c>
      <c r="E1569" s="3">
        <f t="shared" si="423"/>
        <v>-1168.8899999999999</v>
      </c>
      <c r="F1569" s="3">
        <v>1599.6401696842099</v>
      </c>
      <c r="G1569" s="3">
        <v>2977.6869000000002</v>
      </c>
      <c r="H1569" s="3">
        <f t="shared" si="412"/>
        <v>-1378.0467303157902</v>
      </c>
      <c r="I1569" s="3">
        <v>-224.201650370257</v>
      </c>
      <c r="J1569" s="3">
        <v>438.07461999999998</v>
      </c>
      <c r="K1569" s="3">
        <f t="shared" si="413"/>
        <v>-662.27627037025695</v>
      </c>
      <c r="L1569" s="3">
        <f t="shared" si="414"/>
        <v>3554.4385193139528</v>
      </c>
      <c r="M1569" s="3">
        <f t="shared" si="414"/>
        <v>6763.6515200000003</v>
      </c>
      <c r="N1569" s="3">
        <f t="shared" si="414"/>
        <v>-3209.2130006860471</v>
      </c>
      <c r="O1569" s="4">
        <v>13224</v>
      </c>
      <c r="P1569" s="4">
        <v>21258.47</v>
      </c>
      <c r="Q1569" s="4">
        <f t="shared" si="424"/>
        <v>-8034.4700000000012</v>
      </c>
      <c r="R1569" s="4">
        <v>12534.71552</v>
      </c>
      <c r="S1569" s="4">
        <v>15052.194651464701</v>
      </c>
      <c r="T1569" s="4">
        <f t="shared" si="415"/>
        <v>-2517.4791314647009</v>
      </c>
      <c r="U1569" s="4">
        <v>-1823.8593764</v>
      </c>
      <c r="V1569" s="4">
        <v>1235.6440753015199</v>
      </c>
      <c r="W1569" s="4">
        <f t="shared" si="416"/>
        <v>-3059.5034517015201</v>
      </c>
      <c r="X1569" s="4">
        <f t="shared" si="417"/>
        <v>23934.856143599998</v>
      </c>
      <c r="Y1569" s="4">
        <f t="shared" si="417"/>
        <v>37546.308726766219</v>
      </c>
      <c r="Z1569" s="4">
        <f t="shared" si="417"/>
        <v>-13611.452583166221</v>
      </c>
      <c r="AA1569" s="5">
        <v>33218</v>
      </c>
      <c r="AB1569" s="5">
        <v>55291.69</v>
      </c>
      <c r="AC1569" s="5">
        <f t="shared" si="425"/>
        <v>-22073.690000000002</v>
      </c>
      <c r="AD1569" s="5">
        <v>23295.875666403099</v>
      </c>
      <c r="AE1569" s="5">
        <v>28238.063399999999</v>
      </c>
      <c r="AF1569" s="5">
        <f t="shared" si="418"/>
        <v>-4942.1877335969002</v>
      </c>
      <c r="AG1569" s="5">
        <v>-2115.5015673636899</v>
      </c>
      <c r="AH1569" s="5">
        <v>771.85599500000001</v>
      </c>
      <c r="AI1569" s="5">
        <f t="shared" si="419"/>
        <v>-2887.3575623636898</v>
      </c>
      <c r="AJ1569" s="5">
        <f t="shared" si="420"/>
        <v>54398.374099039407</v>
      </c>
      <c r="AK1569" s="5">
        <f t="shared" si="420"/>
        <v>84301.609395000007</v>
      </c>
      <c r="AL1569" s="5">
        <f t="shared" si="420"/>
        <v>-29903.235295960592</v>
      </c>
      <c r="AM1569" s="8">
        <f t="shared" si="422"/>
        <v>48621</v>
      </c>
      <c r="AN1569" s="8">
        <f t="shared" si="422"/>
        <v>79898.05</v>
      </c>
      <c r="AO1569" s="8">
        <f t="shared" si="422"/>
        <v>-31277.050000000003</v>
      </c>
      <c r="AP1569" s="8">
        <f t="shared" si="421"/>
        <v>37430.231356087308</v>
      </c>
      <c r="AQ1569" s="8">
        <f t="shared" si="421"/>
        <v>46267.944951464699</v>
      </c>
      <c r="AR1569" s="8">
        <f t="shared" si="421"/>
        <v>-8837.7135953773904</v>
      </c>
      <c r="AS1569" s="8">
        <f t="shared" si="421"/>
        <v>-4163.5625941339467</v>
      </c>
      <c r="AT1569" s="8">
        <f t="shared" si="421"/>
        <v>2445.5746903015197</v>
      </c>
      <c r="AU1569" s="8">
        <f t="shared" si="421"/>
        <v>-6609.1372844354664</v>
      </c>
      <c r="AV1569" s="8">
        <f t="shared" si="410"/>
        <v>81887.668761953362</v>
      </c>
      <c r="AW1569" s="8">
        <f t="shared" si="410"/>
        <v>128611.56964176623</v>
      </c>
      <c r="AX1569" s="8">
        <f t="shared" si="410"/>
        <v>-46723.900879812863</v>
      </c>
    </row>
    <row r="1570" spans="1:55">
      <c r="A1570" s="7">
        <v>201103</v>
      </c>
      <c r="B1570" s="7">
        <v>40560</v>
      </c>
      <c r="C1570" s="3">
        <v>2094</v>
      </c>
      <c r="D1570" s="3">
        <v>3214.7</v>
      </c>
      <c r="E1570" s="3">
        <f t="shared" si="423"/>
        <v>-1120.6999999999998</v>
      </c>
      <c r="F1570" s="3">
        <v>1910.78060968421</v>
      </c>
      <c r="G1570" s="3">
        <v>3264.5223000000001</v>
      </c>
      <c r="H1570" s="3">
        <f t="shared" si="412"/>
        <v>-1353.74169031579</v>
      </c>
      <c r="I1570" s="3">
        <v>-307.03739253914802</v>
      </c>
      <c r="J1570" s="3">
        <v>353.84712999999999</v>
      </c>
      <c r="K1570" s="3">
        <f t="shared" si="413"/>
        <v>-660.88452253914807</v>
      </c>
      <c r="L1570" s="3">
        <f t="shared" si="414"/>
        <v>3697.7432171450619</v>
      </c>
      <c r="M1570" s="3">
        <f t="shared" si="414"/>
        <v>6833.0694299999996</v>
      </c>
      <c r="N1570" s="3">
        <f t="shared" si="414"/>
        <v>-3135.3262128549377</v>
      </c>
      <c r="O1570" s="4">
        <v>12335</v>
      </c>
      <c r="P1570" s="4">
        <v>20325.04</v>
      </c>
      <c r="Q1570" s="4">
        <f t="shared" si="424"/>
        <v>-7990.0400000000009</v>
      </c>
      <c r="R1570" s="4">
        <v>14294.10642</v>
      </c>
      <c r="S1570" s="4">
        <v>16349.2874500786</v>
      </c>
      <c r="T1570" s="4">
        <f t="shared" si="415"/>
        <v>-2055.1810300786001</v>
      </c>
      <c r="U1570" s="4">
        <v>-1965.5224043000001</v>
      </c>
      <c r="V1570" s="4">
        <v>1032.28182372982</v>
      </c>
      <c r="W1570" s="4">
        <f t="shared" si="416"/>
        <v>-2997.80422802982</v>
      </c>
      <c r="X1570" s="4">
        <f t="shared" si="417"/>
        <v>24663.584015699998</v>
      </c>
      <c r="Y1570" s="4">
        <f t="shared" si="417"/>
        <v>37706.609273808419</v>
      </c>
      <c r="Z1570" s="4">
        <f t="shared" si="417"/>
        <v>-13043.025258108421</v>
      </c>
      <c r="AA1570" s="5">
        <v>31741</v>
      </c>
      <c r="AB1570" s="5">
        <v>53415.14</v>
      </c>
      <c r="AC1570" s="5">
        <f t="shared" si="425"/>
        <v>-21674.14</v>
      </c>
      <c r="AD1570" s="5">
        <v>24340.892591131</v>
      </c>
      <c r="AE1570" s="5">
        <v>30773.759999999998</v>
      </c>
      <c r="AF1570" s="5">
        <f t="shared" si="418"/>
        <v>-6432.8674088689986</v>
      </c>
      <c r="AG1570" s="5">
        <v>-2130.4240454160099</v>
      </c>
      <c r="AH1570" s="5">
        <v>644.41932799999995</v>
      </c>
      <c r="AI1570" s="5">
        <f t="shared" si="419"/>
        <v>-2774.8433734160099</v>
      </c>
      <c r="AJ1570" s="5">
        <f t="shared" si="420"/>
        <v>53951.46854571499</v>
      </c>
      <c r="AK1570" s="5">
        <f t="shared" si="420"/>
        <v>84833.319327999998</v>
      </c>
      <c r="AL1570" s="5">
        <f t="shared" si="420"/>
        <v>-30881.850782285008</v>
      </c>
      <c r="AM1570" s="8">
        <f t="shared" si="422"/>
        <v>46170</v>
      </c>
      <c r="AN1570" s="8">
        <f t="shared" si="422"/>
        <v>76954.880000000005</v>
      </c>
      <c r="AO1570" s="8">
        <f t="shared" si="422"/>
        <v>-30784.880000000001</v>
      </c>
      <c r="AP1570" s="8">
        <f t="shared" si="421"/>
        <v>40545.779620815214</v>
      </c>
      <c r="AQ1570" s="8">
        <f t="shared" si="421"/>
        <v>50387.569750078597</v>
      </c>
      <c r="AR1570" s="8">
        <f t="shared" si="421"/>
        <v>-9841.7901292633887</v>
      </c>
      <c r="AS1570" s="8">
        <f t="shared" si="421"/>
        <v>-4402.9838422551584</v>
      </c>
      <c r="AT1570" s="8">
        <f t="shared" si="421"/>
        <v>2030.5482817298198</v>
      </c>
      <c r="AU1570" s="8">
        <f t="shared" si="421"/>
        <v>-6433.5321239849782</v>
      </c>
      <c r="AV1570" s="8">
        <f t="shared" si="410"/>
        <v>82312.795778560045</v>
      </c>
      <c r="AW1570" s="8">
        <f t="shared" si="410"/>
        <v>129372.99803180841</v>
      </c>
      <c r="AX1570" s="8">
        <f t="shared" si="410"/>
        <v>-47060.202253248368</v>
      </c>
    </row>
    <row r="1571" spans="1:55">
      <c r="A1571" s="7">
        <v>201104</v>
      </c>
      <c r="B1571" s="7">
        <v>40567</v>
      </c>
      <c r="C1571" s="3">
        <v>1990</v>
      </c>
      <c r="D1571" s="3">
        <v>3078.37</v>
      </c>
      <c r="E1571" s="3">
        <f t="shared" si="423"/>
        <v>-1088.3699999999999</v>
      </c>
      <c r="F1571" s="3">
        <v>2307.2756096842099</v>
      </c>
      <c r="G1571" s="3">
        <v>3513.0394000000001</v>
      </c>
      <c r="H1571" s="3">
        <f t="shared" si="412"/>
        <v>-1205.7637903157902</v>
      </c>
      <c r="I1571" s="3">
        <v>-385.75960016174002</v>
      </c>
      <c r="J1571" s="3">
        <v>276.41025999999999</v>
      </c>
      <c r="K1571" s="3">
        <f t="shared" si="413"/>
        <v>-662.16986016173996</v>
      </c>
      <c r="L1571" s="3">
        <f t="shared" si="414"/>
        <v>3911.5160095224696</v>
      </c>
      <c r="M1571" s="3">
        <f t="shared" si="414"/>
        <v>6867.8196600000001</v>
      </c>
      <c r="N1571" s="3">
        <f t="shared" si="414"/>
        <v>-2956.30365047753</v>
      </c>
      <c r="O1571" s="4">
        <v>11432</v>
      </c>
      <c r="P1571" s="4">
        <v>19272.25</v>
      </c>
      <c r="Q1571" s="4">
        <f t="shared" si="424"/>
        <v>-7840.25</v>
      </c>
      <c r="R1571" s="4">
        <v>15470.37905</v>
      </c>
      <c r="S1571" s="4">
        <v>17723.2361689545</v>
      </c>
      <c r="T1571" s="4">
        <f t="shared" si="415"/>
        <v>-2252.8571189545</v>
      </c>
      <c r="U1571" s="4">
        <v>-1822.6305769999999</v>
      </c>
      <c r="V1571" s="4">
        <v>795.60781186041697</v>
      </c>
      <c r="W1571" s="4">
        <f t="shared" si="416"/>
        <v>-2618.2383888604168</v>
      </c>
      <c r="X1571" s="4">
        <f t="shared" si="417"/>
        <v>25079.748473</v>
      </c>
      <c r="Y1571" s="4">
        <f t="shared" si="417"/>
        <v>37791.09398081492</v>
      </c>
      <c r="Z1571" s="4">
        <f t="shared" si="417"/>
        <v>-12711.345507814916</v>
      </c>
      <c r="AA1571" s="5">
        <v>29909</v>
      </c>
      <c r="AB1571" s="5">
        <v>51513.71</v>
      </c>
      <c r="AC1571" s="5">
        <f t="shared" si="425"/>
        <v>-21604.71</v>
      </c>
      <c r="AD1571" s="5">
        <v>25667.2830117175</v>
      </c>
      <c r="AE1571" s="5">
        <v>33140.446900000003</v>
      </c>
      <c r="AF1571" s="5">
        <f t="shared" si="418"/>
        <v>-7473.1638882825027</v>
      </c>
      <c r="AG1571" s="5">
        <v>-2200.8932923161701</v>
      </c>
      <c r="AH1571" s="5">
        <v>505.34047500000003</v>
      </c>
      <c r="AI1571" s="5">
        <f t="shared" si="419"/>
        <v>-2706.2337673161701</v>
      </c>
      <c r="AJ1571" s="5">
        <f t="shared" si="420"/>
        <v>53375.389719401333</v>
      </c>
      <c r="AK1571" s="5">
        <f t="shared" si="420"/>
        <v>85159.497375000006</v>
      </c>
      <c r="AL1571" s="5">
        <f t="shared" si="420"/>
        <v>-31784.107655598673</v>
      </c>
      <c r="AM1571" s="8">
        <f t="shared" si="422"/>
        <v>43331</v>
      </c>
      <c r="AN1571" s="8">
        <f t="shared" si="422"/>
        <v>73864.33</v>
      </c>
      <c r="AO1571" s="8">
        <f t="shared" si="422"/>
        <v>-30533.329999999998</v>
      </c>
      <c r="AP1571" s="8">
        <f t="shared" si="421"/>
        <v>43444.937671401713</v>
      </c>
      <c r="AQ1571" s="8">
        <f t="shared" si="421"/>
        <v>54376.722468954504</v>
      </c>
      <c r="AR1571" s="8">
        <f t="shared" si="421"/>
        <v>-10931.784797552793</v>
      </c>
      <c r="AS1571" s="8">
        <f t="shared" si="421"/>
        <v>-4409.2834694779103</v>
      </c>
      <c r="AT1571" s="8">
        <f t="shared" si="421"/>
        <v>1577.3585468604169</v>
      </c>
      <c r="AU1571" s="8">
        <f t="shared" si="421"/>
        <v>-5986.6420163383264</v>
      </c>
      <c r="AV1571" s="8">
        <f t="shared" si="410"/>
        <v>82366.654201923811</v>
      </c>
      <c r="AW1571" s="8">
        <f t="shared" si="410"/>
        <v>129818.41101581493</v>
      </c>
      <c r="AX1571" s="8">
        <f t="shared" si="410"/>
        <v>-47451.756813891116</v>
      </c>
    </row>
    <row r="1572" spans="1:55">
      <c r="A1572" s="7">
        <v>201105</v>
      </c>
      <c r="B1572" s="7">
        <v>40574</v>
      </c>
      <c r="C1572" s="3">
        <v>1900</v>
      </c>
      <c r="D1572" s="3">
        <v>2940.19</v>
      </c>
      <c r="E1572" s="3">
        <f t="shared" si="423"/>
        <v>-1040.19</v>
      </c>
      <c r="F1572" s="3">
        <v>2614.0906496842099</v>
      </c>
      <c r="G1572" s="3">
        <v>3775.1097</v>
      </c>
      <c r="H1572" s="3">
        <f t="shared" si="412"/>
        <v>-1161.0190503157901</v>
      </c>
      <c r="I1572" s="3">
        <v>-460.648053787268</v>
      </c>
      <c r="J1572" s="3">
        <v>204.8441</v>
      </c>
      <c r="K1572" s="3">
        <f t="shared" si="413"/>
        <v>-665.49215378726797</v>
      </c>
      <c r="L1572" s="3">
        <f t="shared" si="414"/>
        <v>4053.4425958969418</v>
      </c>
      <c r="M1572" s="3">
        <f t="shared" si="414"/>
        <v>6920.1437999999998</v>
      </c>
      <c r="N1572" s="3">
        <f t="shared" si="414"/>
        <v>-2866.701204103058</v>
      </c>
      <c r="O1572" s="4">
        <v>10542</v>
      </c>
      <c r="P1572" s="4">
        <v>18070.43</v>
      </c>
      <c r="Q1572" s="4">
        <f t="shared" si="424"/>
        <v>-7528.43</v>
      </c>
      <c r="R1572" s="4">
        <v>17148.116440000002</v>
      </c>
      <c r="S1572" s="4">
        <v>19174.445354073599</v>
      </c>
      <c r="T1572" s="4">
        <f t="shared" si="415"/>
        <v>-2026.3289140735978</v>
      </c>
      <c r="U1572" s="4">
        <v>-1744.2083620000001</v>
      </c>
      <c r="V1572" s="4">
        <v>539.65665639940698</v>
      </c>
      <c r="W1572" s="4">
        <f t="shared" si="416"/>
        <v>-2283.8650183994068</v>
      </c>
      <c r="X1572" s="4">
        <f t="shared" si="417"/>
        <v>25945.908078</v>
      </c>
      <c r="Y1572" s="4">
        <f t="shared" si="417"/>
        <v>37784.532010473005</v>
      </c>
      <c r="Z1572" s="4">
        <f t="shared" si="417"/>
        <v>-11838.623932473005</v>
      </c>
      <c r="AA1572" s="5">
        <v>28450</v>
      </c>
      <c r="AB1572" s="5">
        <v>49546.32</v>
      </c>
      <c r="AC1572" s="5">
        <f t="shared" si="425"/>
        <v>-21096.32</v>
      </c>
      <c r="AD1572" s="5">
        <v>28220.189299383299</v>
      </c>
      <c r="AE1572" s="5">
        <v>35369.659</v>
      </c>
      <c r="AF1572" s="5">
        <f t="shared" si="418"/>
        <v>-7149.4697006167007</v>
      </c>
      <c r="AG1572" s="5">
        <v>-2164.35522495944</v>
      </c>
      <c r="AH1572" s="5">
        <v>415.84307200000001</v>
      </c>
      <c r="AI1572" s="5">
        <f t="shared" si="419"/>
        <v>-2580.1982969594401</v>
      </c>
      <c r="AJ1572" s="5">
        <f t="shared" si="420"/>
        <v>54505.834074423859</v>
      </c>
      <c r="AK1572" s="5">
        <f t="shared" si="420"/>
        <v>85331.822071999995</v>
      </c>
      <c r="AL1572" s="5">
        <f t="shared" si="420"/>
        <v>-30825.98799757614</v>
      </c>
      <c r="AM1572" s="8">
        <f t="shared" si="422"/>
        <v>40892</v>
      </c>
      <c r="AN1572" s="8">
        <f t="shared" si="422"/>
        <v>70556.94</v>
      </c>
      <c r="AO1572" s="8">
        <f t="shared" si="422"/>
        <v>-29664.940000000002</v>
      </c>
      <c r="AP1572" s="8">
        <f t="shared" si="421"/>
        <v>47982.396389067508</v>
      </c>
      <c r="AQ1572" s="8">
        <f t="shared" si="421"/>
        <v>58319.2140540736</v>
      </c>
      <c r="AR1572" s="8">
        <f t="shared" si="421"/>
        <v>-10336.817665006089</v>
      </c>
      <c r="AS1572" s="8">
        <f t="shared" si="421"/>
        <v>-4369.2116407467074</v>
      </c>
      <c r="AT1572" s="8">
        <f t="shared" si="421"/>
        <v>1160.3438283994069</v>
      </c>
      <c r="AU1572" s="8">
        <f t="shared" si="421"/>
        <v>-5529.5554691461148</v>
      </c>
      <c r="AV1572" s="8">
        <f t="shared" si="410"/>
        <v>84505.184748320797</v>
      </c>
      <c r="AW1572" s="8">
        <f t="shared" si="410"/>
        <v>130036.49788247299</v>
      </c>
      <c r="AX1572" s="8">
        <f t="shared" si="410"/>
        <v>-45531.313134152202</v>
      </c>
    </row>
    <row r="1573" spans="1:55">
      <c r="A1573" s="7">
        <v>201106</v>
      </c>
      <c r="B1573" s="7">
        <v>40581</v>
      </c>
      <c r="C1573" s="3">
        <v>1787</v>
      </c>
      <c r="D1573" s="3">
        <v>2800.72</v>
      </c>
      <c r="E1573" s="3">
        <f t="shared" si="423"/>
        <v>-1013.7199999999998</v>
      </c>
      <c r="F1573" s="3">
        <v>2713.5748496842102</v>
      </c>
      <c r="G1573" s="3">
        <v>4037.9694</v>
      </c>
      <c r="H1573" s="3">
        <f t="shared" si="412"/>
        <v>-1324.3945503157897</v>
      </c>
      <c r="I1573" s="3">
        <v>-531.95140778556902</v>
      </c>
      <c r="J1573" s="3">
        <v>134.98689999999999</v>
      </c>
      <c r="K1573" s="3">
        <f t="shared" si="413"/>
        <v>-666.93830778556901</v>
      </c>
      <c r="L1573" s="3">
        <f t="shared" si="414"/>
        <v>3968.6234418986405</v>
      </c>
      <c r="M1573" s="3">
        <f t="shared" si="414"/>
        <v>6973.6762999999992</v>
      </c>
      <c r="N1573" s="3">
        <f t="shared" si="414"/>
        <v>-3005.0528581013587</v>
      </c>
      <c r="O1573" s="4">
        <v>9594</v>
      </c>
      <c r="P1573" s="4">
        <v>16741.400000000001</v>
      </c>
      <c r="Q1573" s="4">
        <f t="shared" si="424"/>
        <v>-7147.4000000000015</v>
      </c>
      <c r="R1573" s="4">
        <v>18695.66894</v>
      </c>
      <c r="S1573" s="4">
        <v>20680.577951774099</v>
      </c>
      <c r="T1573" s="4">
        <f t="shared" si="415"/>
        <v>-1984.9090117740998</v>
      </c>
      <c r="U1573" s="4">
        <v>-1918.7906227999999</v>
      </c>
      <c r="V1573" s="4">
        <v>288.95796262409999</v>
      </c>
      <c r="W1573" s="4">
        <f t="shared" si="416"/>
        <v>-2207.7485854240999</v>
      </c>
      <c r="X1573" s="4">
        <f t="shared" si="417"/>
        <v>26370.8783172</v>
      </c>
      <c r="Y1573" s="4">
        <f t="shared" si="417"/>
        <v>37710.9359143982</v>
      </c>
      <c r="Z1573" s="4">
        <f t="shared" si="417"/>
        <v>-11340.057597198202</v>
      </c>
      <c r="AA1573" s="5">
        <v>26819</v>
      </c>
      <c r="AB1573" s="5">
        <v>47449.82</v>
      </c>
      <c r="AC1573" s="5">
        <f t="shared" si="425"/>
        <v>-20630.82</v>
      </c>
      <c r="AD1573" s="5">
        <v>31532.001502942199</v>
      </c>
      <c r="AE1573" s="5">
        <v>37336.090199999999</v>
      </c>
      <c r="AF1573" s="5">
        <f t="shared" si="418"/>
        <v>-5804.0886970577994</v>
      </c>
      <c r="AG1573" s="5">
        <v>-2552.7892486188998</v>
      </c>
      <c r="AH1573" s="5">
        <v>213.61065600000001</v>
      </c>
      <c r="AI1573" s="5">
        <f t="shared" si="419"/>
        <v>-2766.3999046188997</v>
      </c>
      <c r="AJ1573" s="5">
        <f t="shared" si="420"/>
        <v>55798.212254323298</v>
      </c>
      <c r="AK1573" s="5">
        <f t="shared" si="420"/>
        <v>84999.520856000003</v>
      </c>
      <c r="AL1573" s="5">
        <f t="shared" si="420"/>
        <v>-29201.308601676697</v>
      </c>
      <c r="AM1573" s="8">
        <f t="shared" si="422"/>
        <v>38200</v>
      </c>
      <c r="AN1573" s="8">
        <f t="shared" si="422"/>
        <v>66991.94</v>
      </c>
      <c r="AO1573" s="8">
        <f t="shared" si="422"/>
        <v>-28791.940000000002</v>
      </c>
      <c r="AP1573" s="8">
        <f t="shared" si="421"/>
        <v>52941.245292626409</v>
      </c>
      <c r="AQ1573" s="8">
        <f t="shared" si="421"/>
        <v>62054.637551774096</v>
      </c>
      <c r="AR1573" s="8">
        <f t="shared" si="421"/>
        <v>-9113.3922591476894</v>
      </c>
      <c r="AS1573" s="8">
        <f t="shared" si="421"/>
        <v>-5003.5312792044688</v>
      </c>
      <c r="AT1573" s="8">
        <f t="shared" si="421"/>
        <v>637.55551862409993</v>
      </c>
      <c r="AU1573" s="8">
        <f t="shared" si="421"/>
        <v>-5641.0867978285687</v>
      </c>
      <c r="AV1573" s="8">
        <f t="shared" si="410"/>
        <v>86137.714013421937</v>
      </c>
      <c r="AW1573" s="8">
        <f t="shared" si="410"/>
        <v>129684.13307039821</v>
      </c>
      <c r="AX1573" s="8">
        <f t="shared" si="410"/>
        <v>-43546.419056976258</v>
      </c>
    </row>
    <row r="1574" spans="1:55">
      <c r="A1574" s="7">
        <v>201107</v>
      </c>
      <c r="B1574" s="7">
        <v>40588</v>
      </c>
      <c r="C1574" s="3">
        <v>1586</v>
      </c>
      <c r="D1574" s="3">
        <v>2660.5</v>
      </c>
      <c r="E1574" s="3">
        <f t="shared" si="423"/>
        <v>-1074.5</v>
      </c>
      <c r="F1574" s="3">
        <v>2713.5748496842102</v>
      </c>
      <c r="G1574" s="3">
        <v>4256.7941000000001</v>
      </c>
      <c r="H1574" s="3">
        <f t="shared" si="412"/>
        <v>-1543.2192503157898</v>
      </c>
      <c r="I1574" s="3">
        <v>-599.89206822768995</v>
      </c>
      <c r="J1574" s="3">
        <v>72.880170000000007</v>
      </c>
      <c r="K1574" s="3">
        <f t="shared" si="413"/>
        <v>-672.77223822768997</v>
      </c>
      <c r="L1574" s="3">
        <f t="shared" si="414"/>
        <v>3699.6827814565199</v>
      </c>
      <c r="M1574" s="3">
        <f t="shared" si="414"/>
        <v>6990.1742700000004</v>
      </c>
      <c r="N1574" s="3">
        <f t="shared" si="414"/>
        <v>-3290.49148854348</v>
      </c>
      <c r="O1574" s="4">
        <v>8322</v>
      </c>
      <c r="P1574" s="4">
        <v>15346.75</v>
      </c>
      <c r="Q1574" s="4">
        <f t="shared" si="424"/>
        <v>-7024.75</v>
      </c>
      <c r="R1574" s="4">
        <v>19153.083355828101</v>
      </c>
      <c r="S1574" s="4">
        <v>22194.352405387501</v>
      </c>
      <c r="T1574" s="4">
        <f t="shared" si="415"/>
        <v>-3041.2690495593997</v>
      </c>
      <c r="U1574" s="4">
        <v>-2170.8388918065298</v>
      </c>
      <c r="V1574" s="4">
        <v>76.349355897855403</v>
      </c>
      <c r="W1574" s="4">
        <f t="shared" si="416"/>
        <v>-2247.188247704385</v>
      </c>
      <c r="X1574" s="4">
        <f t="shared" si="417"/>
        <v>25304.244464021573</v>
      </c>
      <c r="Y1574" s="4">
        <f t="shared" si="417"/>
        <v>37617.45176128536</v>
      </c>
      <c r="Z1574" s="4">
        <f t="shared" si="417"/>
        <v>-12313.207297263785</v>
      </c>
      <c r="AA1574" s="5">
        <v>24509</v>
      </c>
      <c r="AB1574" s="5">
        <v>45221.51</v>
      </c>
      <c r="AC1574" s="5">
        <f t="shared" si="425"/>
        <v>-20712.510000000002</v>
      </c>
      <c r="AD1574" s="5">
        <v>32216.112742942201</v>
      </c>
      <c r="AE1574" s="5">
        <v>39087.162600000003</v>
      </c>
      <c r="AF1574" s="5">
        <f t="shared" si="418"/>
        <v>-6871.049857057802</v>
      </c>
      <c r="AG1574" s="5">
        <v>-2884.9755065071299</v>
      </c>
      <c r="AH1574" s="5">
        <v>5.3418359999999998</v>
      </c>
      <c r="AI1574" s="5">
        <f t="shared" si="419"/>
        <v>-2890.31734250713</v>
      </c>
      <c r="AJ1574" s="5">
        <f t="shared" si="420"/>
        <v>53840.137236435075</v>
      </c>
      <c r="AK1574" s="5">
        <f t="shared" si="420"/>
        <v>84314.014436000012</v>
      </c>
      <c r="AL1574" s="5">
        <f t="shared" si="420"/>
        <v>-30473.877199564933</v>
      </c>
      <c r="AM1574" s="8">
        <f t="shared" si="422"/>
        <v>34417</v>
      </c>
      <c r="AN1574" s="8">
        <f t="shared" si="422"/>
        <v>63228.76</v>
      </c>
      <c r="AO1574" s="8">
        <f t="shared" si="422"/>
        <v>-28811.760000000002</v>
      </c>
      <c r="AP1574" s="8">
        <f t="shared" si="421"/>
        <v>54082.770948454512</v>
      </c>
      <c r="AQ1574" s="8">
        <f t="shared" si="421"/>
        <v>65538.30910538751</v>
      </c>
      <c r="AR1574" s="8">
        <f t="shared" si="421"/>
        <v>-11455.538156932991</v>
      </c>
      <c r="AS1574" s="8">
        <f t="shared" si="421"/>
        <v>-5655.7064665413491</v>
      </c>
      <c r="AT1574" s="8">
        <f t="shared" si="421"/>
        <v>154.57136189785541</v>
      </c>
      <c r="AU1574" s="8">
        <f t="shared" si="421"/>
        <v>-5810.2778284392052</v>
      </c>
      <c r="AV1574" s="8">
        <f t="shared" si="410"/>
        <v>82844.06448191317</v>
      </c>
      <c r="AW1574" s="8">
        <f t="shared" si="410"/>
        <v>128921.64046728538</v>
      </c>
      <c r="AX1574" s="8">
        <f t="shared" si="410"/>
        <v>-46077.575985372197</v>
      </c>
    </row>
    <row r="1575" spans="1:55">
      <c r="A1575" s="7">
        <v>201108</v>
      </c>
      <c r="B1575" s="7">
        <v>40595</v>
      </c>
      <c r="C1575" s="3">
        <v>1429</v>
      </c>
      <c r="D1575" s="3">
        <v>2520.08</v>
      </c>
      <c r="E1575" s="3">
        <f t="shared" si="423"/>
        <v>-1091.08</v>
      </c>
      <c r="F1575" s="3">
        <v>2733.7600496842101</v>
      </c>
      <c r="G1575" s="3">
        <v>4465.9679999999998</v>
      </c>
      <c r="H1575" s="3">
        <f t="shared" si="412"/>
        <v>-1732.2079503157897</v>
      </c>
      <c r="I1575" s="3">
        <v>-664.67020514673698</v>
      </c>
      <c r="J1575" s="3">
        <v>18.054324999999999</v>
      </c>
      <c r="K1575" s="3">
        <f t="shared" si="413"/>
        <v>-682.72453014673692</v>
      </c>
      <c r="L1575" s="3">
        <f t="shared" si="414"/>
        <v>3498.0898445374728</v>
      </c>
      <c r="M1575" s="3">
        <f t="shared" si="414"/>
        <v>7004.1023249999998</v>
      </c>
      <c r="N1575" s="3">
        <f t="shared" si="414"/>
        <v>-3506.0124804625266</v>
      </c>
      <c r="O1575" s="4">
        <v>7217</v>
      </c>
      <c r="P1575" s="4">
        <v>13982.42</v>
      </c>
      <c r="Q1575" s="4">
        <f t="shared" si="424"/>
        <v>-6765.42</v>
      </c>
      <c r="R1575" s="4">
        <v>19630.7874248058</v>
      </c>
      <c r="S1575" s="4">
        <v>23644.791478061699</v>
      </c>
      <c r="T1575" s="4">
        <f t="shared" si="415"/>
        <v>-4014.0040532558996</v>
      </c>
      <c r="U1575" s="4">
        <v>-2352.0762333129801</v>
      </c>
      <c r="V1575" s="4">
        <v>-60.757813881473901</v>
      </c>
      <c r="W1575" s="4">
        <f t="shared" si="416"/>
        <v>-2291.3184194315063</v>
      </c>
      <c r="X1575" s="4">
        <f t="shared" si="417"/>
        <v>24495.711191492821</v>
      </c>
      <c r="Y1575" s="4">
        <f t="shared" si="417"/>
        <v>37566.453664180226</v>
      </c>
      <c r="Z1575" s="4">
        <f t="shared" si="417"/>
        <v>-13070.742472687405</v>
      </c>
      <c r="AA1575" s="5">
        <v>22119</v>
      </c>
      <c r="AB1575" s="5">
        <v>42869.96</v>
      </c>
      <c r="AC1575" s="5">
        <f t="shared" si="425"/>
        <v>-20750.96</v>
      </c>
      <c r="AD1575" s="5">
        <v>34196.233078860598</v>
      </c>
      <c r="AE1575" s="5">
        <v>40927.941099999996</v>
      </c>
      <c r="AF1575" s="5">
        <f t="shared" si="418"/>
        <v>-6731.7080211393986</v>
      </c>
      <c r="AG1575" s="5">
        <v>-2859.9776316264301</v>
      </c>
      <c r="AH1575" s="5">
        <v>-191.93355199999999</v>
      </c>
      <c r="AI1575" s="5">
        <f t="shared" si="419"/>
        <v>-2668.0440796264302</v>
      </c>
      <c r="AJ1575" s="5">
        <f t="shared" si="420"/>
        <v>53455.255447234165</v>
      </c>
      <c r="AK1575" s="5">
        <f t="shared" si="420"/>
        <v>83605.967547999986</v>
      </c>
      <c r="AL1575" s="5">
        <f t="shared" si="420"/>
        <v>-30150.712100765828</v>
      </c>
      <c r="AM1575" s="8">
        <f t="shared" si="422"/>
        <v>30765</v>
      </c>
      <c r="AN1575" s="8">
        <f t="shared" si="422"/>
        <v>59372.46</v>
      </c>
      <c r="AO1575" s="8">
        <f t="shared" si="422"/>
        <v>-28607.46</v>
      </c>
      <c r="AP1575" s="8">
        <f t="shared" si="421"/>
        <v>56560.780553350603</v>
      </c>
      <c r="AQ1575" s="8">
        <f t="shared" si="421"/>
        <v>69038.700578061689</v>
      </c>
      <c r="AR1575" s="8">
        <f t="shared" si="421"/>
        <v>-12477.920024711088</v>
      </c>
      <c r="AS1575" s="8">
        <f t="shared" si="421"/>
        <v>-5876.7240700861475</v>
      </c>
      <c r="AT1575" s="8">
        <f t="shared" si="421"/>
        <v>-234.63704088147389</v>
      </c>
      <c r="AU1575" s="8">
        <f t="shared" si="421"/>
        <v>-5642.0870292046729</v>
      </c>
      <c r="AV1575" s="8">
        <f t="shared" si="410"/>
        <v>81449.05648326446</v>
      </c>
      <c r="AW1575" s="8">
        <f t="shared" si="410"/>
        <v>128176.52353718021</v>
      </c>
      <c r="AX1575" s="8">
        <f t="shared" si="410"/>
        <v>-46727.46705391576</v>
      </c>
    </row>
    <row r="1576" spans="1:55">
      <c r="A1576" s="7">
        <v>201109</v>
      </c>
      <c r="B1576" s="7">
        <v>40602</v>
      </c>
      <c r="C1576" s="3">
        <v>1299</v>
      </c>
      <c r="D1576" s="3">
        <v>2379.3000000000002</v>
      </c>
      <c r="E1576" s="3">
        <f t="shared" si="423"/>
        <v>-1080.3000000000002</v>
      </c>
      <c r="F1576" s="3">
        <v>2792.7204792631601</v>
      </c>
      <c r="G1576" s="3">
        <v>4698.8419000000004</v>
      </c>
      <c r="H1576" s="3">
        <f t="shared" si="412"/>
        <v>-1906.1214207368403</v>
      </c>
      <c r="I1576" s="3">
        <v>-702.52891158832904</v>
      </c>
      <c r="J1576" s="3">
        <v>-35.359696</v>
      </c>
      <c r="K1576" s="3">
        <f t="shared" si="413"/>
        <v>-667.16921558832905</v>
      </c>
      <c r="L1576" s="3">
        <f t="shared" si="414"/>
        <v>3389.1915676748313</v>
      </c>
      <c r="M1576" s="3">
        <f t="shared" si="414"/>
        <v>7042.7822040000001</v>
      </c>
      <c r="N1576" s="3">
        <f t="shared" si="414"/>
        <v>-3653.5906363251697</v>
      </c>
      <c r="O1576" s="4">
        <v>6360</v>
      </c>
      <c r="P1576" s="4">
        <v>12705.48</v>
      </c>
      <c r="Q1576" s="4">
        <f t="shared" si="424"/>
        <v>-6345.48</v>
      </c>
      <c r="R1576" s="4">
        <v>20731.6130230339</v>
      </c>
      <c r="S1576" s="4">
        <v>24941.989415934</v>
      </c>
      <c r="T1576" s="4">
        <f t="shared" si="415"/>
        <v>-4210.3763929000997</v>
      </c>
      <c r="U1576" s="4">
        <v>-1958.0591174046899</v>
      </c>
      <c r="V1576" s="4">
        <v>-85.180266328190697</v>
      </c>
      <c r="W1576" s="4">
        <f t="shared" si="416"/>
        <v>-1872.8788510764991</v>
      </c>
      <c r="X1576" s="4">
        <f t="shared" si="417"/>
        <v>25133.553905629211</v>
      </c>
      <c r="Y1576" s="4">
        <f t="shared" si="417"/>
        <v>37562.289149605807</v>
      </c>
      <c r="Z1576" s="4">
        <f t="shared" si="417"/>
        <v>-12428.735243976598</v>
      </c>
      <c r="AA1576" s="5">
        <v>20335</v>
      </c>
      <c r="AB1576" s="5">
        <v>40460.339999999997</v>
      </c>
      <c r="AC1576" s="5">
        <f t="shared" si="425"/>
        <v>-20125.339999999997</v>
      </c>
      <c r="AD1576" s="5">
        <v>35673.182608704898</v>
      </c>
      <c r="AE1576" s="5">
        <v>42903.8966</v>
      </c>
      <c r="AF1576" s="5">
        <f t="shared" si="418"/>
        <v>-7230.7139912951025</v>
      </c>
      <c r="AG1576" s="5">
        <v>-2778.9060771578902</v>
      </c>
      <c r="AH1576" s="5">
        <v>-349.05105600000002</v>
      </c>
      <c r="AI1576" s="5">
        <f t="shared" si="419"/>
        <v>-2429.8550211578904</v>
      </c>
      <c r="AJ1576" s="5">
        <f t="shared" si="420"/>
        <v>53229.27653154701</v>
      </c>
      <c r="AK1576" s="5">
        <f t="shared" si="420"/>
        <v>83015.185544000007</v>
      </c>
      <c r="AL1576" s="5">
        <f t="shared" si="420"/>
        <v>-29785.90901245299</v>
      </c>
      <c r="AM1576" s="8">
        <f t="shared" si="422"/>
        <v>27994</v>
      </c>
      <c r="AN1576" s="8">
        <f t="shared" si="422"/>
        <v>55545.119999999995</v>
      </c>
      <c r="AO1576" s="8">
        <f t="shared" si="422"/>
        <v>-27551.119999999995</v>
      </c>
      <c r="AP1576" s="8">
        <f t="shared" si="421"/>
        <v>59197.516111001954</v>
      </c>
      <c r="AQ1576" s="8">
        <f t="shared" si="421"/>
        <v>72544.727915933996</v>
      </c>
      <c r="AR1576" s="8">
        <f t="shared" si="421"/>
        <v>-13347.211804932042</v>
      </c>
      <c r="AS1576" s="8">
        <f t="shared" si="421"/>
        <v>-5439.4941061509089</v>
      </c>
      <c r="AT1576" s="8">
        <f t="shared" si="421"/>
        <v>-469.59101832819073</v>
      </c>
      <c r="AU1576" s="8">
        <f t="shared" si="421"/>
        <v>-4969.9030878227186</v>
      </c>
      <c r="AV1576" s="8">
        <f t="shared" si="410"/>
        <v>81752.022004851053</v>
      </c>
      <c r="AW1576" s="8">
        <f t="shared" si="410"/>
        <v>127620.25689760581</v>
      </c>
      <c r="AX1576" s="8">
        <f t="shared" si="410"/>
        <v>-45868.234892754757</v>
      </c>
    </row>
    <row r="1577" spans="1:55">
      <c r="A1577" s="7">
        <v>201110</v>
      </c>
      <c r="B1577" s="7">
        <v>40609</v>
      </c>
      <c r="C1577" s="3">
        <v>1220</v>
      </c>
      <c r="D1577" s="3">
        <v>2237.54</v>
      </c>
      <c r="E1577" s="3">
        <f t="shared" si="423"/>
        <v>-1017.54</v>
      </c>
      <c r="F1577" s="3">
        <v>3119.2418055789499</v>
      </c>
      <c r="G1577" s="3">
        <v>4899.5420999999997</v>
      </c>
      <c r="H1577" s="3">
        <f t="shared" si="412"/>
        <v>-1780.3002944210498</v>
      </c>
      <c r="I1577" s="3">
        <v>-737.60184698098794</v>
      </c>
      <c r="J1577" s="3">
        <v>-68.399023</v>
      </c>
      <c r="K1577" s="3">
        <f t="shared" si="413"/>
        <v>-669.20282398098789</v>
      </c>
      <c r="L1577" s="3">
        <f t="shared" si="414"/>
        <v>3601.6399585979616</v>
      </c>
      <c r="M1577" s="3">
        <f t="shared" si="414"/>
        <v>7068.6830769999997</v>
      </c>
      <c r="N1577" s="3">
        <f t="shared" si="414"/>
        <v>-3467.0431184020376</v>
      </c>
      <c r="O1577" s="4">
        <v>5653</v>
      </c>
      <c r="P1577" s="4">
        <v>11537.58</v>
      </c>
      <c r="Q1577" s="4">
        <f t="shared" si="424"/>
        <v>-5884.58</v>
      </c>
      <c r="R1577" s="4">
        <v>21180.222079449301</v>
      </c>
      <c r="S1577" s="4">
        <v>25984.9953833242</v>
      </c>
      <c r="T1577" s="4">
        <f t="shared" si="415"/>
        <v>-4804.7733038748993</v>
      </c>
      <c r="U1577" s="4">
        <v>-2025.27294473504</v>
      </c>
      <c r="V1577" s="4">
        <v>34.822688963394398</v>
      </c>
      <c r="W1577" s="4">
        <f t="shared" si="416"/>
        <v>-2060.0956336984345</v>
      </c>
      <c r="X1577" s="4">
        <f t="shared" si="417"/>
        <v>24807.949134714261</v>
      </c>
      <c r="Y1577" s="4">
        <f t="shared" si="417"/>
        <v>37557.398072287593</v>
      </c>
      <c r="Z1577" s="4">
        <f t="shared" si="417"/>
        <v>-12749.448937573334</v>
      </c>
      <c r="AA1577" s="5">
        <v>18708</v>
      </c>
      <c r="AB1577" s="5">
        <v>38047.17</v>
      </c>
      <c r="AC1577" s="5">
        <f t="shared" si="425"/>
        <v>-19339.169999999998</v>
      </c>
      <c r="AD1577" s="5">
        <v>38613.763741623297</v>
      </c>
      <c r="AE1577" s="5">
        <v>44622.963199999998</v>
      </c>
      <c r="AF1577" s="5">
        <f t="shared" si="418"/>
        <v>-6009.1994583767009</v>
      </c>
      <c r="AG1577" s="5">
        <v>-2842.46344659032</v>
      </c>
      <c r="AH1577" s="5">
        <v>-349.131326</v>
      </c>
      <c r="AI1577" s="5">
        <f t="shared" si="419"/>
        <v>-2493.3321205903198</v>
      </c>
      <c r="AJ1577" s="5">
        <f t="shared" si="420"/>
        <v>54479.300295032976</v>
      </c>
      <c r="AK1577" s="5">
        <f t="shared" si="420"/>
        <v>82321.001873999994</v>
      </c>
      <c r="AL1577" s="5">
        <f t="shared" si="420"/>
        <v>-27841.701578967019</v>
      </c>
      <c r="AM1577" s="8">
        <f t="shared" si="422"/>
        <v>25581</v>
      </c>
      <c r="AN1577" s="8">
        <f t="shared" si="422"/>
        <v>51822.289999999994</v>
      </c>
      <c r="AO1577" s="8">
        <f t="shared" si="422"/>
        <v>-26241.289999999997</v>
      </c>
      <c r="AP1577" s="8">
        <f t="shared" si="421"/>
        <v>62913.227626651547</v>
      </c>
      <c r="AQ1577" s="8">
        <f t="shared" si="421"/>
        <v>75507.500683324193</v>
      </c>
      <c r="AR1577" s="8">
        <f t="shared" si="421"/>
        <v>-12594.27305667265</v>
      </c>
      <c r="AS1577" s="8">
        <f t="shared" si="421"/>
        <v>-5605.3382383063481</v>
      </c>
      <c r="AT1577" s="8">
        <f t="shared" si="421"/>
        <v>-382.7076600366056</v>
      </c>
      <c r="AU1577" s="8">
        <f t="shared" si="421"/>
        <v>-5222.6305782697418</v>
      </c>
      <c r="AV1577" s="8">
        <f t="shared" si="410"/>
        <v>82888.889388345196</v>
      </c>
      <c r="AW1577" s="8">
        <f t="shared" si="410"/>
        <v>126947.08302328759</v>
      </c>
      <c r="AX1577" s="8">
        <f t="shared" si="410"/>
        <v>-44058.193634942392</v>
      </c>
    </row>
    <row r="1578" spans="1:55">
      <c r="A1578" s="7">
        <v>201111</v>
      </c>
      <c r="B1578" s="7">
        <v>40616</v>
      </c>
      <c r="C1578" s="3">
        <v>1156</v>
      </c>
      <c r="D1578" s="3">
        <v>2094.14</v>
      </c>
      <c r="E1578" s="3">
        <f t="shared" si="423"/>
        <v>-938.13999999999987</v>
      </c>
      <c r="F1578" s="3">
        <v>3237.46940557895</v>
      </c>
      <c r="G1578" s="3">
        <v>5056.6758</v>
      </c>
      <c r="H1578" s="3">
        <f t="shared" si="412"/>
        <v>-1819.2063944210499</v>
      </c>
      <c r="I1578" s="3">
        <v>-794.71142269234701</v>
      </c>
      <c r="J1578" s="3">
        <v>-74.972887999999998</v>
      </c>
      <c r="K1578" s="3">
        <f t="shared" si="413"/>
        <v>-719.738534692347</v>
      </c>
      <c r="L1578" s="3">
        <f t="shared" si="414"/>
        <v>3598.7579828866028</v>
      </c>
      <c r="M1578" s="3">
        <f t="shared" si="414"/>
        <v>7075.8429120000001</v>
      </c>
      <c r="N1578" s="3">
        <f t="shared" si="414"/>
        <v>-3477.0849291133968</v>
      </c>
      <c r="O1578" s="4">
        <v>5027</v>
      </c>
      <c r="P1578" s="4">
        <v>10463.469999999999</v>
      </c>
      <c r="Q1578" s="4">
        <f t="shared" si="424"/>
        <v>-5436.4699999999993</v>
      </c>
      <c r="R1578" s="4">
        <v>21724.899108732301</v>
      </c>
      <c r="S1578" s="4">
        <v>26671.982602911899</v>
      </c>
      <c r="T1578" s="4">
        <f t="shared" si="415"/>
        <v>-4947.0834941795983</v>
      </c>
      <c r="U1578" s="4">
        <v>-2205.6377059810102</v>
      </c>
      <c r="V1578" s="4">
        <v>320.65426770156603</v>
      </c>
      <c r="W1578" s="4">
        <f t="shared" si="416"/>
        <v>-2526.2919736825761</v>
      </c>
      <c r="X1578" s="4">
        <f t="shared" si="417"/>
        <v>24546.26140275129</v>
      </c>
      <c r="Y1578" s="4">
        <f t="shared" si="417"/>
        <v>37456.106870613468</v>
      </c>
      <c r="Z1578" s="4">
        <f t="shared" si="417"/>
        <v>-12909.845467862175</v>
      </c>
      <c r="AA1578" s="5">
        <v>16831</v>
      </c>
      <c r="AB1578" s="5">
        <v>35662.6</v>
      </c>
      <c r="AC1578" s="5">
        <f t="shared" si="425"/>
        <v>-18831.599999999999</v>
      </c>
      <c r="AD1578" s="5">
        <v>39771.996691156201</v>
      </c>
      <c r="AE1578" s="5">
        <v>45994.1849</v>
      </c>
      <c r="AF1578" s="5">
        <f t="shared" si="418"/>
        <v>-6222.1882088437997</v>
      </c>
      <c r="AG1578" s="5">
        <v>-2960.5399815086498</v>
      </c>
      <c r="AH1578" s="5">
        <v>-268.992525</v>
      </c>
      <c r="AI1578" s="5">
        <f t="shared" si="419"/>
        <v>-2691.5474565086497</v>
      </c>
      <c r="AJ1578" s="5">
        <f t="shared" si="420"/>
        <v>53642.456709647551</v>
      </c>
      <c r="AK1578" s="5">
        <f t="shared" si="420"/>
        <v>81387.792375000005</v>
      </c>
      <c r="AL1578" s="5">
        <f t="shared" si="420"/>
        <v>-27745.335665352446</v>
      </c>
      <c r="AM1578" s="8">
        <f t="shared" si="422"/>
        <v>23014</v>
      </c>
      <c r="AN1578" s="8">
        <f t="shared" si="422"/>
        <v>48220.21</v>
      </c>
      <c r="AO1578" s="8">
        <f t="shared" si="422"/>
        <v>-25206.21</v>
      </c>
      <c r="AP1578" s="8">
        <f t="shared" si="421"/>
        <v>64734.365205467453</v>
      </c>
      <c r="AQ1578" s="8">
        <f t="shared" si="421"/>
        <v>77722.843302911904</v>
      </c>
      <c r="AR1578" s="8">
        <f t="shared" si="421"/>
        <v>-12988.478097444447</v>
      </c>
      <c r="AS1578" s="8">
        <f t="shared" si="421"/>
        <v>-5960.8891101820063</v>
      </c>
      <c r="AT1578" s="8">
        <f t="shared" si="421"/>
        <v>-23.311145298433985</v>
      </c>
      <c r="AU1578" s="8">
        <f t="shared" si="421"/>
        <v>-5937.5779648835723</v>
      </c>
      <c r="AV1578" s="8">
        <f t="shared" si="410"/>
        <v>81787.476095285441</v>
      </c>
      <c r="AW1578" s="8">
        <f t="shared" si="410"/>
        <v>125919.74215761348</v>
      </c>
      <c r="AX1578" s="8">
        <f t="shared" si="410"/>
        <v>-44132.266062328017</v>
      </c>
    </row>
    <row r="1579" spans="1:55">
      <c r="A1579" s="7">
        <v>201112</v>
      </c>
      <c r="B1579" s="7">
        <v>40623</v>
      </c>
      <c r="C1579" s="3">
        <v>1051</v>
      </c>
      <c r="D1579" s="3">
        <v>1948.52</v>
      </c>
      <c r="E1579" s="3">
        <f t="shared" si="423"/>
        <v>-897.52</v>
      </c>
      <c r="F1579" s="3">
        <v>3387.8814385263199</v>
      </c>
      <c r="G1579" s="3">
        <v>5207.2650000000003</v>
      </c>
      <c r="H1579" s="3">
        <f t="shared" si="412"/>
        <v>-1819.3835614736804</v>
      </c>
      <c r="I1579" s="3">
        <v>-771.64184083639805</v>
      </c>
      <c r="J1579" s="3">
        <v>-50.021720999999999</v>
      </c>
      <c r="K1579" s="3">
        <f t="shared" si="413"/>
        <v>-721.62011983639809</v>
      </c>
      <c r="L1579" s="3">
        <f t="shared" si="414"/>
        <v>3667.2395976899215</v>
      </c>
      <c r="M1579" s="3">
        <f t="shared" si="414"/>
        <v>7105.7632789999998</v>
      </c>
      <c r="N1579" s="3">
        <f t="shared" si="414"/>
        <v>-3438.5236813100782</v>
      </c>
      <c r="O1579" s="4">
        <v>4636</v>
      </c>
      <c r="P1579" s="4">
        <v>9469.84</v>
      </c>
      <c r="Q1579" s="4">
        <f t="shared" si="424"/>
        <v>-4833.84</v>
      </c>
      <c r="R1579" s="4">
        <v>23528.689267819798</v>
      </c>
      <c r="S1579" s="4">
        <v>26911.5410037123</v>
      </c>
      <c r="T1579" s="4">
        <f t="shared" si="415"/>
        <v>-3382.8517358925019</v>
      </c>
      <c r="U1579" s="4">
        <v>-1223.6863280124001</v>
      </c>
      <c r="V1579" s="4">
        <v>779.50609085067003</v>
      </c>
      <c r="W1579" s="4">
        <f t="shared" si="416"/>
        <v>-2003.1924188630701</v>
      </c>
      <c r="X1579" s="4">
        <f t="shared" si="417"/>
        <v>26941.002939807397</v>
      </c>
      <c r="Y1579" s="4">
        <f t="shared" si="417"/>
        <v>37160.887094562975</v>
      </c>
      <c r="Z1579" s="4">
        <f t="shared" si="417"/>
        <v>-10219.884154755571</v>
      </c>
      <c r="AA1579" s="5">
        <v>16188</v>
      </c>
      <c r="AB1579" s="5">
        <v>33346.449999999997</v>
      </c>
      <c r="AC1579" s="5">
        <f t="shared" si="425"/>
        <v>-17158.449999999997</v>
      </c>
      <c r="AD1579" s="5">
        <v>41901.241569246602</v>
      </c>
      <c r="AE1579" s="5">
        <v>47127.834000000003</v>
      </c>
      <c r="AF1579" s="5">
        <f t="shared" si="418"/>
        <v>-5226.5924307534005</v>
      </c>
      <c r="AG1579" s="5">
        <v>-1452.36430941908</v>
      </c>
      <c r="AH1579" s="5">
        <v>-176.5914286</v>
      </c>
      <c r="AI1579" s="5">
        <f t="shared" si="419"/>
        <v>-1275.77288081908</v>
      </c>
      <c r="AJ1579" s="5">
        <f t="shared" si="420"/>
        <v>56636.877259827525</v>
      </c>
      <c r="AK1579" s="5">
        <f t="shared" si="420"/>
        <v>80297.692571399995</v>
      </c>
      <c r="AL1579" s="5">
        <f t="shared" si="420"/>
        <v>-23660.815311572478</v>
      </c>
      <c r="AM1579" s="8">
        <f t="shared" si="422"/>
        <v>21875</v>
      </c>
      <c r="AN1579" s="8">
        <f t="shared" si="422"/>
        <v>44764.81</v>
      </c>
      <c r="AO1579" s="8">
        <f t="shared" si="422"/>
        <v>-22889.809999999998</v>
      </c>
      <c r="AP1579" s="8">
        <f t="shared" si="421"/>
        <v>68817.812275592718</v>
      </c>
      <c r="AQ1579" s="8">
        <f t="shared" si="421"/>
        <v>79246.640003712295</v>
      </c>
      <c r="AR1579" s="8">
        <f t="shared" si="421"/>
        <v>-10428.827728119582</v>
      </c>
      <c r="AS1579" s="8">
        <f t="shared" si="421"/>
        <v>-3447.692478267878</v>
      </c>
      <c r="AT1579" s="8">
        <f t="shared" si="421"/>
        <v>552.89294125067011</v>
      </c>
      <c r="AU1579" s="8">
        <f t="shared" si="421"/>
        <v>-4000.585419518548</v>
      </c>
      <c r="AV1579" s="8">
        <f t="shared" si="410"/>
        <v>87245.119797324849</v>
      </c>
      <c r="AW1579" s="8">
        <f t="shared" si="410"/>
        <v>124564.34294496296</v>
      </c>
      <c r="AX1579" s="8">
        <f t="shared" si="410"/>
        <v>-37319.223147638128</v>
      </c>
    </row>
    <row r="1580" spans="1:55">
      <c r="A1580" s="7">
        <v>201113</v>
      </c>
      <c r="AX1580" s="8">
        <v>-36500</v>
      </c>
      <c r="BB1580">
        <v>-36.5</v>
      </c>
      <c r="BC1580">
        <f>BB1580*1000</f>
        <v>-36500</v>
      </c>
    </row>
    <row r="1581" spans="1:55">
      <c r="A1581" s="7">
        <v>201114</v>
      </c>
      <c r="AX1581" s="8">
        <v>-32400</v>
      </c>
      <c r="BB1581">
        <v>-32.4</v>
      </c>
      <c r="BC1581">
        <f t="shared" ref="BC1581:BC1592" si="426">BB1581*1000</f>
        <v>-32400</v>
      </c>
    </row>
    <row r="1582" spans="1:55">
      <c r="A1582" s="7">
        <v>201115</v>
      </c>
      <c r="AX1582" s="8">
        <v>-31700</v>
      </c>
      <c r="BB1582">
        <v>-31.7</v>
      </c>
      <c r="BC1582">
        <f t="shared" si="426"/>
        <v>-31700</v>
      </c>
    </row>
    <row r="1583" spans="1:55">
      <c r="A1583" s="7">
        <v>201116</v>
      </c>
      <c r="AX1583" s="8">
        <v>-33000</v>
      </c>
      <c r="BB1583">
        <v>-33</v>
      </c>
      <c r="BC1583">
        <f t="shared" si="426"/>
        <v>-33000</v>
      </c>
    </row>
    <row r="1584" spans="1:55">
      <c r="A1584" s="7">
        <v>201117</v>
      </c>
      <c r="AX1584" s="8">
        <v>-34700</v>
      </c>
      <c r="BB1584">
        <v>-34.700000000000003</v>
      </c>
      <c r="BC1584">
        <f t="shared" si="426"/>
        <v>-34700</v>
      </c>
    </row>
    <row r="1585" spans="1:55">
      <c r="A1585" s="7">
        <v>201118</v>
      </c>
      <c r="AX1585" s="8">
        <v>-35800</v>
      </c>
      <c r="BB1585">
        <v>-35.799999999999997</v>
      </c>
      <c r="BC1585">
        <f t="shared" si="426"/>
        <v>-35800</v>
      </c>
    </row>
    <row r="1586" spans="1:55">
      <c r="AX1586" s="9">
        <v>-33100</v>
      </c>
      <c r="BB1586">
        <v>-33.1</v>
      </c>
      <c r="BC1586">
        <f t="shared" si="426"/>
        <v>-33100</v>
      </c>
    </row>
    <row r="1587" spans="1:55">
      <c r="AX1587" s="9">
        <v>-30600</v>
      </c>
      <c r="BB1587">
        <v>-30.6</v>
      </c>
      <c r="BC1587">
        <f t="shared" si="426"/>
        <v>-30600</v>
      </c>
    </row>
    <row r="1588" spans="1:55">
      <c r="AX1588" s="9">
        <v>-30100</v>
      </c>
      <c r="BB1588">
        <v>-30.1</v>
      </c>
      <c r="BC1588">
        <f t="shared" si="426"/>
        <v>-30100</v>
      </c>
    </row>
    <row r="1589" spans="1:55">
      <c r="AX1589" s="9">
        <v>-30700</v>
      </c>
      <c r="BB1589">
        <v>-30.7</v>
      </c>
      <c r="BC1589">
        <f t="shared" si="426"/>
        <v>-30700</v>
      </c>
    </row>
    <row r="1590" spans="1:55">
      <c r="AX1590" s="9">
        <v>-31200</v>
      </c>
      <c r="BB1590">
        <v>-31.2</v>
      </c>
      <c r="BC1590">
        <f t="shared" si="426"/>
        <v>-31200</v>
      </c>
    </row>
    <row r="1591" spans="1:55">
      <c r="AX1591" s="9">
        <v>-31800</v>
      </c>
      <c r="BB1591">
        <v>-31.8</v>
      </c>
      <c r="BC1591">
        <f t="shared" si="426"/>
        <v>-31800</v>
      </c>
    </row>
    <row r="1592" spans="1:55">
      <c r="AX1592" s="9">
        <v>-32200.000000000004</v>
      </c>
      <c r="BB1592">
        <v>-32.200000000000003</v>
      </c>
      <c r="BC1592">
        <f t="shared" si="426"/>
        <v>-32200.000000000004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8"/>
  <sheetViews>
    <sheetView topLeftCell="A10" workbookViewId="0">
      <selection activeCell="C21" sqref="C21"/>
    </sheetView>
  </sheetViews>
  <sheetFormatPr baseColWidth="10" defaultColWidth="8.83203125" defaultRowHeight="15"/>
  <cols>
    <col min="1" max="1" width="24.6640625" bestFit="1" customWidth="1"/>
    <col min="2" max="2" width="12.33203125" bestFit="1" customWidth="1"/>
    <col min="3" max="3" width="12.33203125" customWidth="1"/>
    <col min="4" max="4" width="11.6640625" customWidth="1"/>
  </cols>
  <sheetData>
    <row r="1" spans="1:4" ht="16">
      <c r="A1" s="33" t="s">
        <v>36</v>
      </c>
      <c r="C1" s="34" t="s">
        <v>37</v>
      </c>
    </row>
    <row r="2" spans="1:4">
      <c r="B2" s="36" t="s">
        <v>38</v>
      </c>
      <c r="C2" s="36" t="s">
        <v>39</v>
      </c>
      <c r="D2" s="36" t="s">
        <v>40</v>
      </c>
    </row>
    <row r="3" spans="1:4">
      <c r="A3" s="35">
        <v>2015</v>
      </c>
      <c r="B3" s="35">
        <v>20.98</v>
      </c>
      <c r="C3" s="35">
        <v>187.11</v>
      </c>
      <c r="D3" s="38">
        <f>C3/B3</f>
        <v>8.9184938036224981</v>
      </c>
    </row>
    <row r="4" spans="1:4">
      <c r="A4" s="35">
        <v>2014</v>
      </c>
      <c r="B4" s="35">
        <v>29.61</v>
      </c>
      <c r="C4" s="35">
        <v>247.7</v>
      </c>
      <c r="D4" s="38">
        <f t="shared" ref="D4:D18" si="0">C4/B4</f>
        <v>8.3654170888213439</v>
      </c>
    </row>
    <row r="5" spans="1:4">
      <c r="A5" s="35">
        <v>2013</v>
      </c>
      <c r="B5" s="35">
        <v>38.1</v>
      </c>
      <c r="C5" s="35">
        <v>296.63</v>
      </c>
      <c r="D5" s="38">
        <f t="shared" si="0"/>
        <v>7.7855643044619418</v>
      </c>
    </row>
    <row r="6" spans="1:4">
      <c r="A6" s="35">
        <v>2012</v>
      </c>
      <c r="B6" s="35">
        <v>31.2</v>
      </c>
      <c r="C6" s="35">
        <v>233.58</v>
      </c>
      <c r="D6" s="38">
        <f t="shared" si="0"/>
        <v>7.486538461538462</v>
      </c>
    </row>
    <row r="7" spans="1:4">
      <c r="A7" s="35">
        <v>2011</v>
      </c>
      <c r="B7" s="35">
        <v>47.05</v>
      </c>
      <c r="C7" s="35">
        <v>367.19</v>
      </c>
      <c r="D7" s="38">
        <f t="shared" si="0"/>
        <v>7.8042507970244426</v>
      </c>
    </row>
    <row r="8" spans="1:4">
      <c r="A8" s="35">
        <v>2010</v>
      </c>
      <c r="B8" s="35">
        <v>53.06</v>
      </c>
      <c r="C8" s="35">
        <v>425.25</v>
      </c>
      <c r="D8" s="38">
        <f t="shared" si="0"/>
        <v>8.0145118733509229</v>
      </c>
    </row>
    <row r="9" spans="1:4">
      <c r="A9" s="35">
        <v>2009</v>
      </c>
      <c r="B9" s="35">
        <v>35.020000000000003</v>
      </c>
      <c r="C9" s="35">
        <v>306.47000000000003</v>
      </c>
      <c r="D9" s="38">
        <f t="shared" si="0"/>
        <v>8.7512849800114214</v>
      </c>
    </row>
    <row r="10" spans="1:4">
      <c r="A10" s="35">
        <v>2008</v>
      </c>
      <c r="B10" s="35">
        <v>44.73</v>
      </c>
      <c r="C10" s="35">
        <v>369.38</v>
      </c>
      <c r="D10" s="38">
        <f t="shared" si="0"/>
        <v>8.2579923988374695</v>
      </c>
    </row>
    <row r="11" spans="1:4">
      <c r="A11" s="35">
        <v>2007</v>
      </c>
      <c r="B11" s="35">
        <v>27.93</v>
      </c>
      <c r="C11" s="35">
        <v>223.56</v>
      </c>
      <c r="D11" s="38">
        <f t="shared" si="0"/>
        <v>8.0042964554242744</v>
      </c>
    </row>
    <row r="12" spans="1:4">
      <c r="A12" s="35">
        <v>2006</v>
      </c>
      <c r="B12" s="35">
        <v>48.59</v>
      </c>
      <c r="C12" s="35">
        <v>391.44</v>
      </c>
      <c r="D12" s="38">
        <f t="shared" si="0"/>
        <v>8.0559785964190151</v>
      </c>
    </row>
    <row r="13" spans="1:4">
      <c r="A13" s="35">
        <v>2005</v>
      </c>
      <c r="B13" s="35">
        <v>29.33</v>
      </c>
      <c r="C13" s="35">
        <v>234.81</v>
      </c>
      <c r="D13" s="38">
        <f t="shared" si="0"/>
        <v>8.0057961131946822</v>
      </c>
    </row>
    <row r="14" spans="1:4">
      <c r="A14" s="35">
        <v>2004</v>
      </c>
      <c r="B14" s="35">
        <v>28.92</v>
      </c>
      <c r="C14" s="35">
        <v>242.04</v>
      </c>
      <c r="D14" s="38">
        <f t="shared" si="0"/>
        <v>8.3692946058091273</v>
      </c>
    </row>
    <row r="15" spans="1:4">
      <c r="A15" s="35">
        <v>2003</v>
      </c>
      <c r="B15" s="35">
        <v>36.69</v>
      </c>
      <c r="C15" s="35">
        <v>290.61</v>
      </c>
      <c r="D15" s="38">
        <f t="shared" si="0"/>
        <v>7.9206868356500415</v>
      </c>
    </row>
    <row r="16" spans="1:4">
      <c r="A16" s="35">
        <v>2002</v>
      </c>
      <c r="B16" s="35">
        <v>26.91</v>
      </c>
      <c r="C16" s="35">
        <v>201.03</v>
      </c>
      <c r="D16" s="38">
        <f t="shared" si="0"/>
        <v>7.4704570791527312</v>
      </c>
    </row>
    <row r="17" spans="1:4">
      <c r="A17" s="35">
        <v>2001</v>
      </c>
      <c r="B17" s="35">
        <v>23.15</v>
      </c>
      <c r="C17" s="35">
        <v>186.49</v>
      </c>
      <c r="D17" s="38">
        <f t="shared" si="0"/>
        <v>8.0557235421166311</v>
      </c>
    </row>
    <row r="18" spans="1:4" ht="15" customHeight="1">
      <c r="A18" s="35">
        <v>2000</v>
      </c>
      <c r="B18" s="37">
        <v>12.73</v>
      </c>
      <c r="C18" s="39">
        <v>98</v>
      </c>
      <c r="D18" s="38">
        <f t="shared" si="0"/>
        <v>7.6983503534956794</v>
      </c>
    </row>
    <row r="26" spans="1:4" ht="16">
      <c r="A26" s="33" t="s">
        <v>36</v>
      </c>
      <c r="C26" s="34" t="s">
        <v>37</v>
      </c>
    </row>
    <row r="27" spans="1:4">
      <c r="B27" s="36" t="s">
        <v>38</v>
      </c>
      <c r="C27" s="36" t="s">
        <v>39</v>
      </c>
      <c r="D27" s="36" t="s">
        <v>40</v>
      </c>
    </row>
    <row r="28" spans="1:4">
      <c r="A28" s="35">
        <v>2000</v>
      </c>
      <c r="B28" s="37">
        <v>12.73</v>
      </c>
      <c r="C28" s="39">
        <v>98</v>
      </c>
      <c r="D28" s="38">
        <f>C28/B28</f>
        <v>7.6983503534956794</v>
      </c>
    </row>
    <row r="29" spans="1:4">
      <c r="A29" s="35">
        <v>2001</v>
      </c>
      <c r="B29" s="35">
        <v>23.15</v>
      </c>
      <c r="C29" s="35">
        <v>186.49</v>
      </c>
      <c r="D29" s="38">
        <f t="shared" ref="D29:D43" si="1">C29/B29</f>
        <v>8.0557235421166311</v>
      </c>
    </row>
    <row r="30" spans="1:4">
      <c r="A30" s="35">
        <v>2002</v>
      </c>
      <c r="B30" s="35">
        <v>26.91</v>
      </c>
      <c r="C30" s="35">
        <v>201.03</v>
      </c>
      <c r="D30" s="38">
        <f t="shared" si="1"/>
        <v>7.4704570791527312</v>
      </c>
    </row>
    <row r="31" spans="1:4">
      <c r="A31" s="35">
        <v>2003</v>
      </c>
      <c r="B31" s="35">
        <v>36.69</v>
      </c>
      <c r="C31" s="35">
        <v>290.61</v>
      </c>
      <c r="D31" s="38">
        <f t="shared" si="1"/>
        <v>7.9206868356500415</v>
      </c>
    </row>
    <row r="32" spans="1:4">
      <c r="A32" s="35">
        <v>2004</v>
      </c>
      <c r="B32" s="35">
        <v>28.92</v>
      </c>
      <c r="C32" s="35">
        <v>242.04</v>
      </c>
      <c r="D32" s="38">
        <f t="shared" si="1"/>
        <v>8.3692946058091273</v>
      </c>
    </row>
    <row r="33" spans="1:22">
      <c r="A33" s="35">
        <v>2005</v>
      </c>
      <c r="B33" s="35">
        <v>29.33</v>
      </c>
      <c r="C33" s="35">
        <v>234.81</v>
      </c>
      <c r="D33" s="38">
        <f t="shared" si="1"/>
        <v>8.0057961131946822</v>
      </c>
    </row>
    <row r="34" spans="1:22">
      <c r="A34" s="35">
        <v>2006</v>
      </c>
      <c r="B34" s="35">
        <v>48.59</v>
      </c>
      <c r="C34" s="35">
        <v>391.44</v>
      </c>
      <c r="D34" s="38">
        <f t="shared" si="1"/>
        <v>8.0559785964190151</v>
      </c>
    </row>
    <row r="35" spans="1:22">
      <c r="A35" s="35">
        <v>2007</v>
      </c>
      <c r="B35" s="35">
        <v>27.93</v>
      </c>
      <c r="C35" s="35">
        <v>223.56</v>
      </c>
      <c r="D35" s="38">
        <f t="shared" si="1"/>
        <v>8.0042964554242744</v>
      </c>
    </row>
    <row r="36" spans="1:22">
      <c r="A36" s="35">
        <v>2008</v>
      </c>
      <c r="B36" s="35">
        <v>44.73</v>
      </c>
      <c r="C36" s="35">
        <v>369.38</v>
      </c>
      <c r="D36" s="38">
        <f t="shared" si="1"/>
        <v>8.2579923988374695</v>
      </c>
    </row>
    <row r="37" spans="1:22">
      <c r="A37" s="35">
        <v>2009</v>
      </c>
      <c r="B37" s="35">
        <v>35.020000000000003</v>
      </c>
      <c r="C37" s="35">
        <v>306.47000000000003</v>
      </c>
      <c r="D37" s="38">
        <f t="shared" si="1"/>
        <v>8.7512849800114214</v>
      </c>
    </row>
    <row r="38" spans="1:22">
      <c r="A38" s="35">
        <v>2010</v>
      </c>
      <c r="B38" s="35">
        <v>53.06</v>
      </c>
      <c r="C38" s="35">
        <v>425.25</v>
      </c>
      <c r="D38" s="38">
        <f t="shared" si="1"/>
        <v>8.0145118733509229</v>
      </c>
    </row>
    <row r="39" spans="1:22">
      <c r="A39" s="35">
        <v>2011</v>
      </c>
      <c r="B39" s="35">
        <v>47.05</v>
      </c>
      <c r="C39" s="35">
        <v>367.19</v>
      </c>
      <c r="D39" s="38">
        <f t="shared" si="1"/>
        <v>7.8042507970244426</v>
      </c>
    </row>
    <row r="40" spans="1:22">
      <c r="A40" s="35">
        <v>2012</v>
      </c>
      <c r="B40" s="35">
        <v>31.2</v>
      </c>
      <c r="C40" s="35">
        <v>233.58</v>
      </c>
      <c r="D40" s="38">
        <f t="shared" si="1"/>
        <v>7.486538461538462</v>
      </c>
    </row>
    <row r="41" spans="1:22">
      <c r="A41" s="35">
        <v>2013</v>
      </c>
      <c r="B41" s="35">
        <v>38.1</v>
      </c>
      <c r="C41" s="35">
        <v>296.63</v>
      </c>
      <c r="D41" s="38">
        <f t="shared" si="1"/>
        <v>7.7855643044619418</v>
      </c>
    </row>
    <row r="42" spans="1:22">
      <c r="A42" s="35">
        <v>2014</v>
      </c>
      <c r="B42" s="35">
        <v>29.61</v>
      </c>
      <c r="C42" s="35">
        <v>247.7</v>
      </c>
      <c r="D42" s="38">
        <f t="shared" si="1"/>
        <v>8.3654170888213439</v>
      </c>
    </row>
    <row r="43" spans="1:22">
      <c r="A43" s="35">
        <v>2015</v>
      </c>
      <c r="B43" s="35">
        <v>20.98</v>
      </c>
      <c r="C43" s="35">
        <v>187.11</v>
      </c>
      <c r="D43" s="38">
        <f t="shared" si="1"/>
        <v>8.9184938036224981</v>
      </c>
    </row>
    <row r="45" spans="1:22">
      <c r="G45" s="35">
        <v>2015</v>
      </c>
      <c r="H45" s="35">
        <v>2014</v>
      </c>
      <c r="I45" s="35">
        <v>2013</v>
      </c>
      <c r="J45" s="35">
        <v>2012</v>
      </c>
      <c r="K45" s="35">
        <v>2011</v>
      </c>
      <c r="L45" s="35">
        <v>2010</v>
      </c>
      <c r="M45" s="35">
        <v>2009</v>
      </c>
      <c r="N45" s="35">
        <v>2008</v>
      </c>
      <c r="O45" s="35">
        <v>2007</v>
      </c>
      <c r="P45" s="35">
        <v>2006</v>
      </c>
      <c r="Q45" s="35">
        <v>2005</v>
      </c>
      <c r="R45" s="35">
        <v>2004</v>
      </c>
      <c r="S45" s="35">
        <v>2003</v>
      </c>
      <c r="T45" s="35">
        <v>2002</v>
      </c>
      <c r="U45" s="35">
        <v>2001</v>
      </c>
      <c r="V45" s="35">
        <v>2000</v>
      </c>
    </row>
    <row r="46" spans="1:22">
      <c r="G46" s="35">
        <v>20.98</v>
      </c>
      <c r="H46" s="35">
        <v>29.61</v>
      </c>
      <c r="I46" s="35">
        <v>38.1</v>
      </c>
      <c r="J46" s="35">
        <v>31.2</v>
      </c>
      <c r="K46" s="35">
        <v>47.05</v>
      </c>
      <c r="L46" s="35">
        <v>53.06</v>
      </c>
      <c r="M46" s="35">
        <v>35.020000000000003</v>
      </c>
      <c r="N46" s="35">
        <v>44.73</v>
      </c>
      <c r="O46" s="35">
        <v>27.93</v>
      </c>
      <c r="P46" s="35">
        <v>48.59</v>
      </c>
      <c r="Q46" s="35">
        <v>29.33</v>
      </c>
      <c r="R46" s="35">
        <v>28.92</v>
      </c>
      <c r="S46" s="35">
        <v>36.69</v>
      </c>
      <c r="T46" s="35">
        <v>26.91</v>
      </c>
      <c r="U46" s="35">
        <v>23.15</v>
      </c>
      <c r="V46" s="37">
        <v>12.73</v>
      </c>
    </row>
    <row r="47" spans="1:22">
      <c r="G47" s="35">
        <v>187.11</v>
      </c>
      <c r="H47" s="35">
        <v>247.7</v>
      </c>
      <c r="I47" s="35">
        <v>296.63</v>
      </c>
      <c r="J47" s="35">
        <v>233.58</v>
      </c>
      <c r="K47" s="35">
        <v>367.19</v>
      </c>
      <c r="L47" s="35">
        <v>425.25</v>
      </c>
      <c r="M47" s="35">
        <v>306.47000000000003</v>
      </c>
      <c r="N47" s="35">
        <v>369.38</v>
      </c>
      <c r="O47" s="35">
        <v>223.56</v>
      </c>
      <c r="P47" s="35">
        <v>391.44</v>
      </c>
      <c r="Q47" s="35">
        <v>234.81</v>
      </c>
      <c r="R47" s="35">
        <v>242.04</v>
      </c>
      <c r="S47" s="35">
        <v>290.61</v>
      </c>
      <c r="T47" s="35">
        <v>201.03</v>
      </c>
      <c r="U47" s="35">
        <v>186.49</v>
      </c>
      <c r="V47" s="39">
        <v>98</v>
      </c>
    </row>
    <row r="48" spans="1:22">
      <c r="G48" s="38">
        <f t="shared" ref="G48:V48" si="2">G47/G46</f>
        <v>8.9184938036224981</v>
      </c>
      <c r="H48" s="38">
        <f t="shared" si="2"/>
        <v>8.3654170888213439</v>
      </c>
      <c r="I48" s="38">
        <f t="shared" si="2"/>
        <v>7.7855643044619418</v>
      </c>
      <c r="J48" s="38">
        <f t="shared" si="2"/>
        <v>7.486538461538462</v>
      </c>
      <c r="K48" s="38">
        <f t="shared" si="2"/>
        <v>7.8042507970244426</v>
      </c>
      <c r="L48" s="38">
        <f t="shared" si="2"/>
        <v>8.0145118733509229</v>
      </c>
      <c r="M48" s="38">
        <f t="shared" si="2"/>
        <v>8.7512849800114214</v>
      </c>
      <c r="N48" s="38">
        <f t="shared" si="2"/>
        <v>8.2579923988374695</v>
      </c>
      <c r="O48" s="38">
        <f t="shared" si="2"/>
        <v>8.0042964554242744</v>
      </c>
      <c r="P48" s="38">
        <f t="shared" si="2"/>
        <v>8.0559785964190151</v>
      </c>
      <c r="Q48" s="38">
        <f t="shared" si="2"/>
        <v>8.0057961131946822</v>
      </c>
      <c r="R48" s="38">
        <f t="shared" si="2"/>
        <v>8.3692946058091273</v>
      </c>
      <c r="S48" s="38">
        <f t="shared" si="2"/>
        <v>7.9206868356500415</v>
      </c>
      <c r="T48" s="38">
        <f t="shared" si="2"/>
        <v>7.4704570791527312</v>
      </c>
      <c r="U48" s="38">
        <f t="shared" si="2"/>
        <v>8.0557235421166311</v>
      </c>
      <c r="V48" s="38">
        <f t="shared" si="2"/>
        <v>7.6983503534956794</v>
      </c>
    </row>
    <row r="50" spans="3:27">
      <c r="C50" s="35">
        <v>2015</v>
      </c>
      <c r="D50" s="35">
        <v>20.98</v>
      </c>
      <c r="E50" s="35">
        <v>187.11</v>
      </c>
      <c r="F50" s="38">
        <f t="shared" ref="F50:F65" si="3">E50/D50</f>
        <v>8.9184938036224981</v>
      </c>
    </row>
    <row r="51" spans="3:27">
      <c r="C51" s="35">
        <v>2014</v>
      </c>
      <c r="D51" s="35">
        <v>29.61</v>
      </c>
      <c r="E51" s="35">
        <v>247.7</v>
      </c>
      <c r="F51" s="38">
        <f t="shared" si="3"/>
        <v>8.3654170888213439</v>
      </c>
      <c r="I51" s="35">
        <v>20.98</v>
      </c>
      <c r="J51" s="35">
        <v>29.61</v>
      </c>
      <c r="K51" s="35">
        <v>38.1</v>
      </c>
      <c r="L51" s="35">
        <v>31.2</v>
      </c>
      <c r="M51" s="35">
        <v>47.05</v>
      </c>
      <c r="N51" s="35">
        <v>53.06</v>
      </c>
      <c r="O51" s="35">
        <v>35.020000000000003</v>
      </c>
      <c r="P51" s="35">
        <v>44.73</v>
      </c>
      <c r="Q51" s="35">
        <v>27.93</v>
      </c>
      <c r="R51" s="35">
        <v>48.59</v>
      </c>
      <c r="S51" s="35">
        <v>29.33</v>
      </c>
      <c r="T51" s="35">
        <v>28.92</v>
      </c>
      <c r="U51" s="35">
        <v>36.69</v>
      </c>
      <c r="V51" s="35">
        <v>26.91</v>
      </c>
      <c r="W51" s="35">
        <v>23.15</v>
      </c>
      <c r="X51" s="37">
        <v>12.73</v>
      </c>
    </row>
    <row r="52" spans="3:27">
      <c r="C52" s="35">
        <v>2013</v>
      </c>
      <c r="D52" s="35">
        <v>38.1</v>
      </c>
      <c r="E52" s="35">
        <v>296.63</v>
      </c>
      <c r="F52" s="38">
        <f t="shared" si="3"/>
        <v>7.7855643044619418</v>
      </c>
    </row>
    <row r="53" spans="3:27">
      <c r="C53" s="35">
        <v>2012</v>
      </c>
      <c r="D53" s="35">
        <v>31.2</v>
      </c>
      <c r="E53" s="35">
        <v>233.58</v>
      </c>
      <c r="F53" s="38">
        <f t="shared" si="3"/>
        <v>7.486538461538462</v>
      </c>
      <c r="I53" s="35">
        <v>20.98</v>
      </c>
    </row>
    <row r="54" spans="3:27">
      <c r="C54" s="35">
        <v>2011</v>
      </c>
      <c r="D54" s="35">
        <v>47.05</v>
      </c>
      <c r="E54" s="35">
        <v>367.19</v>
      </c>
      <c r="F54" s="38">
        <f t="shared" si="3"/>
        <v>7.8042507970244426</v>
      </c>
      <c r="I54" s="35">
        <v>29.61</v>
      </c>
      <c r="L54" s="35">
        <v>20.98</v>
      </c>
      <c r="M54" s="35">
        <v>29.61</v>
      </c>
      <c r="N54" s="35">
        <v>38.1</v>
      </c>
      <c r="O54" s="35">
        <v>31.2</v>
      </c>
      <c r="P54" s="35">
        <v>47.05</v>
      </c>
      <c r="Q54" s="35">
        <v>53.06</v>
      </c>
      <c r="R54" s="35">
        <v>35.020000000000003</v>
      </c>
      <c r="S54" s="35">
        <v>44.73</v>
      </c>
      <c r="T54" s="35">
        <v>27.93</v>
      </c>
      <c r="U54" s="35">
        <v>48.59</v>
      </c>
      <c r="V54" s="35">
        <v>29.33</v>
      </c>
      <c r="W54" s="35">
        <v>28.92</v>
      </c>
      <c r="X54" s="35">
        <v>36.69</v>
      </c>
      <c r="Y54" s="35">
        <v>26.91</v>
      </c>
      <c r="Z54" s="35">
        <v>23.15</v>
      </c>
      <c r="AA54" s="37">
        <v>12.73</v>
      </c>
    </row>
    <row r="55" spans="3:27">
      <c r="C55" s="35">
        <v>2010</v>
      </c>
      <c r="D55" s="35">
        <v>53.06</v>
      </c>
      <c r="E55" s="35">
        <v>425.25</v>
      </c>
      <c r="F55" s="38">
        <f t="shared" si="3"/>
        <v>8.0145118733509229</v>
      </c>
      <c r="I55" s="35">
        <v>38.1</v>
      </c>
    </row>
    <row r="56" spans="3:27">
      <c r="C56" s="35">
        <v>2009</v>
      </c>
      <c r="D56" s="35">
        <v>35.020000000000003</v>
      </c>
      <c r="E56" s="35">
        <v>306.47000000000003</v>
      </c>
      <c r="F56" s="38">
        <f t="shared" si="3"/>
        <v>8.7512849800114214</v>
      </c>
      <c r="I56" s="35">
        <v>31.2</v>
      </c>
    </row>
    <row r="57" spans="3:27">
      <c r="C57" s="35">
        <v>2008</v>
      </c>
      <c r="D57" s="35">
        <v>44.73</v>
      </c>
      <c r="E57" s="35">
        <v>369.38</v>
      </c>
      <c r="F57" s="38">
        <f t="shared" si="3"/>
        <v>8.2579923988374695</v>
      </c>
      <c r="I57" s="35">
        <v>47.05</v>
      </c>
    </row>
    <row r="58" spans="3:27">
      <c r="C58" s="35">
        <v>2007</v>
      </c>
      <c r="D58" s="35">
        <v>27.93</v>
      </c>
      <c r="E58" s="35">
        <v>223.56</v>
      </c>
      <c r="F58" s="38">
        <f t="shared" si="3"/>
        <v>8.0042964554242744</v>
      </c>
      <c r="I58" s="35">
        <v>53.06</v>
      </c>
    </row>
    <row r="59" spans="3:27">
      <c r="C59" s="35">
        <v>2006</v>
      </c>
      <c r="D59" s="35">
        <v>48.59</v>
      </c>
      <c r="E59" s="35">
        <v>391.44</v>
      </c>
      <c r="F59" s="38">
        <f t="shared" si="3"/>
        <v>8.0559785964190151</v>
      </c>
      <c r="I59" s="35">
        <v>35.020000000000003</v>
      </c>
    </row>
    <row r="60" spans="3:27">
      <c r="C60" s="35">
        <v>2005</v>
      </c>
      <c r="D60" s="35">
        <v>29.33</v>
      </c>
      <c r="E60" s="35">
        <v>234.81</v>
      </c>
      <c r="F60" s="38">
        <f t="shared" si="3"/>
        <v>8.0057961131946822</v>
      </c>
      <c r="I60" s="35">
        <v>44.73</v>
      </c>
    </row>
    <row r="61" spans="3:27">
      <c r="C61" s="35">
        <v>2004</v>
      </c>
      <c r="D61" s="35">
        <v>28.92</v>
      </c>
      <c r="E61" s="35">
        <v>242.04</v>
      </c>
      <c r="F61" s="38">
        <f t="shared" si="3"/>
        <v>8.3692946058091273</v>
      </c>
      <c r="I61" s="35">
        <v>27.93</v>
      </c>
    </row>
    <row r="62" spans="3:27">
      <c r="C62" s="35">
        <v>2003</v>
      </c>
      <c r="D62" s="35">
        <v>36.69</v>
      </c>
      <c r="E62" s="35">
        <v>290.61</v>
      </c>
      <c r="F62" s="38">
        <f t="shared" si="3"/>
        <v>7.9206868356500415</v>
      </c>
      <c r="I62" s="35">
        <v>48.59</v>
      </c>
    </row>
    <row r="63" spans="3:27">
      <c r="C63" s="35">
        <v>2002</v>
      </c>
      <c r="D63" s="35">
        <v>26.91</v>
      </c>
      <c r="E63" s="35">
        <v>201.03</v>
      </c>
      <c r="F63" s="38">
        <f t="shared" si="3"/>
        <v>7.4704570791527312</v>
      </c>
      <c r="I63" s="35">
        <v>29.33</v>
      </c>
    </row>
    <row r="64" spans="3:27">
      <c r="C64" s="35">
        <v>2001</v>
      </c>
      <c r="D64" s="35">
        <v>23.15</v>
      </c>
      <c r="E64" s="35">
        <v>186.49</v>
      </c>
      <c r="F64" s="38">
        <f t="shared" si="3"/>
        <v>8.0557235421166311</v>
      </c>
      <c r="I64" s="35">
        <v>28.92</v>
      </c>
    </row>
    <row r="65" spans="3:9">
      <c r="C65" s="35">
        <v>2000</v>
      </c>
      <c r="D65" s="37">
        <v>12.73</v>
      </c>
      <c r="E65" s="39">
        <v>98</v>
      </c>
      <c r="F65" s="38">
        <f t="shared" si="3"/>
        <v>7.6983503534956794</v>
      </c>
      <c r="I65" s="35">
        <v>36.69</v>
      </c>
    </row>
    <row r="66" spans="3:9">
      <c r="I66" s="35">
        <v>26.91</v>
      </c>
    </row>
    <row r="67" spans="3:9">
      <c r="I67" s="35">
        <v>23.15</v>
      </c>
    </row>
    <row r="68" spans="3:9">
      <c r="I68" s="37">
        <v>12.73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Hydro vs spot price</vt:lpstr>
      <vt:lpstr>Hydro Balance Year</vt:lpstr>
      <vt:lpstr>Power Price Year</vt:lpstr>
      <vt:lpstr>Price vs Hydro Balance</vt:lpstr>
      <vt:lpstr>StDev Net Precip</vt:lpstr>
      <vt:lpstr>StDev Hydro Temperature</vt:lpstr>
      <vt:lpstr>Hydro and water balance</vt:lpstr>
      <vt:lpstr>System price Euro vs Kr</vt:lpstr>
    </vt:vector>
  </TitlesOfParts>
  <Company>Point Carbon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Pearson</dc:creator>
  <cp:lastModifiedBy>Frano Cetinic</cp:lastModifiedBy>
  <dcterms:created xsi:type="dcterms:W3CDTF">2011-04-06T09:35:12Z</dcterms:created>
  <dcterms:modified xsi:type="dcterms:W3CDTF">2021-01-07T11:46:03Z</dcterms:modified>
</cp:coreProperties>
</file>