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sv\Desktop\практика\Excel\"/>
    </mc:Choice>
  </mc:AlternateContent>
  <xr:revisionPtr revIDLastSave="0" documentId="13_ncr:1_{1EE38266-5AF5-4723-95FB-5FC250E68C08}" xr6:coauthVersionLast="47" xr6:coauthVersionMax="47" xr10:uidLastSave="{00000000-0000-0000-0000-000000000000}"/>
  <bookViews>
    <workbookView xWindow="13230" yWindow="0" windowWidth="15570" windowHeight="11295" xr2:uid="{00000000-000D-0000-FFFF-FFFF00000000}"/>
  </bookViews>
  <sheets>
    <sheet name="Відомості" sheetId="1" r:id="rId1"/>
    <sheet name=" Гістограма" sheetId="3" r:id="rId2"/>
    <sheet name="Кругова" sheetId="4" r:id="rId3"/>
    <sheet name="Графік" sheetId="5" r:id="rId4"/>
    <sheet name="Самостійне 1" sheetId="6" r:id="rId5"/>
    <sheet name="Самостійне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D16" i="1"/>
  <c r="C16" i="1"/>
  <c r="E7" i="1"/>
</calcChain>
</file>

<file path=xl/sharedStrings.xml><?xml version="1.0" encoding="utf-8"?>
<sst xmlns="http://schemas.openxmlformats.org/spreadsheetml/2006/main" count="21" uniqueCount="21">
  <si>
    <t>Відомості про кількість пожеж по районах м. Харкова</t>
  </si>
  <si>
    <t>№</t>
  </si>
  <si>
    <t>Назва району</t>
  </si>
  <si>
    <t>Кількість пожеж</t>
  </si>
  <si>
    <t>Відсоток</t>
  </si>
  <si>
    <t>Поточний рік</t>
  </si>
  <si>
    <t>Минулий рік</t>
  </si>
  <si>
    <t>ПР</t>
  </si>
  <si>
    <t>МР</t>
  </si>
  <si>
    <t>%</t>
  </si>
  <si>
    <t>Усього по м. Харкову</t>
  </si>
  <si>
    <t xml:space="preserve">Шевченківський </t>
  </si>
  <si>
    <t>Київський</t>
  </si>
  <si>
    <t>Холодногірський</t>
  </si>
  <si>
    <t>Основ'янський</t>
  </si>
  <si>
    <t>Новобаварський</t>
  </si>
  <si>
    <t>Московський</t>
  </si>
  <si>
    <t>Немишлянський</t>
  </si>
  <si>
    <t>Індустріальний</t>
  </si>
  <si>
    <t>Слодобський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</si>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</sst>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/>
    <xf numFmtId="0" fontId="3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0" fontId="6" fillId="0" borderId="7" xfId="1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6" fillId="0" borderId="5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9" xfId="1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2">
    <cellStyle name="Відсотковий" xfId="1" builtinId="5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/>
              <a:t>Динаміка кількості пожеж по районах м. Харкова.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Поточний рік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Відомості!$C$7:$C$15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80</c:v>
                </c:pt>
                <c:pt idx="3">
                  <c:v>114</c:v>
                </c:pt>
                <c:pt idx="4">
                  <c:v>94</c:v>
                </c:pt>
                <c:pt idx="5">
                  <c:v>142</c:v>
                </c:pt>
                <c:pt idx="6">
                  <c:v>112</c:v>
                </c:pt>
                <c:pt idx="7">
                  <c:v>155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13-A2C6-0A90042715EE}"/>
            </c:ext>
          </c:extLst>
        </c:ser>
        <c:ser>
          <c:idx val="1"/>
          <c:order val="1"/>
          <c:tx>
            <c:v>Минулий рік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Відомості!$D$7:$D$15</c:f>
              <c:numCache>
                <c:formatCode>General</c:formatCode>
                <c:ptCount val="9"/>
                <c:pt idx="0">
                  <c:v>152</c:v>
                </c:pt>
                <c:pt idx="1">
                  <c:v>168</c:v>
                </c:pt>
                <c:pt idx="2">
                  <c:v>92</c:v>
                </c:pt>
                <c:pt idx="3">
                  <c:v>131</c:v>
                </c:pt>
                <c:pt idx="4">
                  <c:v>100</c:v>
                </c:pt>
                <c:pt idx="5">
                  <c:v>135</c:v>
                </c:pt>
                <c:pt idx="6">
                  <c:v>120</c:v>
                </c:pt>
                <c:pt idx="7">
                  <c:v>170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E-4813-A2C6-0A90042715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7337999"/>
        <c:axId val="627337167"/>
        <c:axId val="0"/>
      </c:bar3DChart>
      <c:catAx>
        <c:axId val="62733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7337167"/>
        <c:crosses val="autoZero"/>
        <c:auto val="1"/>
        <c:lblAlgn val="ctr"/>
        <c:lblOffset val="100"/>
        <c:noMultiLvlLbl val="0"/>
      </c:catAx>
      <c:valAx>
        <c:axId val="6273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/>
                  <a:t>Назва районів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73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/>
              <a:t>Кількість пожеж по районах м. Харкова за поточний рік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C0F-4256-8758-232E9B1F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C0F-4256-8758-232E9B1F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C0F-4256-8758-232E9B1F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C0F-4256-8758-232E9B1F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C0F-4256-8758-232E9B1F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C0F-4256-8758-232E9B1F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C0F-4256-8758-232E9B1F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C0F-4256-8758-232E9B1FC9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C0F-4256-8758-232E9B1FC9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Відомості!$C$7:$C$15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80</c:v>
                </c:pt>
                <c:pt idx="3">
                  <c:v>114</c:v>
                </c:pt>
                <c:pt idx="4">
                  <c:v>94</c:v>
                </c:pt>
                <c:pt idx="5">
                  <c:v>142</c:v>
                </c:pt>
                <c:pt idx="6">
                  <c:v>112</c:v>
                </c:pt>
                <c:pt idx="7">
                  <c:v>155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0F-4256-8758-232E9B1FC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/>
              <a:t>Динаміка кількості пожеж по районах м. Харкова.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Поточний рік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Відомості!$C$7:$C$15</c:f>
              <c:numCache>
                <c:formatCode>General</c:formatCode>
                <c:ptCount val="9"/>
                <c:pt idx="0">
                  <c:v>160</c:v>
                </c:pt>
                <c:pt idx="1">
                  <c:v>170</c:v>
                </c:pt>
                <c:pt idx="2">
                  <c:v>80</c:v>
                </c:pt>
                <c:pt idx="3">
                  <c:v>114</c:v>
                </c:pt>
                <c:pt idx="4">
                  <c:v>94</c:v>
                </c:pt>
                <c:pt idx="5">
                  <c:v>142</c:v>
                </c:pt>
                <c:pt idx="6">
                  <c:v>112</c:v>
                </c:pt>
                <c:pt idx="7">
                  <c:v>155</c:v>
                </c:pt>
                <c:pt idx="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B72-B4B3-F85EFFB7F8C7}"/>
            </c:ext>
          </c:extLst>
        </c:ser>
        <c:ser>
          <c:idx val="1"/>
          <c:order val="1"/>
          <c:tx>
            <c:v>Минулий рік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Відомості!$D$7:$D$15</c:f>
              <c:numCache>
                <c:formatCode>General</c:formatCode>
                <c:ptCount val="9"/>
                <c:pt idx="0">
                  <c:v>152</c:v>
                </c:pt>
                <c:pt idx="1">
                  <c:v>168</c:v>
                </c:pt>
                <c:pt idx="2">
                  <c:v>92</c:v>
                </c:pt>
                <c:pt idx="3">
                  <c:v>131</c:v>
                </c:pt>
                <c:pt idx="4">
                  <c:v>100</c:v>
                </c:pt>
                <c:pt idx="5">
                  <c:v>135</c:v>
                </c:pt>
                <c:pt idx="6">
                  <c:v>120</c:v>
                </c:pt>
                <c:pt idx="7">
                  <c:v>170</c:v>
                </c:pt>
                <c:pt idx="8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B72-B4B3-F85EFFB7F8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6922095"/>
        <c:axId val="706926671"/>
      </c:lineChart>
      <c:catAx>
        <c:axId val="70692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1000" b="0" i="0" u="none" strike="noStrike" baseline="0"/>
                  <a:t>Кількість пожеж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6926671"/>
        <c:crosses val="autoZero"/>
        <c:auto val="1"/>
        <c:lblAlgn val="ctr"/>
        <c:lblOffset val="100"/>
        <c:noMultiLvlLbl val="0"/>
      </c:catAx>
      <c:valAx>
        <c:axId val="70692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69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Минулий рік</c:v>
          </c:tx>
          <c:dPt>
            <c:idx val="0"/>
            <c:bubble3D val="0"/>
            <c:spPr>
              <a:solidFill>
                <a:schemeClr val="accent6">
                  <a:shade val="4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9-48B2-9D5A-F21971F1D8F1}"/>
              </c:ext>
            </c:extLst>
          </c:dPt>
          <c:dPt>
            <c:idx val="1"/>
            <c:bubble3D val="0"/>
            <c:spPr>
              <a:solidFill>
                <a:schemeClr val="accent6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89-48B2-9D5A-F21971F1D8F1}"/>
              </c:ext>
            </c:extLst>
          </c:dPt>
          <c:dPt>
            <c:idx val="2"/>
            <c:bubble3D val="0"/>
            <c:spPr>
              <a:solidFill>
                <a:schemeClr val="accent6">
                  <a:shade val="7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D89-48B2-9D5A-F21971F1D8F1}"/>
              </c:ext>
            </c:extLst>
          </c:dPt>
          <c:dPt>
            <c:idx val="3"/>
            <c:bubble3D val="0"/>
            <c:spPr>
              <a:solidFill>
                <a:schemeClr val="accent6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D89-48B2-9D5A-F21971F1D8F1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D89-48B2-9D5A-F21971F1D8F1}"/>
              </c:ext>
            </c:extLst>
          </c:dPt>
          <c:dPt>
            <c:idx val="5"/>
            <c:bubble3D val="0"/>
            <c:spPr>
              <a:solidFill>
                <a:schemeClr val="accent6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D89-48B2-9D5A-F21971F1D8F1}"/>
              </c:ext>
            </c:extLst>
          </c:dPt>
          <c:dPt>
            <c:idx val="6"/>
            <c:bubble3D val="0"/>
            <c:spPr>
              <a:solidFill>
                <a:schemeClr val="accent6">
                  <a:tint val="7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D89-48B2-9D5A-F21971F1D8F1}"/>
              </c:ext>
            </c:extLst>
          </c:dPt>
          <c:dPt>
            <c:idx val="7"/>
            <c:bubble3D val="0"/>
            <c:spPr>
              <a:solidFill>
                <a:schemeClr val="accent6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D89-48B2-9D5A-F21971F1D8F1}"/>
              </c:ext>
            </c:extLst>
          </c:dPt>
          <c:dPt>
            <c:idx val="8"/>
            <c:bubble3D val="0"/>
            <c:spPr>
              <a:solidFill>
                <a:schemeClr val="accent6">
                  <a:tint val="4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D89-48B2-9D5A-F21971F1D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Відомості!$D$7:$D$15</c:f>
              <c:numCache>
                <c:formatCode>General</c:formatCode>
                <c:ptCount val="9"/>
                <c:pt idx="0">
                  <c:v>152</c:v>
                </c:pt>
                <c:pt idx="1">
                  <c:v>168</c:v>
                </c:pt>
                <c:pt idx="2">
                  <c:v>92</c:v>
                </c:pt>
                <c:pt idx="3">
                  <c:v>131</c:v>
                </c:pt>
                <c:pt idx="4">
                  <c:v>100</c:v>
                </c:pt>
                <c:pt idx="5">
                  <c:v>135</c:v>
                </c:pt>
                <c:pt idx="6">
                  <c:v>120</c:v>
                </c:pt>
                <c:pt idx="7">
                  <c:v>170</c:v>
                </c:pt>
                <c:pt idx="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89-48B2-9D5A-F21971F1D8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29709733158355206"/>
          <c:y val="0.17171296296296296"/>
          <c:w val="0.67234711286089244"/>
          <c:h val="0.3328397491980169"/>
        </c:manualLayout>
      </c:layout>
      <c:lineChart>
        <c:grouping val="stacked"/>
        <c:varyColors val="0"/>
        <c:ser>
          <c:idx val="2"/>
          <c:order val="0"/>
          <c:tx>
            <c:v>Пожежі за минулий та поточний рік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Відомості!$B$7:$B$15</c:f>
              <c:strCache>
                <c:ptCount val="9"/>
                <c:pt idx="0">
                  <c:v>Шевченківський </c:v>
                </c:pt>
                <c:pt idx="1">
                  <c:v>Київський</c:v>
                </c:pt>
                <c:pt idx="2">
                  <c:v>Холодногірський</c:v>
                </c:pt>
                <c:pt idx="3">
                  <c:v>Слодобський</c:v>
                </c:pt>
                <c:pt idx="4">
                  <c:v>Основ'янський</c:v>
                </c:pt>
                <c:pt idx="5">
                  <c:v>Новобаварський</c:v>
                </c:pt>
                <c:pt idx="6">
                  <c:v>Московський</c:v>
                </c:pt>
                <c:pt idx="7">
                  <c:v>Немишлянський</c:v>
                </c:pt>
                <c:pt idx="8">
                  <c:v>Індустріальний</c:v>
                </c:pt>
              </c:strCache>
            </c:strRef>
          </c:cat>
          <c:val>
            <c:numRef>
              <c:f>Відомості!$E$7:$E$15</c:f>
              <c:numCache>
                <c:formatCode>0.00%</c:formatCode>
                <c:ptCount val="9"/>
                <c:pt idx="0">
                  <c:v>5.2631578947368418E-2</c:v>
                </c:pt>
                <c:pt idx="1">
                  <c:v>1.1904761904761904E-2</c:v>
                </c:pt>
                <c:pt idx="2">
                  <c:v>-0.13043478260869565</c:v>
                </c:pt>
                <c:pt idx="3">
                  <c:v>-0.12977099236641221</c:v>
                </c:pt>
                <c:pt idx="4">
                  <c:v>-0.06</c:v>
                </c:pt>
                <c:pt idx="5">
                  <c:v>5.185185185185185E-2</c:v>
                </c:pt>
                <c:pt idx="6">
                  <c:v>-6.6666666666666666E-2</c:v>
                </c:pt>
                <c:pt idx="7">
                  <c:v>-8.8235294117647065E-2</c:v>
                </c:pt>
                <c:pt idx="8">
                  <c:v>-4.3478260869565216E-2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4-4C8B-830C-A512D98ABB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6945807"/>
        <c:axId val="706944975"/>
      </c:lineChart>
      <c:catAx>
        <c:axId val="7069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6944975"/>
        <c:crosses val="autoZero"/>
        <c:auto val="1"/>
        <c:lblAlgn val="ctr"/>
        <c:lblOffset val="100"/>
        <c:noMultiLvlLbl val="0"/>
      </c:catAx>
      <c:valAx>
        <c:axId val="7069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694580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912D5-3D7F-4E71-A024-243F2BF8C4FE}">
  <sheetPr>
    <tabColor rgb="FF92D050"/>
  </sheetPr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132E3-97FF-4F43-964D-44735CFC04D6}">
  <sheetPr>
    <tabColor theme="7" tint="0.39997558519241921"/>
  </sheetPr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3CA153-CD14-4E28-B8FA-C274642CE88C}">
  <sheetPr>
    <tabColor theme="4" tint="-0.249977111117893"/>
  </sheetPr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0E3BD-16F9-46F2-B39C-066CC17C2D88}">
  <sheetPr>
    <tabColor rgb="FFC00000"/>
  </sheetPr>
  <sheetViews>
    <sheetView zoomScale="9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A6A4C3-8B95-42D9-BD5F-681FC6F09DFD}">
  <sheetPr>
    <tabColor rgb="FFC00000"/>
  </sheetPr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497BD19-2FB2-4445-888F-44D4B128CE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2A34283-CBE6-4C30-8D86-F573F4D834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476A3C4-6A22-49AB-AAD1-E499E636A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54A5587-7A92-4EAA-B20C-28354AFF9F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75947"/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B96990C-F12F-4D92-BBBE-7DE0FB525F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17"/>
  <sheetViews>
    <sheetView tabSelected="1" workbookViewId="0">
      <selection activeCell="E23" sqref="E23"/>
    </sheetView>
  </sheetViews>
  <sheetFormatPr defaultRowHeight="15" x14ac:dyDescent="0.25"/>
  <cols>
    <col min="1" max="1" width="3.140625" bestFit="1" customWidth="1"/>
    <col min="2" max="2" width="22.42578125" customWidth="1"/>
    <col min="3" max="3" width="14.85546875" bestFit="1" customWidth="1"/>
    <col min="4" max="4" width="14.140625" bestFit="1" customWidth="1"/>
    <col min="5" max="5" width="10" bestFit="1" customWidth="1"/>
  </cols>
  <sheetData>
    <row r="1" spans="1:5" x14ac:dyDescent="0.25">
      <c r="A1" s="25" t="s">
        <v>0</v>
      </c>
      <c r="B1" s="25"/>
      <c r="C1" s="25"/>
      <c r="D1" s="25"/>
      <c r="E1" s="25"/>
    </row>
    <row r="2" spans="1:5" ht="21" customHeight="1" x14ac:dyDescent="0.25">
      <c r="A2" s="25"/>
      <c r="B2" s="25"/>
      <c r="C2" s="25"/>
      <c r="D2" s="25"/>
      <c r="E2" s="25"/>
    </row>
    <row r="3" spans="1:5" ht="12.75" customHeight="1" thickBot="1" x14ac:dyDescent="0.3">
      <c r="A3" s="7"/>
      <c r="B3" s="7"/>
    </row>
    <row r="4" spans="1:5" ht="16.5" thickTop="1" x14ac:dyDescent="0.25">
      <c r="A4" s="31" t="s">
        <v>1</v>
      </c>
      <c r="B4" s="28" t="s">
        <v>2</v>
      </c>
      <c r="C4" s="26" t="s">
        <v>3</v>
      </c>
      <c r="D4" s="27"/>
      <c r="E4" s="3" t="s">
        <v>4</v>
      </c>
    </row>
    <row r="5" spans="1:5" ht="15.75" x14ac:dyDescent="0.25">
      <c r="A5" s="32"/>
      <c r="B5" s="29"/>
      <c r="C5" s="8" t="s">
        <v>5</v>
      </c>
      <c r="D5" s="2" t="s">
        <v>6</v>
      </c>
      <c r="E5" s="4" t="s">
        <v>9</v>
      </c>
    </row>
    <row r="6" spans="1:5" ht="16.5" thickBot="1" x14ac:dyDescent="0.3">
      <c r="A6" s="33"/>
      <c r="B6" s="30"/>
      <c r="C6" s="9" t="s">
        <v>7</v>
      </c>
      <c r="D6" s="5" t="s">
        <v>8</v>
      </c>
      <c r="E6" s="6" t="s">
        <v>20</v>
      </c>
    </row>
    <row r="7" spans="1:5" ht="15.75" thickTop="1" x14ac:dyDescent="0.25">
      <c r="A7" s="11">
        <v>1</v>
      </c>
      <c r="B7" s="22" t="s">
        <v>11</v>
      </c>
      <c r="C7" s="12">
        <v>160</v>
      </c>
      <c r="D7" s="13">
        <v>152</v>
      </c>
      <c r="E7" s="14">
        <f>((C7-D7)/D7)*100%</f>
        <v>5.2631578947368418E-2</v>
      </c>
    </row>
    <row r="8" spans="1:5" x14ac:dyDescent="0.25">
      <c r="A8" s="15">
        <v>2</v>
      </c>
      <c r="B8" s="23" t="s">
        <v>12</v>
      </c>
      <c r="C8" s="16">
        <v>170</v>
      </c>
      <c r="D8" s="1">
        <v>168</v>
      </c>
      <c r="E8" s="17">
        <f t="shared" ref="E8:E16" si="0">((C8-D8)/D8)*100%</f>
        <v>1.1904761904761904E-2</v>
      </c>
    </row>
    <row r="9" spans="1:5" x14ac:dyDescent="0.25">
      <c r="A9" s="15">
        <v>3</v>
      </c>
      <c r="B9" s="23" t="s">
        <v>13</v>
      </c>
      <c r="C9" s="16">
        <v>80</v>
      </c>
      <c r="D9" s="1">
        <v>92</v>
      </c>
      <c r="E9" s="17">
        <f t="shared" si="0"/>
        <v>-0.13043478260869565</v>
      </c>
    </row>
    <row r="10" spans="1:5" x14ac:dyDescent="0.25">
      <c r="A10" s="15">
        <v>4</v>
      </c>
      <c r="B10" s="24" t="s">
        <v>19</v>
      </c>
      <c r="C10" s="16">
        <v>114</v>
      </c>
      <c r="D10" s="1">
        <v>131</v>
      </c>
      <c r="E10" s="17">
        <f t="shared" si="0"/>
        <v>-0.12977099236641221</v>
      </c>
    </row>
    <row r="11" spans="1:5" x14ac:dyDescent="0.25">
      <c r="A11" s="15">
        <v>5</v>
      </c>
      <c r="B11" s="23" t="s">
        <v>14</v>
      </c>
      <c r="C11" s="16">
        <v>94</v>
      </c>
      <c r="D11" s="1">
        <v>100</v>
      </c>
      <c r="E11" s="17">
        <f t="shared" si="0"/>
        <v>-0.06</v>
      </c>
    </row>
    <row r="12" spans="1:5" x14ac:dyDescent="0.25">
      <c r="A12" s="15">
        <v>6</v>
      </c>
      <c r="B12" s="23" t="s">
        <v>15</v>
      </c>
      <c r="C12" s="16">
        <v>142</v>
      </c>
      <c r="D12" s="1">
        <v>135</v>
      </c>
      <c r="E12" s="17">
        <f t="shared" si="0"/>
        <v>5.185185185185185E-2</v>
      </c>
    </row>
    <row r="13" spans="1:5" x14ac:dyDescent="0.25">
      <c r="A13" s="15">
        <v>7</v>
      </c>
      <c r="B13" s="23" t="s">
        <v>16</v>
      </c>
      <c r="C13" s="16">
        <v>112</v>
      </c>
      <c r="D13" s="1">
        <v>120</v>
      </c>
      <c r="E13" s="17">
        <f t="shared" si="0"/>
        <v>-6.6666666666666666E-2</v>
      </c>
    </row>
    <row r="14" spans="1:5" x14ac:dyDescent="0.25">
      <c r="A14" s="15">
        <v>8</v>
      </c>
      <c r="B14" s="23" t="s">
        <v>17</v>
      </c>
      <c r="C14" s="16">
        <v>155</v>
      </c>
      <c r="D14" s="1">
        <v>170</v>
      </c>
      <c r="E14" s="17">
        <f t="shared" si="0"/>
        <v>-8.8235294117647065E-2</v>
      </c>
    </row>
    <row r="15" spans="1:5" ht="15.75" customHeight="1" x14ac:dyDescent="0.25">
      <c r="A15" s="15">
        <v>9</v>
      </c>
      <c r="B15" s="23" t="s">
        <v>18</v>
      </c>
      <c r="C15" s="16">
        <v>88</v>
      </c>
      <c r="D15" s="1">
        <v>92</v>
      </c>
      <c r="E15" s="17">
        <f t="shared" si="0"/>
        <v>-4.3478260869565216E-2</v>
      </c>
    </row>
    <row r="16" spans="1:5" ht="33" customHeight="1" thickBot="1" x14ac:dyDescent="0.3">
      <c r="A16" s="18"/>
      <c r="B16" s="10" t="s">
        <v>10</v>
      </c>
      <c r="C16" s="19">
        <f>SUM(C7:C15)</f>
        <v>1115</v>
      </c>
      <c r="D16" s="20">
        <f>SUM(D7:D15)</f>
        <v>1160</v>
      </c>
      <c r="E16" s="21">
        <f t="shared" si="0"/>
        <v>-3.8793103448275863E-2</v>
      </c>
    </row>
    <row r="17" ht="15.75" thickTop="1" x14ac:dyDescent="0.25"/>
  </sheetData>
  <mergeCells count="4">
    <mergeCell ref="A1:E2"/>
    <mergeCell ref="C4:D4"/>
    <mergeCell ref="B4:B6"/>
    <mergeCell ref="A4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Діаграми</vt:lpstr>
      </vt:variant>
      <vt:variant>
        <vt:i4>5</vt:i4>
      </vt:variant>
    </vt:vector>
  </HeadingPairs>
  <TitlesOfParts>
    <vt:vector size="6" baseType="lpstr">
      <vt:lpstr>Відомості</vt:lpstr>
      <vt:lpstr> Гістограма</vt:lpstr>
      <vt:lpstr>Кругова</vt:lpstr>
      <vt:lpstr>Графік</vt:lpstr>
      <vt:lpstr>Самостійне 1</vt:lpstr>
      <vt:lpstr>Самостійне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 Мартинюк</dc:creator>
  <cp:lastModifiedBy>Влас Мартинюк</cp:lastModifiedBy>
  <dcterms:created xsi:type="dcterms:W3CDTF">2015-06-05T18:17:20Z</dcterms:created>
  <dcterms:modified xsi:type="dcterms:W3CDTF">2024-02-14T17:23:00Z</dcterms:modified>
</cp:coreProperties>
</file>