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nishi/Dropbox/00_Manuscript_microbiome_p_kusatsuensis/Manuscript/Nakanishi_et_al,_Manuscript_of_Microbiome_for_P_kusatsuensis/Nakanishi_Polypedilum_sp_microbiome_Version_v1.1/data/"/>
    </mc:Choice>
  </mc:AlternateContent>
  <xr:revisionPtr revIDLastSave="0" documentId="13_ncr:1_{8384B9F1-EA42-F542-8FFE-EA7F2E6DE82E}" xr6:coauthVersionLast="47" xr6:coauthVersionMax="47" xr10:uidLastSave="{00000000-0000-0000-0000-000000000000}"/>
  <bookViews>
    <workbookView xWindow="2140" yWindow="2740" windowWidth="26700" windowHeight="15220" xr2:uid="{22F039ED-89FC-7146-A142-FCAA5EDDC52B}"/>
  </bookViews>
  <sheets>
    <sheet name="feature-table" sheetId="1" r:id="rId1"/>
  </sheets>
  <definedNames>
    <definedName name="_xlnm._FilterDatabase" localSheetId="0" hidden="1">'feature-table'!$A$1:$Q$49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M2" i="1"/>
  <c r="E17" i="1"/>
  <c r="Q2" i="1"/>
  <c r="Q18" i="1"/>
  <c r="Q20" i="1"/>
  <c r="Q5" i="1"/>
  <c r="Q26" i="1"/>
  <c r="Q11" i="1"/>
  <c r="Q6" i="1"/>
  <c r="Q14" i="1"/>
  <c r="Q9" i="1"/>
  <c r="Q22" i="1"/>
  <c r="Q42" i="1"/>
  <c r="Q32" i="1"/>
  <c r="Q12" i="1"/>
  <c r="Q43" i="1"/>
  <c r="Q44" i="1"/>
  <c r="Q45" i="1"/>
  <c r="Q35" i="1"/>
  <c r="Q38" i="1"/>
  <c r="Q4" i="1"/>
  <c r="Q46" i="1"/>
  <c r="Q3" i="1"/>
  <c r="Q47" i="1"/>
  <c r="Q39" i="1"/>
  <c r="Q15" i="1"/>
  <c r="Q21" i="1"/>
  <c r="Q8" i="1"/>
  <c r="Q23" i="1"/>
  <c r="Q24" i="1"/>
  <c r="Q25" i="1"/>
  <c r="Q10" i="1"/>
  <c r="Q27" i="1"/>
  <c r="Q28" i="1"/>
  <c r="Q16" i="1"/>
  <c r="Q29" i="1"/>
  <c r="Q30" i="1"/>
  <c r="Q7" i="1"/>
  <c r="Q31" i="1"/>
  <c r="Q33" i="1"/>
  <c r="Q34" i="1"/>
  <c r="Q36" i="1"/>
  <c r="Q37" i="1"/>
  <c r="Q13" i="1"/>
  <c r="Q19" i="1"/>
  <c r="Q40" i="1"/>
  <c r="Q41" i="1"/>
  <c r="Q1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6" i="1"/>
  <c r="M20" i="1"/>
  <c r="M22" i="1"/>
  <c r="M42" i="1"/>
  <c r="M43" i="1"/>
  <c r="M32" i="1"/>
  <c r="M35" i="1"/>
  <c r="M44" i="1"/>
  <c r="M46" i="1"/>
  <c r="M47" i="1"/>
  <c r="M39" i="1"/>
  <c r="M28" i="1"/>
  <c r="M24" i="1"/>
  <c r="M25" i="1"/>
  <c r="M30" i="1"/>
  <c r="M37" i="1"/>
  <c r="M45" i="1"/>
  <c r="M38" i="1"/>
  <c r="M34" i="1"/>
  <c r="M27" i="1"/>
  <c r="M33" i="1"/>
  <c r="M21" i="1"/>
  <c r="M40" i="1"/>
  <c r="M23" i="1"/>
  <c r="M41" i="1"/>
  <c r="M29" i="1"/>
  <c r="M31" i="1"/>
  <c r="M36" i="1"/>
  <c r="I17" i="1"/>
  <c r="I18" i="1"/>
  <c r="I5" i="1"/>
  <c r="I14" i="1"/>
  <c r="I26" i="1"/>
  <c r="I20" i="1"/>
  <c r="I6" i="1"/>
  <c r="I11" i="1"/>
  <c r="I9" i="1"/>
  <c r="I22" i="1"/>
  <c r="I42" i="1"/>
  <c r="I43" i="1"/>
  <c r="I12" i="1"/>
  <c r="I32" i="1"/>
  <c r="I35" i="1"/>
  <c r="I4" i="1"/>
  <c r="I44" i="1"/>
  <c r="I46" i="1"/>
  <c r="I3" i="1"/>
  <c r="I47" i="1"/>
  <c r="I39" i="1"/>
  <c r="I7" i="1"/>
  <c r="I15" i="1"/>
  <c r="I16" i="1"/>
  <c r="I8" i="1"/>
  <c r="I28" i="1"/>
  <c r="I19" i="1"/>
  <c r="I24" i="1"/>
  <c r="I25" i="1"/>
  <c r="I30" i="1"/>
  <c r="I37" i="1"/>
  <c r="I45" i="1"/>
  <c r="I38" i="1"/>
  <c r="I10" i="1"/>
  <c r="I34" i="1"/>
  <c r="I27" i="1"/>
  <c r="I33" i="1"/>
  <c r="I21" i="1"/>
  <c r="I13" i="1"/>
  <c r="I40" i="1"/>
  <c r="I23" i="1"/>
  <c r="I41" i="1"/>
  <c r="I29" i="1"/>
  <c r="I31" i="1"/>
  <c r="I36" i="1"/>
  <c r="I2" i="1"/>
  <c r="E18" i="1"/>
  <c r="E5" i="1"/>
  <c r="E14" i="1"/>
  <c r="E26" i="1"/>
  <c r="E20" i="1"/>
  <c r="E11" i="1"/>
  <c r="E9" i="1"/>
  <c r="E22" i="1"/>
  <c r="E42" i="1"/>
  <c r="E43" i="1"/>
  <c r="E12" i="1"/>
  <c r="E32" i="1"/>
  <c r="E35" i="1"/>
  <c r="E4" i="1"/>
  <c r="E44" i="1"/>
  <c r="E46" i="1"/>
  <c r="E3" i="1"/>
  <c r="E47" i="1"/>
  <c r="E39" i="1"/>
  <c r="E7" i="1"/>
  <c r="E15" i="1"/>
  <c r="E16" i="1"/>
  <c r="E28" i="1"/>
  <c r="E19" i="1"/>
  <c r="E24" i="1"/>
  <c r="E25" i="1"/>
  <c r="E30" i="1"/>
  <c r="E37" i="1"/>
  <c r="E45" i="1"/>
  <c r="E38" i="1"/>
  <c r="E10" i="1"/>
  <c r="E34" i="1"/>
  <c r="E27" i="1"/>
  <c r="E33" i="1"/>
  <c r="E21" i="1"/>
  <c r="E13" i="1"/>
  <c r="E40" i="1"/>
  <c r="E23" i="1"/>
  <c r="E41" i="1"/>
  <c r="E29" i="1"/>
  <c r="E31" i="1"/>
  <c r="E36" i="1"/>
  <c r="E2" i="1"/>
</calcChain>
</file>

<file path=xl/sharedStrings.xml><?xml version="1.0" encoding="utf-8"?>
<sst xmlns="http://schemas.openxmlformats.org/spreadsheetml/2006/main" count="63" uniqueCount="63">
  <si>
    <t>#OTU ID</t>
  </si>
  <si>
    <t>d__Bacteria;p__Chloroflexi;c__AD3;o__AD3</t>
  </si>
  <si>
    <t>d__Bacteria;p__Planctomycetota;c__Planctomycetes;o__Gemmatales</t>
  </si>
  <si>
    <t>d__Bacteria;p__Actinobacteriota;c__Actinobacteria;o__Corynebacteriales</t>
  </si>
  <si>
    <t>d__Bacteria;p__Firmicutes;c__Bacilli;o__Erysipelotrichales</t>
  </si>
  <si>
    <t>d__Bacteria;p__Firmicutes;c__Bacilli;o__Bacillales</t>
  </si>
  <si>
    <t>d__Bacteria;__;__;__</t>
  </si>
  <si>
    <t>d__Bacteria;p__Proteobacteria;c__Gammaproteobacteria;o__Gammaproteobacteria_Incertae_Sedis</t>
  </si>
  <si>
    <t>d__Bacteria;p__Actinobacteriota;c__Acidimicrobiia;o__IMCC26256</t>
  </si>
  <si>
    <t>d__Archaea;p__Thermoplasmatota;c__Thermoplasmata;o__Thermoplasmatales</t>
  </si>
  <si>
    <t>d__Bacteria;p__Desulfobacterota;c__Syntrophobacteria;o__Syntrophobacterales</t>
  </si>
  <si>
    <t>d__Bacteria;p__Planctomycetota;c__Planctomycetes;o__Isosphaerales</t>
  </si>
  <si>
    <t>d__Bacteria;p__Cyanobacteria;c__Vampirivibrionia;o__Obscuribacterales</t>
  </si>
  <si>
    <t>d__Bacteria;p__Firmicutes;c__Bacilli;o__Lactobacillales</t>
  </si>
  <si>
    <t>d__Bacteria;p__Proteobacteria;c__Alphaproteobacteria;o__Rickettsiales</t>
  </si>
  <si>
    <t>d__Bacteria;p__Verrucomicrobiota;c__Chlamydiae;o__Chlamydiales</t>
  </si>
  <si>
    <t>d__Bacteria;p__Acidobacteriota;c__Acidobacteriae;o__Acidobacteriales</t>
  </si>
  <si>
    <t>d__Bacteria;p__Proteobacteria;c__Gammaproteobacteria;o__Enterobacterales</t>
  </si>
  <si>
    <t>d__Bacteria;p__Proteobacteria;c__Gammaproteobacteria;o__Pseudomonadales</t>
  </si>
  <si>
    <t>d__Bacteria;p__Actinobacteriota;c__Thermoleophilia;o__Solirubrobacterales</t>
  </si>
  <si>
    <t>d__Bacteria;p__Patescibacteria;c__Parcubacteria;o__Candidatus_Jorgensenbacteria</t>
  </si>
  <si>
    <t>d__Bacteria;p__Desulfobacterota;c__Desulfomonilia;o__Desulfomonilales</t>
  </si>
  <si>
    <t>d__Bacteria;p__Actinobacteriota;c__Acidimicrobiia;o__Acidimicrobiales</t>
  </si>
  <si>
    <t>d__Bacteria;p__Proteobacteria;c__Alphaproteobacteria;o__Paracaedibacterales</t>
  </si>
  <si>
    <t>d__Bacteria;p__Firmicutes;c__Clostridia;o__Lachnospirales</t>
  </si>
  <si>
    <t>d__Bacteria;p__Patescibacteria;c__Saccharimonadia;o__Saccharimonadales</t>
  </si>
  <si>
    <t>d__Bacteria;p__Firmicutes;c__Bacilli;o__Alicyclobacillales</t>
  </si>
  <si>
    <t>d__Archaea;p__Thermoplasmatota;c__Thermoplasmata;o__A10</t>
  </si>
  <si>
    <t>d__Bacteria;p__Desulfobacterota;c__Desulfuromonadia;o__Geobacterales</t>
  </si>
  <si>
    <t>d__Bacteria;p__Dependentiae;c__Babeliae;o__Babeliales</t>
  </si>
  <si>
    <t>d__Bacteria;p__Proteobacteria;c__Alphaproteobacteria;o__Holosporales</t>
  </si>
  <si>
    <t>d__Bacteria;p__Proteobacteria;c__Gammaproteobacteria;o__Diplorickettsiales</t>
  </si>
  <si>
    <t>d__Bacteria;p__Campilobacterota;c__Desulfurellia;o__Desulfurellales</t>
  </si>
  <si>
    <t>d__Bacteria;p__Proteobacteria;c__Gammaproteobacteria;o__Acidiferrobacterales</t>
  </si>
  <si>
    <t>d__Bacteria;p__Firmicutes;c__Clostridia;o__Peptostreptococcales-Tissierellales</t>
  </si>
  <si>
    <t>d__Archaea;p__Thermoplasmatota;c__Thermoplasmata;o__BSLdp215</t>
  </si>
  <si>
    <t>d__Bacteria;p__Actinobacteriota;c__Acidimicrobiia;o__uncultured</t>
  </si>
  <si>
    <t>d__Bacteria;p__Bacteroidota;c__Bacteroidia;o__Chitinophagales</t>
  </si>
  <si>
    <t>d__Bacteria;p__Bdellovibrionota;c__Oligoflexia;o__0319-6G20</t>
  </si>
  <si>
    <t>d__Bacteria;p__Sva0485;c__Sva0485;o__Sva0485</t>
    <phoneticPr fontId="18"/>
  </si>
  <si>
    <t>d__Bacteria;p__Nitrospirota;c__Leptospirillia;o__Leptospirillales</t>
    <phoneticPr fontId="18"/>
  </si>
  <si>
    <t>d__Bacteria;p__Proteobacteria;c__Alphaproteobacteria;o__Acetobacterales</t>
    <phoneticPr fontId="18"/>
  </si>
  <si>
    <t>d__Bacteria;p__Proteobacteria;c__Gammaproteobacteria;o__Acidithiobacillales</t>
    <phoneticPr fontId="18"/>
  </si>
  <si>
    <t>d__Bacteria;p__Proteobacteria;c__Gammaproteobacteria;o__Xanthomonadales</t>
    <phoneticPr fontId="18"/>
  </si>
  <si>
    <t>d__Bacteria;p__Planctomycetota;c__Phycisphaerae;o__Tepidisphaerales</t>
    <phoneticPr fontId="18"/>
  </si>
  <si>
    <t>d__Bacteria;p__Firmicutes;c__Desulfotomaculia;o__Desulfotomaculales</t>
    <phoneticPr fontId="18"/>
  </si>
  <si>
    <t>d__Bacteria;p__Sva0485;c__Sva0485;o__Sva0+A6485</t>
    <phoneticPr fontId="18"/>
  </si>
  <si>
    <t>Polypedilum_sp._egg_mass_1</t>
    <phoneticPr fontId="18"/>
  </si>
  <si>
    <t>Polypedilum_sp._egg_mass_2</t>
    <phoneticPr fontId="18"/>
  </si>
  <si>
    <t>Polypedilum_sp._egg_mass_3</t>
    <phoneticPr fontId="18"/>
  </si>
  <si>
    <t>Polypedilum_sp._egg_mass_average</t>
    <phoneticPr fontId="18"/>
  </si>
  <si>
    <t>Polypedilum_sp._larva_1</t>
    <phoneticPr fontId="18"/>
  </si>
  <si>
    <t>Polypedilum_sp._larva_2</t>
    <phoneticPr fontId="18"/>
  </si>
  <si>
    <t>Polypedilum_sp._larva_3</t>
    <phoneticPr fontId="18"/>
  </si>
  <si>
    <t>Polypedilum_sp._larva_average</t>
    <phoneticPr fontId="18"/>
  </si>
  <si>
    <t>Yukawa_River_detritus_1</t>
    <phoneticPr fontId="18"/>
  </si>
  <si>
    <t>Yukawa_River_detritus_2</t>
    <phoneticPr fontId="18"/>
  </si>
  <si>
    <t>Yukawa_River_detritus_3</t>
    <phoneticPr fontId="18"/>
  </si>
  <si>
    <t>Yukawa_River_detritus_average</t>
    <phoneticPr fontId="18"/>
  </si>
  <si>
    <t>Yukawa_River_water_1</t>
    <phoneticPr fontId="18"/>
  </si>
  <si>
    <t>Yukawa_River_water_2</t>
    <phoneticPr fontId="18"/>
  </si>
  <si>
    <t>Yukawa_River_water_3</t>
    <phoneticPr fontId="18"/>
  </si>
  <si>
    <t>Yukawa_River_water_average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</si>
</sst>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B389-595A-7D4C-B7D0-98A81DCF9025}">
  <dimension ref="A1:Q47"/>
  <sheetViews>
    <sheetView tabSelected="1" workbookViewId="0">
      <selection activeCell="Q2" sqref="Q2"/>
    </sheetView>
  </sheetViews>
  <sheetFormatPr baseColWidth="10" defaultRowHeight="20"/>
  <cols>
    <col min="1" max="1" width="86.85546875" bestFit="1" customWidth="1"/>
    <col min="2" max="4" width="28.140625" style="1" bestFit="1" customWidth="1"/>
    <col min="5" max="5" width="34" style="1" bestFit="1" customWidth="1"/>
    <col min="6" max="8" width="23.5703125" style="1" bestFit="1" customWidth="1"/>
    <col min="9" max="9" width="37.7109375" style="1" customWidth="1"/>
    <col min="10" max="12" width="23.7109375" style="1" bestFit="1" customWidth="1"/>
    <col min="13" max="13" width="29.7109375" style="1" bestFit="1" customWidth="1"/>
    <col min="14" max="16" width="22" style="1" bestFit="1" customWidth="1"/>
    <col min="17" max="17" width="25.85546875" bestFit="1" customWidth="1"/>
  </cols>
  <sheetData>
    <row r="1" spans="1:17">
      <c r="A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>
      <c r="A2" t="s">
        <v>42</v>
      </c>
      <c r="B2" s="1">
        <v>0.42900608519269701</v>
      </c>
      <c r="C2" s="1">
        <v>0.15622772982817301</v>
      </c>
      <c r="D2" s="1">
        <v>8.8281114765449198E-2</v>
      </c>
      <c r="E2" s="1">
        <f t="shared" ref="E2:E47" si="0">AVERAGE(B2:D2)</f>
        <v>0.22450497659543975</v>
      </c>
      <c r="F2" s="1">
        <v>0.55137188134372295</v>
      </c>
      <c r="G2" s="1">
        <v>0.73901822973863296</v>
      </c>
      <c r="H2" s="1">
        <v>0.58295487486713604</v>
      </c>
      <c r="I2" s="1">
        <f t="shared" ref="I2:I47" si="1">AVERAGE(F2:H2)</f>
        <v>0.62444832864983069</v>
      </c>
      <c r="J2" s="1">
        <v>0.64230221118926101</v>
      </c>
      <c r="K2" s="1">
        <v>0.61105030427739504</v>
      </c>
      <c r="L2" s="1">
        <v>0.23023953568442199</v>
      </c>
      <c r="M2" s="1">
        <f t="shared" ref="M2:M47" si="2">AVERAGE(J2:L2)</f>
        <v>0.49453068371702602</v>
      </c>
      <c r="N2" s="1">
        <v>0.53271028037383095</v>
      </c>
      <c r="O2" s="1">
        <v>0.55053146617175597</v>
      </c>
      <c r="P2" s="1">
        <v>0.59737963186238996</v>
      </c>
      <c r="Q2" s="2">
        <f t="shared" ref="Q2:Q47" si="3">AVERAGE(N2:P2)</f>
        <v>0.56020712613599233</v>
      </c>
    </row>
    <row r="3" spans="1:17">
      <c r="A3" t="s">
        <v>5</v>
      </c>
      <c r="B3" s="1">
        <v>3.3806626098715299E-4</v>
      </c>
      <c r="C3" s="1">
        <v>0</v>
      </c>
      <c r="D3" s="1">
        <v>0</v>
      </c>
      <c r="E3" s="1">
        <f t="shared" si="0"/>
        <v>1.1268875366238433E-4</v>
      </c>
      <c r="F3" s="1">
        <v>0.42721498264684699</v>
      </c>
      <c r="G3" s="1">
        <v>0.14836371623105599</v>
      </c>
      <c r="H3" s="1">
        <v>0.11711276451831</v>
      </c>
      <c r="I3" s="1">
        <f t="shared" si="1"/>
        <v>0.23089715446540435</v>
      </c>
      <c r="J3" s="1">
        <v>0</v>
      </c>
      <c r="K3" s="1">
        <v>0</v>
      </c>
      <c r="L3" s="1">
        <v>0</v>
      </c>
      <c r="M3" s="1">
        <f t="shared" si="2"/>
        <v>0</v>
      </c>
      <c r="N3" s="1">
        <v>0</v>
      </c>
      <c r="O3" s="1">
        <v>0</v>
      </c>
      <c r="P3" s="1">
        <v>0</v>
      </c>
      <c r="Q3" s="2">
        <f t="shared" si="3"/>
        <v>0</v>
      </c>
    </row>
    <row r="4" spans="1:17">
      <c r="A4" t="s">
        <v>24</v>
      </c>
      <c r="B4" s="1">
        <v>5.0709939148073E-4</v>
      </c>
      <c r="C4" s="1">
        <v>0</v>
      </c>
      <c r="D4" s="1">
        <v>0</v>
      </c>
      <c r="E4" s="1">
        <f t="shared" si="0"/>
        <v>1.6903313049357666E-4</v>
      </c>
      <c r="F4" s="1">
        <v>6.4828760395520902E-3</v>
      </c>
      <c r="G4" s="1">
        <v>9.58159455304195E-2</v>
      </c>
      <c r="H4" s="1">
        <v>0.27123393564595599</v>
      </c>
      <c r="I4" s="1">
        <f t="shared" si="1"/>
        <v>0.12451091907197587</v>
      </c>
      <c r="J4" s="1">
        <v>0</v>
      </c>
      <c r="K4" s="1">
        <v>0</v>
      </c>
      <c r="L4" s="1">
        <v>0</v>
      </c>
      <c r="M4" s="1">
        <f t="shared" si="2"/>
        <v>0</v>
      </c>
      <c r="N4" s="1">
        <v>0</v>
      </c>
      <c r="O4" s="1">
        <v>0</v>
      </c>
      <c r="P4" s="1">
        <v>0</v>
      </c>
      <c r="Q4" s="2">
        <f t="shared" si="3"/>
        <v>0</v>
      </c>
    </row>
    <row r="5" spans="1:17">
      <c r="A5" t="s">
        <v>3</v>
      </c>
      <c r="B5" s="1">
        <v>2.63128239801667E-2</v>
      </c>
      <c r="C5" s="1">
        <v>1.45696413017657E-2</v>
      </c>
      <c r="D5" s="1">
        <v>3.0984940280422299E-2</v>
      </c>
      <c r="E5" s="1">
        <f t="shared" si="0"/>
        <v>2.3955801854118233E-2</v>
      </c>
      <c r="F5" s="1">
        <v>8.6438347194027904E-3</v>
      </c>
      <c r="G5" s="1">
        <v>7.5225126290358003E-3</v>
      </c>
      <c r="H5" s="1">
        <v>1.29481109285921E-2</v>
      </c>
      <c r="I5" s="1">
        <f t="shared" si="1"/>
        <v>9.7048194256768982E-3</v>
      </c>
      <c r="J5" s="1">
        <v>1.0665195605203801E-2</v>
      </c>
      <c r="K5" s="1">
        <v>1.14268201917604E-2</v>
      </c>
      <c r="L5" s="1">
        <v>2.9757513157247499E-2</v>
      </c>
      <c r="M5" s="1">
        <f t="shared" si="2"/>
        <v>1.7283176318070567E-2</v>
      </c>
      <c r="N5" s="1">
        <v>2.6417445482865998E-2</v>
      </c>
      <c r="O5" s="1">
        <v>1.9515212867667699E-2</v>
      </c>
      <c r="P5" s="1">
        <v>7.4752833373522998E-3</v>
      </c>
      <c r="Q5" s="2">
        <f t="shared" si="3"/>
        <v>1.7802647229295334E-2</v>
      </c>
    </row>
    <row r="6" spans="1:17">
      <c r="A6" t="s">
        <v>22</v>
      </c>
      <c r="B6" s="1">
        <v>1.3860716700473201E-2</v>
      </c>
      <c r="C6" s="1">
        <v>8.7892944809565294E-3</v>
      </c>
      <c r="D6" s="1">
        <v>8.2222606889388906E-3</v>
      </c>
      <c r="E6" s="1">
        <f t="shared" si="0"/>
        <v>1.0290757290122873E-2</v>
      </c>
      <c r="F6" s="1">
        <v>0</v>
      </c>
      <c r="G6" s="1">
        <v>5.3261585767625701E-3</v>
      </c>
      <c r="H6" s="1">
        <v>6.5706831577930199E-3</v>
      </c>
      <c r="I6" s="1">
        <f t="shared" si="1"/>
        <v>3.9656139115185297E-3</v>
      </c>
      <c r="J6" s="1">
        <v>4.5510964004964799E-3</v>
      </c>
      <c r="K6" s="1">
        <v>4.9910249113436301E-3</v>
      </c>
      <c r="L6" s="1">
        <v>2.1149968029118E-3</v>
      </c>
      <c r="M6" s="1">
        <f t="shared" si="2"/>
        <v>3.8857060382506367E-3</v>
      </c>
      <c r="N6" s="1">
        <v>1.0467289719626099E-2</v>
      </c>
      <c r="O6" s="1">
        <v>8.6609302064000904E-3</v>
      </c>
      <c r="P6" s="1">
        <v>8.5202154167671393E-3</v>
      </c>
      <c r="Q6" s="2">
        <f t="shared" si="3"/>
        <v>9.2161451142644419E-3</v>
      </c>
    </row>
    <row r="7" spans="1:17">
      <c r="A7" t="s">
        <v>14</v>
      </c>
      <c r="B7" s="1">
        <v>0</v>
      </c>
      <c r="C7" s="1">
        <v>0</v>
      </c>
      <c r="D7" s="1">
        <v>0</v>
      </c>
      <c r="E7" s="1">
        <f t="shared" si="0"/>
        <v>0</v>
      </c>
      <c r="F7" s="1">
        <v>3.07772902887826E-3</v>
      </c>
      <c r="G7" s="1">
        <v>2.19635405227322E-4</v>
      </c>
      <c r="H7" s="1">
        <v>2.4156923374239001E-3</v>
      </c>
      <c r="I7" s="1">
        <f t="shared" si="1"/>
        <v>1.9043522571764941E-3</v>
      </c>
      <c r="J7" s="1">
        <v>4.59706707120856E-4</v>
      </c>
      <c r="K7" s="1">
        <v>0</v>
      </c>
      <c r="L7" s="1">
        <v>4.9185972160739697E-4</v>
      </c>
      <c r="M7" s="1">
        <f t="shared" si="2"/>
        <v>3.1718880957608433E-4</v>
      </c>
      <c r="N7" s="1">
        <v>6.2305295950155701E-4</v>
      </c>
      <c r="O7" s="1">
        <v>1.2935155503065001E-3</v>
      </c>
      <c r="P7" s="1">
        <v>7.2341451651796395E-4</v>
      </c>
      <c r="Q7" s="2">
        <f t="shared" si="3"/>
        <v>8.7999434210867368E-4</v>
      </c>
    </row>
    <row r="8" spans="1:17">
      <c r="A8" t="s">
        <v>45</v>
      </c>
      <c r="B8" s="1">
        <v>0</v>
      </c>
      <c r="C8" s="1">
        <v>0</v>
      </c>
      <c r="D8" s="1">
        <v>0</v>
      </c>
      <c r="E8" s="1">
        <f t="shared" si="0"/>
        <v>0</v>
      </c>
      <c r="F8" s="1">
        <v>0</v>
      </c>
      <c r="G8" s="1">
        <v>0</v>
      </c>
      <c r="H8" s="1">
        <v>2.4156923374239001E-3</v>
      </c>
      <c r="I8" s="1">
        <f t="shared" si="1"/>
        <v>8.0523077914130008E-4</v>
      </c>
      <c r="J8" s="1">
        <v>1.85261802969705E-2</v>
      </c>
      <c r="K8" s="1">
        <v>1.9219824000700401E-2</v>
      </c>
      <c r="L8" s="1">
        <v>3.49220402341252E-2</v>
      </c>
      <c r="M8" s="1">
        <f t="shared" si="2"/>
        <v>2.4222681510598698E-2</v>
      </c>
      <c r="N8" s="1">
        <v>2.3613707165109001E-2</v>
      </c>
      <c r="O8" s="1">
        <v>1.9796411900343001E-2</v>
      </c>
      <c r="P8" s="1">
        <v>1.10923559199421E-2</v>
      </c>
      <c r="Q8" s="2">
        <f t="shared" si="3"/>
        <v>1.8167491661798034E-2</v>
      </c>
    </row>
    <row r="9" spans="1:17">
      <c r="A9" t="s">
        <v>8</v>
      </c>
      <c r="B9" s="1">
        <v>1.05927428442641E-2</v>
      </c>
      <c r="C9" s="1">
        <v>1.9795708290442598E-3</v>
      </c>
      <c r="D9" s="1">
        <v>4.5006058507875996E-3</v>
      </c>
      <c r="E9" s="1">
        <f t="shared" si="0"/>
        <v>5.6909731746986533E-3</v>
      </c>
      <c r="F9" s="1">
        <v>3.92901578154672E-4</v>
      </c>
      <c r="G9" s="1">
        <v>1.70217439051175E-3</v>
      </c>
      <c r="H9" s="1">
        <v>0</v>
      </c>
      <c r="I9" s="1">
        <f t="shared" si="1"/>
        <v>6.9835865622214059E-4</v>
      </c>
      <c r="J9" s="1">
        <v>6.0681285339953097E-3</v>
      </c>
      <c r="K9" s="1">
        <v>7.0487281642660103E-3</v>
      </c>
      <c r="L9" s="1">
        <v>2.1395897889921699E-2</v>
      </c>
      <c r="M9" s="1">
        <f t="shared" si="2"/>
        <v>1.1504251529394341E-2</v>
      </c>
      <c r="N9" s="1">
        <v>6.8535825545171297E-3</v>
      </c>
      <c r="O9" s="1">
        <v>1.14166807266183E-2</v>
      </c>
      <c r="P9" s="1">
        <v>4.2601077083835696E-3</v>
      </c>
      <c r="Q9" s="2">
        <f t="shared" si="3"/>
        <v>7.5101236631729996E-3</v>
      </c>
    </row>
    <row r="10" spans="1:17">
      <c r="A10" t="s">
        <v>19</v>
      </c>
      <c r="B10" s="1">
        <v>0</v>
      </c>
      <c r="C10" s="1">
        <v>0</v>
      </c>
      <c r="D10" s="1">
        <v>0</v>
      </c>
      <c r="E10" s="1">
        <f t="shared" si="0"/>
        <v>0</v>
      </c>
      <c r="F10" s="1">
        <v>0</v>
      </c>
      <c r="G10" s="1">
        <v>0</v>
      </c>
      <c r="H10" s="1">
        <v>2.02918156343608E-3</v>
      </c>
      <c r="I10" s="1">
        <f t="shared" si="1"/>
        <v>6.7639385447869338E-4</v>
      </c>
      <c r="J10" s="1">
        <v>0</v>
      </c>
      <c r="K10" s="1">
        <v>8.7124031347138899E-3</v>
      </c>
      <c r="L10" s="1">
        <v>0</v>
      </c>
      <c r="M10" s="1">
        <f t="shared" si="2"/>
        <v>2.9041343782379631E-3</v>
      </c>
      <c r="N10" s="1">
        <v>2.2429906542056001E-3</v>
      </c>
      <c r="O10" s="1">
        <v>1.26539564703897E-2</v>
      </c>
      <c r="P10" s="1">
        <v>7.3949039466280802E-3</v>
      </c>
      <c r="Q10" s="2">
        <f t="shared" si="3"/>
        <v>7.4306170237411267E-3</v>
      </c>
    </row>
    <row r="11" spans="1:17">
      <c r="A11" t="s">
        <v>26</v>
      </c>
      <c r="B11" s="1">
        <v>1.25647960333558E-2</v>
      </c>
      <c r="C11" s="1">
        <v>2.0587536622060299E-2</v>
      </c>
      <c r="D11" s="1">
        <v>0</v>
      </c>
      <c r="E11" s="1">
        <f t="shared" si="0"/>
        <v>1.1050777551805368E-2</v>
      </c>
      <c r="F11" s="1">
        <v>0</v>
      </c>
      <c r="G11" s="1">
        <v>0</v>
      </c>
      <c r="H11" s="1">
        <v>1.83592617644216E-3</v>
      </c>
      <c r="I11" s="1">
        <f t="shared" si="1"/>
        <v>6.1197539214738667E-4</v>
      </c>
      <c r="J11" s="1">
        <v>1.51703213349882E-3</v>
      </c>
      <c r="K11" s="1">
        <v>1.70745589072282E-3</v>
      </c>
      <c r="L11" s="1">
        <v>1.7215090256258901E-3</v>
      </c>
      <c r="M11" s="1">
        <f t="shared" si="2"/>
        <v>1.6486656832825101E-3</v>
      </c>
      <c r="N11" s="1">
        <v>3.1152647975077798E-3</v>
      </c>
      <c r="O11" s="1">
        <v>7.9298127214442304E-3</v>
      </c>
      <c r="P11" s="1">
        <v>3.8582107547624699E-3</v>
      </c>
      <c r="Q11" s="2">
        <f t="shared" si="3"/>
        <v>4.9677627579048271E-3</v>
      </c>
    </row>
    <row r="12" spans="1:17">
      <c r="A12" t="s">
        <v>18</v>
      </c>
      <c r="B12" s="1">
        <v>1.80302005859815E-3</v>
      </c>
      <c r="C12" s="1">
        <v>8.7101116477947499E-4</v>
      </c>
      <c r="D12" s="1">
        <v>0</v>
      </c>
      <c r="E12" s="1">
        <f t="shared" si="0"/>
        <v>8.9134374112587492E-4</v>
      </c>
      <c r="F12" s="1">
        <v>1.6370899089777999E-3</v>
      </c>
      <c r="G12" s="1">
        <v>0</v>
      </c>
      <c r="H12" s="1">
        <v>0</v>
      </c>
      <c r="I12" s="1">
        <f t="shared" si="1"/>
        <v>5.4569663632593327E-4</v>
      </c>
      <c r="J12" s="1">
        <v>0</v>
      </c>
      <c r="K12" s="1">
        <v>0</v>
      </c>
      <c r="L12" s="1">
        <v>0</v>
      </c>
      <c r="M12" s="1">
        <f t="shared" si="2"/>
        <v>0</v>
      </c>
      <c r="N12" s="1">
        <v>0</v>
      </c>
      <c r="O12" s="1">
        <v>0</v>
      </c>
      <c r="P12" s="1">
        <v>0</v>
      </c>
      <c r="Q12" s="2">
        <f t="shared" si="3"/>
        <v>0</v>
      </c>
    </row>
    <row r="13" spans="1:17">
      <c r="A13" t="s">
        <v>29</v>
      </c>
      <c r="B13" s="1">
        <v>0</v>
      </c>
      <c r="C13" s="1">
        <v>0</v>
      </c>
      <c r="D13" s="1">
        <v>0</v>
      </c>
      <c r="E13" s="1">
        <f t="shared" si="0"/>
        <v>0</v>
      </c>
      <c r="F13" s="1">
        <v>0</v>
      </c>
      <c r="G13" s="1">
        <v>7.6872391829562901E-4</v>
      </c>
      <c r="H13" s="1">
        <v>0</v>
      </c>
      <c r="I13" s="1">
        <f t="shared" si="1"/>
        <v>2.5624130609854299E-4</v>
      </c>
      <c r="J13" s="1">
        <v>0</v>
      </c>
      <c r="K13" s="1">
        <v>0</v>
      </c>
      <c r="L13" s="1">
        <v>0</v>
      </c>
      <c r="M13" s="1">
        <f t="shared" si="2"/>
        <v>0</v>
      </c>
      <c r="N13" s="1">
        <v>0</v>
      </c>
      <c r="O13" s="1">
        <v>0</v>
      </c>
      <c r="P13" s="1">
        <v>9.64552688690619E-4</v>
      </c>
      <c r="Q13" s="2">
        <f t="shared" si="3"/>
        <v>3.21517562896873E-4</v>
      </c>
    </row>
    <row r="14" spans="1:17">
      <c r="A14" t="s">
        <v>40</v>
      </c>
      <c r="B14" s="1">
        <v>1.65652467883705E-2</v>
      </c>
      <c r="C14" s="1">
        <v>2.7713991606619602E-3</v>
      </c>
      <c r="D14" s="1">
        <v>1.02129132767872E-2</v>
      </c>
      <c r="E14" s="1">
        <f t="shared" si="0"/>
        <v>9.8498530752732186E-3</v>
      </c>
      <c r="F14" s="1">
        <v>0</v>
      </c>
      <c r="G14" s="1">
        <v>7.1381506698879799E-4</v>
      </c>
      <c r="H14" s="1">
        <v>0</v>
      </c>
      <c r="I14" s="1">
        <f t="shared" si="1"/>
        <v>2.3793835566293266E-4</v>
      </c>
      <c r="J14" s="1">
        <v>1.69172068220475E-2</v>
      </c>
      <c r="K14" s="1">
        <v>3.7038658552602702E-2</v>
      </c>
      <c r="L14" s="1">
        <v>3.1479022182873402E-3</v>
      </c>
      <c r="M14" s="1">
        <f t="shared" si="2"/>
        <v>1.9034589197645849E-2</v>
      </c>
      <c r="N14" s="1">
        <v>5.6074766355140103E-2</v>
      </c>
      <c r="O14" s="1">
        <v>0.13064507058095701</v>
      </c>
      <c r="P14" s="1">
        <v>5.2889639096535601E-2</v>
      </c>
      <c r="Q14" s="2">
        <f t="shared" si="3"/>
        <v>7.9869825344210901E-2</v>
      </c>
    </row>
    <row r="15" spans="1:17">
      <c r="A15" t="s">
        <v>39</v>
      </c>
      <c r="B15" s="1">
        <v>0</v>
      </c>
      <c r="C15" s="1">
        <v>0</v>
      </c>
      <c r="D15" s="1">
        <v>0</v>
      </c>
      <c r="E15" s="1">
        <f t="shared" si="0"/>
        <v>0</v>
      </c>
      <c r="F15" s="1">
        <v>5.8935236723200795E-4</v>
      </c>
      <c r="G15" s="1">
        <v>0</v>
      </c>
      <c r="H15" s="1">
        <v>0</v>
      </c>
      <c r="I15" s="1">
        <f t="shared" si="1"/>
        <v>1.9645078907733597E-4</v>
      </c>
      <c r="J15" s="1">
        <v>5.8934399852893803E-2</v>
      </c>
      <c r="K15" s="1">
        <v>6.5890285013790906E-2</v>
      </c>
      <c r="L15" s="1">
        <v>2.7544144410014199E-2</v>
      </c>
      <c r="M15" s="1">
        <f t="shared" si="2"/>
        <v>5.0789609758899644E-2</v>
      </c>
      <c r="N15" s="1">
        <v>8.7040498442367595E-2</v>
      </c>
      <c r="O15" s="1">
        <v>2.5870311006130102E-3</v>
      </c>
      <c r="P15" s="1">
        <v>0.157543605819467</v>
      </c>
      <c r="Q15" s="2">
        <f t="shared" si="3"/>
        <v>8.2390378454149205E-2</v>
      </c>
    </row>
    <row r="16" spans="1:17">
      <c r="A16" t="s">
        <v>21</v>
      </c>
      <c r="B16" s="1">
        <v>0</v>
      </c>
      <c r="C16" s="1">
        <v>0</v>
      </c>
      <c r="D16" s="1">
        <v>0</v>
      </c>
      <c r="E16" s="1">
        <f t="shared" si="0"/>
        <v>0</v>
      </c>
      <c r="F16" s="1">
        <v>5.8935236723200795E-4</v>
      </c>
      <c r="G16" s="1">
        <v>0</v>
      </c>
      <c r="H16" s="1">
        <v>0</v>
      </c>
      <c r="I16" s="1">
        <f t="shared" si="1"/>
        <v>1.9645078907733597E-4</v>
      </c>
      <c r="J16" s="1">
        <v>2.9880935962855698E-3</v>
      </c>
      <c r="K16" s="1">
        <v>0</v>
      </c>
      <c r="L16" s="1">
        <v>0</v>
      </c>
      <c r="M16" s="1">
        <f t="shared" si="2"/>
        <v>9.9603119876185667E-4</v>
      </c>
      <c r="N16" s="1">
        <v>0</v>
      </c>
      <c r="O16" s="1">
        <v>7.3111748495585096E-4</v>
      </c>
      <c r="P16" s="1">
        <v>0</v>
      </c>
      <c r="Q16" s="2">
        <f t="shared" si="3"/>
        <v>2.43705828318617E-4</v>
      </c>
    </row>
    <row r="17" spans="1:17">
      <c r="A17" t="s">
        <v>41</v>
      </c>
      <c r="B17" s="1">
        <v>0.32341672301104302</v>
      </c>
      <c r="C17" s="1">
        <v>0.66244358223137201</v>
      </c>
      <c r="D17" s="1">
        <v>0.67292712480526196</v>
      </c>
      <c r="E17" s="1">
        <f t="shared" si="0"/>
        <v>0.55292914334922572</v>
      </c>
      <c r="F17" s="1">
        <v>0</v>
      </c>
      <c r="G17" s="1">
        <v>0</v>
      </c>
      <c r="H17" s="1">
        <v>4.8313846748478101E-4</v>
      </c>
      <c r="I17" s="1">
        <f t="shared" si="1"/>
        <v>1.6104615582826035E-4</v>
      </c>
      <c r="J17" s="1">
        <v>6.9369742104537294E-2</v>
      </c>
      <c r="K17" s="1">
        <v>4.05849130948732E-2</v>
      </c>
      <c r="L17" s="1">
        <v>0.17711868575082301</v>
      </c>
      <c r="M17" s="1">
        <f t="shared" si="2"/>
        <v>9.5691113650077833E-2</v>
      </c>
      <c r="N17" s="1">
        <v>6.4361370716510893E-2</v>
      </c>
      <c r="O17" s="1">
        <v>6.8162645520499401E-2</v>
      </c>
      <c r="P17" s="1">
        <v>3.9627039627039597E-2</v>
      </c>
      <c r="Q17" s="2">
        <f t="shared" si="3"/>
        <v>5.7383685288016628E-2</v>
      </c>
    </row>
    <row r="18" spans="1:17">
      <c r="A18" t="s">
        <v>43</v>
      </c>
      <c r="B18" s="1">
        <v>0.122379986477349</v>
      </c>
      <c r="C18" s="1">
        <v>9.4781851294639299E-2</v>
      </c>
      <c r="D18" s="1">
        <v>0.10628353816859901</v>
      </c>
      <c r="E18" s="1">
        <f t="shared" si="0"/>
        <v>0.1078151253135291</v>
      </c>
      <c r="F18" s="1">
        <v>0</v>
      </c>
      <c r="G18" s="1">
        <v>3.8436195914781402E-4</v>
      </c>
      <c r="H18" s="1">
        <v>0</v>
      </c>
      <c r="I18" s="1">
        <f t="shared" si="1"/>
        <v>1.2812065304927133E-4</v>
      </c>
      <c r="J18" s="1">
        <v>3.6776536569668502E-3</v>
      </c>
      <c r="K18" s="1">
        <v>3.7213782233702498E-3</v>
      </c>
      <c r="L18" s="1">
        <v>6.3941763808961596E-4</v>
      </c>
      <c r="M18" s="1">
        <f t="shared" si="2"/>
        <v>2.6794831728089055E-3</v>
      </c>
      <c r="N18" s="1">
        <v>2.3052959501557598E-3</v>
      </c>
      <c r="O18" s="1">
        <v>1.0460604015522099E-2</v>
      </c>
      <c r="P18" s="1">
        <v>6.5911100393858998E-3</v>
      </c>
      <c r="Q18" s="2">
        <f t="shared" si="3"/>
        <v>6.4523366683545864E-3</v>
      </c>
    </row>
    <row r="19" spans="1:17">
      <c r="A19" t="s">
        <v>4</v>
      </c>
      <c r="B19" s="1">
        <v>0</v>
      </c>
      <c r="C19" s="1">
        <v>0</v>
      </c>
      <c r="D19" s="1">
        <v>0</v>
      </c>
      <c r="E19" s="1">
        <f t="shared" si="0"/>
        <v>0</v>
      </c>
      <c r="F19" s="1">
        <v>0</v>
      </c>
      <c r="G19" s="1">
        <v>1.6472655392049199E-4</v>
      </c>
      <c r="H19" s="1">
        <v>0</v>
      </c>
      <c r="I19" s="1">
        <f t="shared" si="1"/>
        <v>5.4908851306830663E-5</v>
      </c>
      <c r="J19" s="1">
        <v>0</v>
      </c>
      <c r="K19" s="1">
        <v>0</v>
      </c>
      <c r="L19" s="1">
        <v>0</v>
      </c>
      <c r="M19" s="1">
        <f t="shared" si="2"/>
        <v>0</v>
      </c>
      <c r="N19" s="1">
        <v>0</v>
      </c>
      <c r="O19" s="1">
        <v>0</v>
      </c>
      <c r="P19" s="1">
        <v>0</v>
      </c>
      <c r="Q19" s="2">
        <f t="shared" si="3"/>
        <v>0</v>
      </c>
    </row>
    <row r="20" spans="1:17">
      <c r="A20" t="s">
        <v>44</v>
      </c>
      <c r="B20" s="1">
        <v>1.43114717151228E-2</v>
      </c>
      <c r="C20" s="1">
        <v>2.2092010452133898E-2</v>
      </c>
      <c r="D20" s="1">
        <v>5.0025965033754498E-2</v>
      </c>
      <c r="E20" s="1">
        <f t="shared" si="0"/>
        <v>2.8809815733670401E-2</v>
      </c>
      <c r="F20" s="1">
        <v>0</v>
      </c>
      <c r="G20" s="1">
        <v>0</v>
      </c>
      <c r="H20" s="1">
        <v>0</v>
      </c>
      <c r="I20" s="1">
        <f t="shared" si="1"/>
        <v>0</v>
      </c>
      <c r="J20" s="1">
        <v>8.6884567645841904E-2</v>
      </c>
      <c r="K20" s="1">
        <v>0.105161770500415</v>
      </c>
      <c r="L20" s="1">
        <v>0.34262948207171301</v>
      </c>
      <c r="M20" s="1">
        <f t="shared" si="2"/>
        <v>0.17822527340598995</v>
      </c>
      <c r="N20" s="1">
        <v>0.118629283489096</v>
      </c>
      <c r="O20" s="1">
        <v>9.6057589561891907E-2</v>
      </c>
      <c r="P20" s="1">
        <v>8.1826219757254195E-2</v>
      </c>
      <c r="Q20" s="2">
        <f t="shared" si="3"/>
        <v>9.8837697602747368E-2</v>
      </c>
    </row>
    <row r="21" spans="1:17">
      <c r="A21" t="s">
        <v>46</v>
      </c>
      <c r="B21" s="1">
        <v>0</v>
      </c>
      <c r="C21" s="1">
        <v>0</v>
      </c>
      <c r="D21" s="1">
        <v>0</v>
      </c>
      <c r="E21" s="1">
        <f t="shared" si="0"/>
        <v>0</v>
      </c>
      <c r="F21" s="1">
        <v>0</v>
      </c>
      <c r="G21" s="1">
        <v>0</v>
      </c>
      <c r="H21" s="1">
        <v>0</v>
      </c>
      <c r="I21" s="1">
        <f t="shared" si="1"/>
        <v>0</v>
      </c>
      <c r="J21" s="1">
        <v>3.4294120351215901E-2</v>
      </c>
      <c r="K21" s="1">
        <v>4.3080425550544997E-2</v>
      </c>
      <c r="L21" s="1">
        <v>1.6280556785204799E-2</v>
      </c>
      <c r="M21" s="1">
        <f t="shared" si="2"/>
        <v>3.1218367562321898E-2</v>
      </c>
      <c r="N21" s="1">
        <v>1.06542056074766E-2</v>
      </c>
      <c r="O21" s="1">
        <v>0</v>
      </c>
      <c r="P21" s="1">
        <v>4.9031428341773098E-3</v>
      </c>
      <c r="Q21" s="2">
        <f t="shared" si="3"/>
        <v>5.1857828138846367E-3</v>
      </c>
    </row>
    <row r="22" spans="1:17">
      <c r="A22" t="s">
        <v>16</v>
      </c>
      <c r="B22" s="1">
        <v>3.6060401171963E-3</v>
      </c>
      <c r="C22" s="1">
        <v>2.6130334943384199E-3</v>
      </c>
      <c r="D22" s="1">
        <v>8.3088108014540401E-3</v>
      </c>
      <c r="E22" s="1">
        <f t="shared" si="0"/>
        <v>4.84262813766292E-3</v>
      </c>
      <c r="F22" s="1">
        <v>0</v>
      </c>
      <c r="G22" s="1">
        <v>0</v>
      </c>
      <c r="H22" s="1">
        <v>0</v>
      </c>
      <c r="I22" s="1">
        <f t="shared" si="1"/>
        <v>0</v>
      </c>
      <c r="J22" s="1">
        <v>2.5283868891647101E-2</v>
      </c>
      <c r="K22" s="1">
        <v>2.3379011426820102E-2</v>
      </c>
      <c r="L22" s="1">
        <v>3.2413555653927499E-2</v>
      </c>
      <c r="M22" s="1">
        <f t="shared" si="2"/>
        <v>2.7025478657464897E-2</v>
      </c>
      <c r="N22" s="1">
        <v>2.4922118380062301E-2</v>
      </c>
      <c r="O22" s="1">
        <v>1.6759462347449499E-2</v>
      </c>
      <c r="P22" s="1">
        <v>6.6714894301101099E-3</v>
      </c>
      <c r="Q22" s="2">
        <f t="shared" si="3"/>
        <v>1.6117690052540636E-2</v>
      </c>
    </row>
    <row r="23" spans="1:17">
      <c r="A23" t="s">
        <v>32</v>
      </c>
      <c r="B23" s="1">
        <v>0</v>
      </c>
      <c r="C23" s="1">
        <v>0</v>
      </c>
      <c r="D23" s="1">
        <v>0</v>
      </c>
      <c r="E23" s="1">
        <f t="shared" si="0"/>
        <v>0</v>
      </c>
      <c r="F23" s="1">
        <v>0</v>
      </c>
      <c r="G23" s="1">
        <v>0</v>
      </c>
      <c r="H23" s="1">
        <v>0</v>
      </c>
      <c r="I23" s="1">
        <f t="shared" si="1"/>
        <v>0</v>
      </c>
      <c r="J23" s="1">
        <v>0</v>
      </c>
      <c r="K23" s="1">
        <v>0</v>
      </c>
      <c r="L23" s="1">
        <v>3.8463430229698399E-2</v>
      </c>
      <c r="M23" s="1">
        <f t="shared" si="2"/>
        <v>1.2821143409899467E-2</v>
      </c>
      <c r="N23" s="1">
        <v>1.42679127725856E-2</v>
      </c>
      <c r="O23" s="1">
        <v>2.0808728417974199E-2</v>
      </c>
      <c r="P23" s="1">
        <v>0</v>
      </c>
      <c r="Q23" s="2">
        <f t="shared" si="3"/>
        <v>1.1692213730186599E-2</v>
      </c>
    </row>
    <row r="24" spans="1:17">
      <c r="A24" t="s">
        <v>6</v>
      </c>
      <c r="B24" s="1">
        <v>0</v>
      </c>
      <c r="C24" s="1">
        <v>0</v>
      </c>
      <c r="D24" s="1">
        <v>0</v>
      </c>
      <c r="E24" s="1">
        <f t="shared" si="0"/>
        <v>0</v>
      </c>
      <c r="F24" s="1">
        <v>0</v>
      </c>
      <c r="G24" s="1">
        <v>0</v>
      </c>
      <c r="H24" s="1">
        <v>0</v>
      </c>
      <c r="I24" s="1">
        <f t="shared" si="1"/>
        <v>0</v>
      </c>
      <c r="J24" s="1">
        <v>2.0686801820438499E-3</v>
      </c>
      <c r="K24" s="1">
        <v>3.94028282474497E-3</v>
      </c>
      <c r="L24" s="1">
        <v>1.8543111504598801E-2</v>
      </c>
      <c r="M24" s="1">
        <f t="shared" si="2"/>
        <v>8.184024837129206E-3</v>
      </c>
      <c r="N24" s="1">
        <v>3.17757009345794E-3</v>
      </c>
      <c r="O24" s="1">
        <v>2.75575052021821E-3</v>
      </c>
      <c r="P24" s="1">
        <v>2.5721405031749801E-3</v>
      </c>
      <c r="Q24" s="2">
        <f t="shared" si="3"/>
        <v>2.8351537056170435E-3</v>
      </c>
    </row>
    <row r="25" spans="1:17">
      <c r="A25" t="s">
        <v>9</v>
      </c>
      <c r="B25" s="1">
        <v>0</v>
      </c>
      <c r="C25" s="1">
        <v>0</v>
      </c>
      <c r="D25" s="1">
        <v>0</v>
      </c>
      <c r="E25" s="1">
        <f t="shared" si="0"/>
        <v>0</v>
      </c>
      <c r="F25" s="1">
        <v>0</v>
      </c>
      <c r="G25" s="1">
        <v>0</v>
      </c>
      <c r="H25" s="1">
        <v>0</v>
      </c>
      <c r="I25" s="1">
        <f t="shared" si="1"/>
        <v>0</v>
      </c>
      <c r="J25" s="1">
        <v>5.3325978026019403E-3</v>
      </c>
      <c r="K25" s="1">
        <v>6.0417669979422901E-3</v>
      </c>
      <c r="L25" s="1">
        <v>8.4108012394864904E-3</v>
      </c>
      <c r="M25" s="1">
        <f t="shared" si="2"/>
        <v>6.5950553466769075E-3</v>
      </c>
      <c r="N25" s="1">
        <v>0</v>
      </c>
      <c r="O25" s="1">
        <v>1.01231651763117E-3</v>
      </c>
      <c r="P25" s="1">
        <v>0</v>
      </c>
      <c r="Q25" s="2">
        <f t="shared" si="3"/>
        <v>3.3743883921039E-4</v>
      </c>
    </row>
    <row r="26" spans="1:17">
      <c r="A26" t="s">
        <v>7</v>
      </c>
      <c r="B26" s="1">
        <v>1.60581473968897E-2</v>
      </c>
      <c r="C26" s="1">
        <v>9.1060258136036101E-3</v>
      </c>
      <c r="D26" s="1">
        <v>1.6531071490392901E-2</v>
      </c>
      <c r="E26" s="1">
        <f t="shared" si="0"/>
        <v>1.3898414900295404E-2</v>
      </c>
      <c r="F26" s="1">
        <v>0</v>
      </c>
      <c r="G26" s="1">
        <v>0</v>
      </c>
      <c r="H26" s="1">
        <v>0</v>
      </c>
      <c r="I26" s="1">
        <f t="shared" si="1"/>
        <v>0</v>
      </c>
      <c r="J26" s="1">
        <v>6.0681285339953097E-3</v>
      </c>
      <c r="K26" s="1">
        <v>2.2328269340221498E-3</v>
      </c>
      <c r="L26" s="1">
        <v>2.6068565245192001E-3</v>
      </c>
      <c r="M26" s="1">
        <f t="shared" si="2"/>
        <v>3.6359373308455533E-3</v>
      </c>
      <c r="N26" s="1">
        <v>3.17757009345794E-3</v>
      </c>
      <c r="O26" s="1">
        <v>2.2495922614026199E-3</v>
      </c>
      <c r="P26" s="1">
        <v>1.68796720520858E-3</v>
      </c>
      <c r="Q26" s="2">
        <f t="shared" si="3"/>
        <v>2.37170985335638E-3</v>
      </c>
    </row>
    <row r="27" spans="1:17">
      <c r="A27" t="s">
        <v>27</v>
      </c>
      <c r="B27" s="1">
        <v>0</v>
      </c>
      <c r="C27" s="1">
        <v>0</v>
      </c>
      <c r="D27" s="1">
        <v>0</v>
      </c>
      <c r="E27" s="1">
        <f t="shared" si="0"/>
        <v>0</v>
      </c>
      <c r="F27" s="1">
        <v>0</v>
      </c>
      <c r="G27" s="1">
        <v>0</v>
      </c>
      <c r="H27" s="1">
        <v>0</v>
      </c>
      <c r="I27" s="1">
        <f t="shared" si="1"/>
        <v>0</v>
      </c>
      <c r="J27" s="1">
        <v>0</v>
      </c>
      <c r="K27" s="1">
        <v>1.53233220962304E-3</v>
      </c>
      <c r="L27" s="1">
        <v>5.5580148541635897E-3</v>
      </c>
      <c r="M27" s="1">
        <f t="shared" si="2"/>
        <v>2.36344902126221E-3</v>
      </c>
      <c r="N27" s="1">
        <v>1.7445482866043601E-3</v>
      </c>
      <c r="O27" s="1">
        <v>2.4183116810078099E-3</v>
      </c>
      <c r="P27" s="1">
        <v>9.64552688690619E-4</v>
      </c>
      <c r="Q27" s="2">
        <f t="shared" si="3"/>
        <v>1.7091375521009295E-3</v>
      </c>
    </row>
    <row r="28" spans="1:17">
      <c r="A28" t="s">
        <v>1</v>
      </c>
      <c r="B28" s="1">
        <v>0</v>
      </c>
      <c r="C28" s="1">
        <v>0</v>
      </c>
      <c r="D28" s="1">
        <v>0</v>
      </c>
      <c r="E28" s="1">
        <f t="shared" si="0"/>
        <v>0</v>
      </c>
      <c r="F28" s="1">
        <v>0</v>
      </c>
      <c r="G28" s="1">
        <v>0</v>
      </c>
      <c r="H28" s="1">
        <v>0</v>
      </c>
      <c r="I28" s="1">
        <f t="shared" si="1"/>
        <v>0</v>
      </c>
      <c r="J28" s="1">
        <v>1.47106146278674E-3</v>
      </c>
      <c r="K28" s="1">
        <v>1.75123681099776E-3</v>
      </c>
      <c r="L28" s="1">
        <v>2.9511583296443801E-3</v>
      </c>
      <c r="M28" s="1">
        <f t="shared" si="2"/>
        <v>2.057818867809627E-3</v>
      </c>
      <c r="N28" s="1">
        <v>2.4922118380062299E-4</v>
      </c>
      <c r="O28" s="1">
        <v>0</v>
      </c>
      <c r="P28" s="1">
        <v>0</v>
      </c>
      <c r="Q28" s="2">
        <f t="shared" si="3"/>
        <v>8.3073727933540996E-5</v>
      </c>
    </row>
    <row r="29" spans="1:17">
      <c r="A29" t="s">
        <v>34</v>
      </c>
      <c r="B29" s="1">
        <v>0</v>
      </c>
      <c r="C29" s="1">
        <v>0</v>
      </c>
      <c r="D29" s="1">
        <v>0</v>
      </c>
      <c r="E29" s="1">
        <f t="shared" si="0"/>
        <v>0</v>
      </c>
      <c r="F29" s="1">
        <v>0</v>
      </c>
      <c r="G29" s="1">
        <v>0</v>
      </c>
      <c r="H29" s="1">
        <v>0</v>
      </c>
      <c r="I29" s="1">
        <f t="shared" si="1"/>
        <v>0</v>
      </c>
      <c r="J29" s="1">
        <v>1.2871787799383901E-3</v>
      </c>
      <c r="K29" s="1">
        <v>0</v>
      </c>
      <c r="L29" s="1">
        <v>1.03290541537553E-3</v>
      </c>
      <c r="M29" s="1">
        <f t="shared" si="2"/>
        <v>7.7336139843797334E-4</v>
      </c>
      <c r="N29" s="1">
        <v>1.1214953271028001E-3</v>
      </c>
      <c r="O29" s="1">
        <v>0</v>
      </c>
      <c r="P29" s="1">
        <v>0</v>
      </c>
      <c r="Q29" s="2">
        <f t="shared" si="3"/>
        <v>3.7383177570093337E-4</v>
      </c>
    </row>
    <row r="30" spans="1:17">
      <c r="A30" t="s">
        <v>10</v>
      </c>
      <c r="B30" s="1">
        <v>0</v>
      </c>
      <c r="C30" s="1">
        <v>0</v>
      </c>
      <c r="D30" s="1">
        <v>0</v>
      </c>
      <c r="E30" s="1">
        <f t="shared" si="0"/>
        <v>0</v>
      </c>
      <c r="F30" s="1">
        <v>0</v>
      </c>
      <c r="G30" s="1">
        <v>0</v>
      </c>
      <c r="H30" s="1">
        <v>0</v>
      </c>
      <c r="I30" s="1">
        <f t="shared" si="1"/>
        <v>0</v>
      </c>
      <c r="J30" s="1">
        <v>3.2179469498459898E-4</v>
      </c>
      <c r="K30" s="1">
        <v>0</v>
      </c>
      <c r="L30" s="1">
        <v>6.8860361025035598E-4</v>
      </c>
      <c r="M30" s="1">
        <f t="shared" si="2"/>
        <v>3.367994350783183E-4</v>
      </c>
      <c r="N30" s="1">
        <v>0</v>
      </c>
      <c r="O30" s="1">
        <v>3.3743883921039298E-4</v>
      </c>
      <c r="P30" s="1">
        <v>0</v>
      </c>
      <c r="Q30" s="2">
        <f t="shared" si="3"/>
        <v>1.1247961307013099E-4</v>
      </c>
    </row>
    <row r="31" spans="1:17">
      <c r="A31" t="s">
        <v>35</v>
      </c>
      <c r="B31" s="1">
        <v>0</v>
      </c>
      <c r="C31" s="1">
        <v>0</v>
      </c>
      <c r="D31" s="1">
        <v>0</v>
      </c>
      <c r="E31" s="1">
        <f t="shared" si="0"/>
        <v>0</v>
      </c>
      <c r="F31" s="1">
        <v>0</v>
      </c>
      <c r="G31" s="1">
        <v>0</v>
      </c>
      <c r="H31" s="1">
        <v>0</v>
      </c>
      <c r="I31" s="1">
        <f t="shared" si="1"/>
        <v>0</v>
      </c>
      <c r="J31" s="1">
        <v>0</v>
      </c>
      <c r="K31" s="1">
        <v>7.8805656494899501E-4</v>
      </c>
      <c r="L31" s="1">
        <v>0</v>
      </c>
      <c r="M31" s="1">
        <f t="shared" si="2"/>
        <v>2.62685521649665E-4</v>
      </c>
      <c r="N31" s="1">
        <v>1.37071651090342E-3</v>
      </c>
      <c r="O31" s="1">
        <v>1.79967380912209E-3</v>
      </c>
      <c r="P31" s="1">
        <v>0</v>
      </c>
      <c r="Q31" s="2">
        <f t="shared" si="3"/>
        <v>1.0567967733418366E-3</v>
      </c>
    </row>
    <row r="32" spans="1:17">
      <c r="A32" t="s">
        <v>2</v>
      </c>
      <c r="B32" s="1">
        <v>1.74667568176695E-3</v>
      </c>
      <c r="C32" s="1">
        <v>0</v>
      </c>
      <c r="D32" s="1">
        <v>1.9906525878483601E-3</v>
      </c>
      <c r="E32" s="1">
        <f t="shared" si="0"/>
        <v>1.2457760898717701E-3</v>
      </c>
      <c r="F32" s="1">
        <v>0</v>
      </c>
      <c r="G32" s="1">
        <v>0</v>
      </c>
      <c r="H32" s="1">
        <v>0</v>
      </c>
      <c r="I32" s="1">
        <f t="shared" si="1"/>
        <v>0</v>
      </c>
      <c r="J32" s="1">
        <v>6.8956006068128495E-4</v>
      </c>
      <c r="K32" s="1">
        <v>0</v>
      </c>
      <c r="L32" s="1">
        <v>0</v>
      </c>
      <c r="M32" s="1">
        <f t="shared" si="2"/>
        <v>2.2985335356042833E-4</v>
      </c>
      <c r="N32" s="1">
        <v>8.7227414330218005E-4</v>
      </c>
      <c r="O32" s="1">
        <v>2.02463303526235E-3</v>
      </c>
      <c r="P32" s="1">
        <v>1.2056908608632699E-3</v>
      </c>
      <c r="Q32" s="2">
        <f t="shared" si="3"/>
        <v>1.3675326798092667E-3</v>
      </c>
    </row>
    <row r="33" spans="1:17">
      <c r="A33" t="s">
        <v>28</v>
      </c>
      <c r="B33" s="1">
        <v>0</v>
      </c>
      <c r="C33" s="1">
        <v>0</v>
      </c>
      <c r="D33" s="1">
        <v>0</v>
      </c>
      <c r="E33" s="1">
        <f t="shared" si="0"/>
        <v>0</v>
      </c>
      <c r="F33" s="1">
        <v>0</v>
      </c>
      <c r="G33" s="1">
        <v>0</v>
      </c>
      <c r="H33" s="1">
        <v>0</v>
      </c>
      <c r="I33" s="1">
        <f t="shared" si="1"/>
        <v>0</v>
      </c>
      <c r="J33" s="1">
        <v>0</v>
      </c>
      <c r="K33" s="1">
        <v>0</v>
      </c>
      <c r="L33" s="1">
        <v>6.8860361025035598E-4</v>
      </c>
      <c r="M33" s="1">
        <f t="shared" si="2"/>
        <v>2.2953453675011865E-4</v>
      </c>
      <c r="N33" s="1">
        <v>0</v>
      </c>
      <c r="O33" s="1">
        <v>1.68719419605196E-3</v>
      </c>
      <c r="P33" s="1">
        <v>0</v>
      </c>
      <c r="Q33" s="2">
        <f t="shared" si="3"/>
        <v>5.6239806535065336E-4</v>
      </c>
    </row>
    <row r="34" spans="1:17">
      <c r="A34" t="s">
        <v>20</v>
      </c>
      <c r="B34" s="1">
        <v>0</v>
      </c>
      <c r="C34" s="1">
        <v>0</v>
      </c>
      <c r="D34" s="1">
        <v>0</v>
      </c>
      <c r="E34" s="1">
        <f t="shared" si="0"/>
        <v>0</v>
      </c>
      <c r="F34" s="1">
        <v>0</v>
      </c>
      <c r="G34" s="1">
        <v>0</v>
      </c>
      <c r="H34" s="1">
        <v>0</v>
      </c>
      <c r="I34" s="1">
        <f t="shared" si="1"/>
        <v>0</v>
      </c>
      <c r="J34" s="1">
        <v>0</v>
      </c>
      <c r="K34" s="1">
        <v>0</v>
      </c>
      <c r="L34" s="1">
        <v>6.3941763808961596E-4</v>
      </c>
      <c r="M34" s="1">
        <f t="shared" si="2"/>
        <v>2.1313921269653865E-4</v>
      </c>
      <c r="N34" s="1">
        <v>0</v>
      </c>
      <c r="O34" s="1">
        <v>0</v>
      </c>
      <c r="P34" s="1">
        <v>0</v>
      </c>
      <c r="Q34" s="2">
        <f t="shared" si="3"/>
        <v>0</v>
      </c>
    </row>
    <row r="35" spans="1:17">
      <c r="A35" t="s">
        <v>25</v>
      </c>
      <c r="B35" s="1">
        <v>8.4516565246788304E-4</v>
      </c>
      <c r="C35" s="1">
        <v>0</v>
      </c>
      <c r="D35" s="1">
        <v>0</v>
      </c>
      <c r="E35" s="1">
        <f t="shared" si="0"/>
        <v>2.8172188415596103E-4</v>
      </c>
      <c r="F35" s="1">
        <v>0</v>
      </c>
      <c r="G35" s="1">
        <v>0</v>
      </c>
      <c r="H35" s="1">
        <v>0</v>
      </c>
      <c r="I35" s="1">
        <f t="shared" si="1"/>
        <v>0</v>
      </c>
      <c r="J35" s="1">
        <v>0</v>
      </c>
      <c r="K35" s="1">
        <v>4.8159012302438598E-4</v>
      </c>
      <c r="L35" s="1">
        <v>0</v>
      </c>
      <c r="M35" s="1">
        <f t="shared" si="2"/>
        <v>1.6053004100812865E-4</v>
      </c>
      <c r="N35" s="1">
        <v>1.7445482866043601E-3</v>
      </c>
      <c r="O35" s="1">
        <v>3.65558742477925E-3</v>
      </c>
      <c r="P35" s="1">
        <v>6.43035125793746E-4</v>
      </c>
      <c r="Q35" s="2">
        <f t="shared" si="3"/>
        <v>2.0143902790591187E-3</v>
      </c>
    </row>
    <row r="36" spans="1:17">
      <c r="A36" t="s">
        <v>36</v>
      </c>
      <c r="B36" s="1">
        <v>0</v>
      </c>
      <c r="C36" s="1">
        <v>0</v>
      </c>
      <c r="D36" s="1">
        <v>0</v>
      </c>
      <c r="E36" s="1">
        <f t="shared" si="0"/>
        <v>0</v>
      </c>
      <c r="F36" s="1">
        <v>0</v>
      </c>
      <c r="G36" s="1">
        <v>0</v>
      </c>
      <c r="H36" s="1">
        <v>0</v>
      </c>
      <c r="I36" s="1">
        <f t="shared" si="1"/>
        <v>0</v>
      </c>
      <c r="J36" s="1">
        <v>3.2179469498459898E-4</v>
      </c>
      <c r="K36" s="1">
        <v>0</v>
      </c>
      <c r="L36" s="1">
        <v>0</v>
      </c>
      <c r="M36" s="1">
        <f t="shared" si="2"/>
        <v>1.0726489832819966E-4</v>
      </c>
      <c r="N36" s="1">
        <v>0</v>
      </c>
      <c r="O36" s="1">
        <v>0</v>
      </c>
      <c r="P36" s="1">
        <v>0</v>
      </c>
      <c r="Q36" s="2">
        <f t="shared" si="3"/>
        <v>0</v>
      </c>
    </row>
    <row r="37" spans="1:17">
      <c r="A37" t="s">
        <v>12</v>
      </c>
      <c r="B37" s="1">
        <v>0</v>
      </c>
      <c r="C37" s="1">
        <v>0</v>
      </c>
      <c r="D37" s="1">
        <v>0</v>
      </c>
      <c r="E37" s="1">
        <f t="shared" si="0"/>
        <v>0</v>
      </c>
      <c r="F37" s="1">
        <v>0</v>
      </c>
      <c r="G37" s="1">
        <v>0</v>
      </c>
      <c r="H37" s="1">
        <v>0</v>
      </c>
      <c r="I37" s="1">
        <f t="shared" si="1"/>
        <v>0</v>
      </c>
      <c r="J37" s="1">
        <v>0</v>
      </c>
      <c r="K37" s="1">
        <v>2.1890460137472E-4</v>
      </c>
      <c r="L37" s="1">
        <v>0</v>
      </c>
      <c r="M37" s="1">
        <f t="shared" si="2"/>
        <v>7.2968200458239997E-5</v>
      </c>
      <c r="N37" s="1">
        <v>8.0996884735202404E-4</v>
      </c>
      <c r="O37" s="1">
        <v>1.23727574377144E-3</v>
      </c>
      <c r="P37" s="1">
        <v>0</v>
      </c>
      <c r="Q37" s="2">
        <f t="shared" si="3"/>
        <v>6.8241486370782141E-4</v>
      </c>
    </row>
    <row r="38" spans="1:17">
      <c r="A38" t="s">
        <v>15</v>
      </c>
      <c r="B38" s="1">
        <v>0</v>
      </c>
      <c r="C38" s="1">
        <v>0</v>
      </c>
      <c r="D38" s="1">
        <v>6.9240090012117001E-4</v>
      </c>
      <c r="E38" s="1">
        <f t="shared" si="0"/>
        <v>2.3080030004038999E-4</v>
      </c>
      <c r="F38" s="1">
        <v>0</v>
      </c>
      <c r="G38" s="1">
        <v>0</v>
      </c>
      <c r="H38" s="1">
        <v>0</v>
      </c>
      <c r="I38" s="1">
        <f t="shared" si="1"/>
        <v>0</v>
      </c>
      <c r="J38" s="1">
        <v>0</v>
      </c>
      <c r="K38" s="1">
        <v>0</v>
      </c>
      <c r="L38" s="1">
        <v>0</v>
      </c>
      <c r="M38" s="1">
        <f t="shared" si="2"/>
        <v>0</v>
      </c>
      <c r="N38" s="1">
        <v>9.9688473520249195E-4</v>
      </c>
      <c r="O38" s="1">
        <v>1.91215342219222E-3</v>
      </c>
      <c r="P38" s="1">
        <v>1.2056908608632699E-3</v>
      </c>
      <c r="Q38" s="2">
        <f t="shared" si="3"/>
        <v>1.3715763394193273E-3</v>
      </c>
    </row>
    <row r="39" spans="1:17">
      <c r="A39" t="s">
        <v>23</v>
      </c>
      <c r="B39" s="1">
        <v>2.8172188415596098E-4</v>
      </c>
      <c r="C39" s="1">
        <v>0</v>
      </c>
      <c r="D39" s="1">
        <v>0</v>
      </c>
      <c r="E39" s="1">
        <f t="shared" si="0"/>
        <v>9.3907294718653664E-5</v>
      </c>
      <c r="F39" s="1">
        <v>0</v>
      </c>
      <c r="G39" s="1">
        <v>0</v>
      </c>
      <c r="H39" s="1">
        <v>0</v>
      </c>
      <c r="I39" s="1">
        <f t="shared" si="1"/>
        <v>0</v>
      </c>
      <c r="J39" s="1">
        <v>0</v>
      </c>
      <c r="K39" s="1">
        <v>0</v>
      </c>
      <c r="L39" s="1">
        <v>0</v>
      </c>
      <c r="M39" s="1">
        <f t="shared" si="2"/>
        <v>0</v>
      </c>
      <c r="N39" s="1">
        <v>0</v>
      </c>
      <c r="O39" s="1">
        <v>5.0615825881558901E-4</v>
      </c>
      <c r="P39" s="1">
        <v>0</v>
      </c>
      <c r="Q39" s="2">
        <f t="shared" si="3"/>
        <v>1.6871941960519633E-4</v>
      </c>
    </row>
    <row r="40" spans="1:17">
      <c r="A40" t="s">
        <v>30</v>
      </c>
      <c r="B40" s="1">
        <v>0</v>
      </c>
      <c r="C40" s="1">
        <v>0</v>
      </c>
      <c r="D40" s="1">
        <v>0</v>
      </c>
      <c r="E40" s="1">
        <f t="shared" si="0"/>
        <v>0</v>
      </c>
      <c r="F40" s="1">
        <v>0</v>
      </c>
      <c r="G40" s="1">
        <v>0</v>
      </c>
      <c r="H40" s="1">
        <v>0</v>
      </c>
      <c r="I40" s="1">
        <f t="shared" si="1"/>
        <v>0</v>
      </c>
      <c r="J40" s="1">
        <v>0</v>
      </c>
      <c r="K40" s="1">
        <v>0</v>
      </c>
      <c r="L40" s="1">
        <v>0</v>
      </c>
      <c r="M40" s="1">
        <f t="shared" si="2"/>
        <v>0</v>
      </c>
      <c r="N40" s="1">
        <v>4.3613707165109002E-4</v>
      </c>
      <c r="O40" s="1">
        <v>0</v>
      </c>
      <c r="P40" s="1">
        <v>0</v>
      </c>
      <c r="Q40" s="2">
        <f t="shared" si="3"/>
        <v>1.4537902388369667E-4</v>
      </c>
    </row>
    <row r="41" spans="1:17">
      <c r="A41" t="s">
        <v>33</v>
      </c>
      <c r="B41" s="1">
        <v>0</v>
      </c>
      <c r="C41" s="1">
        <v>0</v>
      </c>
      <c r="D41" s="1">
        <v>0</v>
      </c>
      <c r="E41" s="1">
        <f t="shared" si="0"/>
        <v>0</v>
      </c>
      <c r="F41" s="1">
        <v>0</v>
      </c>
      <c r="G41" s="1">
        <v>0</v>
      </c>
      <c r="H41" s="1">
        <v>0</v>
      </c>
      <c r="I41" s="1">
        <f t="shared" si="1"/>
        <v>0</v>
      </c>
      <c r="J41" s="1">
        <v>0</v>
      </c>
      <c r="K41" s="1">
        <v>0</v>
      </c>
      <c r="L41" s="1">
        <v>0</v>
      </c>
      <c r="M41" s="1">
        <f t="shared" si="2"/>
        <v>0</v>
      </c>
      <c r="N41" s="1">
        <v>0</v>
      </c>
      <c r="O41" s="1">
        <v>3.9367864574545798E-4</v>
      </c>
      <c r="P41" s="1">
        <v>0</v>
      </c>
      <c r="Q41" s="2">
        <f t="shared" si="3"/>
        <v>1.3122621524848599E-4</v>
      </c>
    </row>
    <row r="42" spans="1:17">
      <c r="A42" t="s">
        <v>17</v>
      </c>
      <c r="B42" s="1">
        <v>2.47915258057245E-3</v>
      </c>
      <c r="C42" s="1">
        <v>2.2171193285295699E-3</v>
      </c>
      <c r="D42" s="1">
        <v>0</v>
      </c>
      <c r="E42" s="1">
        <f t="shared" si="0"/>
        <v>1.5654239697006731E-3</v>
      </c>
      <c r="F42" s="1">
        <v>0</v>
      </c>
      <c r="G42" s="1">
        <v>0</v>
      </c>
      <c r="H42" s="1">
        <v>0</v>
      </c>
      <c r="I42" s="1">
        <f t="shared" si="1"/>
        <v>0</v>
      </c>
      <c r="J42" s="1">
        <v>0</v>
      </c>
      <c r="K42" s="1">
        <v>0</v>
      </c>
      <c r="L42" s="1">
        <v>0</v>
      </c>
      <c r="M42" s="1">
        <f t="shared" si="2"/>
        <v>0</v>
      </c>
      <c r="N42" s="1">
        <v>0</v>
      </c>
      <c r="O42" s="1">
        <v>0</v>
      </c>
      <c r="P42" s="1">
        <v>0</v>
      </c>
      <c r="Q42" s="2">
        <f t="shared" si="3"/>
        <v>0</v>
      </c>
    </row>
    <row r="43" spans="1:17">
      <c r="A43" t="s">
        <v>38</v>
      </c>
      <c r="B43" s="1">
        <v>1.9720531890917198E-3</v>
      </c>
      <c r="C43" s="1">
        <v>0</v>
      </c>
      <c r="D43" s="1">
        <v>0</v>
      </c>
      <c r="E43" s="1">
        <f t="shared" si="0"/>
        <v>6.573510630305733E-4</v>
      </c>
      <c r="F43" s="1">
        <v>0</v>
      </c>
      <c r="G43" s="1">
        <v>0</v>
      </c>
      <c r="H43" s="1">
        <v>0</v>
      </c>
      <c r="I43" s="1">
        <f t="shared" si="1"/>
        <v>0</v>
      </c>
      <c r="J43" s="1">
        <v>0</v>
      </c>
      <c r="K43" s="1">
        <v>0</v>
      </c>
      <c r="L43" s="1">
        <v>0</v>
      </c>
      <c r="M43" s="1">
        <f t="shared" si="2"/>
        <v>0</v>
      </c>
      <c r="N43" s="1">
        <v>0</v>
      </c>
      <c r="O43" s="1">
        <v>0</v>
      </c>
      <c r="P43" s="1">
        <v>0</v>
      </c>
      <c r="Q43" s="2">
        <f t="shared" si="3"/>
        <v>0</v>
      </c>
    </row>
    <row r="44" spans="1:17">
      <c r="A44" t="s">
        <v>11</v>
      </c>
      <c r="B44" s="1">
        <v>5.0709939148073E-4</v>
      </c>
      <c r="C44" s="1">
        <v>0</v>
      </c>
      <c r="D44" s="1">
        <v>1.03860135018175E-3</v>
      </c>
      <c r="E44" s="1">
        <f t="shared" si="0"/>
        <v>5.1523358055416001E-4</v>
      </c>
      <c r="F44" s="1">
        <v>0</v>
      </c>
      <c r="G44" s="1">
        <v>0</v>
      </c>
      <c r="H44" s="1">
        <v>0</v>
      </c>
      <c r="I44" s="1">
        <f t="shared" si="1"/>
        <v>0</v>
      </c>
      <c r="J44" s="1">
        <v>0</v>
      </c>
      <c r="K44" s="1">
        <v>0</v>
      </c>
      <c r="L44" s="1">
        <v>0</v>
      </c>
      <c r="M44" s="1">
        <f t="shared" si="2"/>
        <v>0</v>
      </c>
      <c r="N44" s="1">
        <v>0</v>
      </c>
      <c r="O44" s="1">
        <v>0</v>
      </c>
      <c r="P44" s="1">
        <v>0</v>
      </c>
      <c r="Q44" s="2">
        <f t="shared" si="3"/>
        <v>0</v>
      </c>
    </row>
    <row r="45" spans="1:17">
      <c r="A45" t="s">
        <v>13</v>
      </c>
      <c r="B45" s="1">
        <v>0</v>
      </c>
      <c r="C45" s="1">
        <v>9.5019399794124602E-4</v>
      </c>
      <c r="D45" s="1">
        <v>0</v>
      </c>
      <c r="E45" s="1">
        <f t="shared" si="0"/>
        <v>3.1673133264708203E-4</v>
      </c>
      <c r="F45" s="1">
        <v>0</v>
      </c>
      <c r="G45" s="1">
        <v>0</v>
      </c>
      <c r="H45" s="1">
        <v>0</v>
      </c>
      <c r="I45" s="1">
        <f t="shared" si="1"/>
        <v>0</v>
      </c>
      <c r="J45" s="1">
        <v>0</v>
      </c>
      <c r="K45" s="1">
        <v>0</v>
      </c>
      <c r="L45" s="1">
        <v>0</v>
      </c>
      <c r="M45" s="1">
        <f t="shared" si="2"/>
        <v>0</v>
      </c>
      <c r="N45" s="1">
        <v>0</v>
      </c>
      <c r="O45" s="1">
        <v>0</v>
      </c>
      <c r="P45" s="1">
        <v>0</v>
      </c>
      <c r="Q45" s="2">
        <f t="shared" si="3"/>
        <v>0</v>
      </c>
    </row>
    <row r="46" spans="1:17">
      <c r="A46" t="s">
        <v>37</v>
      </c>
      <c r="B46" s="1">
        <v>5.0709939148073E-4</v>
      </c>
      <c r="C46" s="1">
        <v>0</v>
      </c>
      <c r="D46" s="1">
        <v>0</v>
      </c>
      <c r="E46" s="1">
        <f t="shared" si="0"/>
        <v>1.6903313049357666E-4</v>
      </c>
      <c r="F46" s="1">
        <v>0</v>
      </c>
      <c r="G46" s="1">
        <v>0</v>
      </c>
      <c r="H46" s="1">
        <v>0</v>
      </c>
      <c r="I46" s="1">
        <f t="shared" si="1"/>
        <v>0</v>
      </c>
      <c r="J46" s="1">
        <v>0</v>
      </c>
      <c r="K46" s="1">
        <v>0</v>
      </c>
      <c r="L46" s="1">
        <v>0</v>
      </c>
      <c r="M46" s="1">
        <f t="shared" si="2"/>
        <v>0</v>
      </c>
      <c r="N46" s="1">
        <v>0</v>
      </c>
      <c r="O46" s="1">
        <v>0</v>
      </c>
      <c r="P46" s="1">
        <v>0</v>
      </c>
      <c r="Q46" s="2">
        <f t="shared" si="3"/>
        <v>0</v>
      </c>
    </row>
    <row r="47" spans="1:17">
      <c r="A47" t="s">
        <v>31</v>
      </c>
      <c r="B47" s="1">
        <v>3.3806626098715299E-4</v>
      </c>
      <c r="C47" s="1">
        <v>0</v>
      </c>
      <c r="D47" s="1">
        <v>0</v>
      </c>
      <c r="E47" s="1">
        <f t="shared" si="0"/>
        <v>1.1268875366238433E-4</v>
      </c>
      <c r="F47" s="1">
        <v>0</v>
      </c>
      <c r="G47" s="1">
        <v>0</v>
      </c>
      <c r="H47" s="1">
        <v>0</v>
      </c>
      <c r="I47" s="1">
        <f t="shared" si="1"/>
        <v>0</v>
      </c>
      <c r="J47" s="1">
        <v>0</v>
      </c>
      <c r="K47" s="1">
        <v>0</v>
      </c>
      <c r="L47" s="1">
        <v>0</v>
      </c>
      <c r="M47" s="1">
        <f t="shared" si="2"/>
        <v>0</v>
      </c>
      <c r="N47" s="1">
        <v>0</v>
      </c>
      <c r="O47" s="1">
        <v>0</v>
      </c>
      <c r="P47" s="1">
        <v>0</v>
      </c>
      <c r="Q47" s="2">
        <f t="shared" si="3"/>
        <v>0</v>
      </c>
    </row>
  </sheetData>
  <autoFilter ref="A1:Q49" xr:uid="{1F98B389-595A-7D4C-B7D0-98A81DCF9025}">
    <sortState xmlns:xlrd2="http://schemas.microsoft.com/office/spreadsheetml/2017/richdata2" ref="A2:Q48">
      <sortCondition descending="1" ref="I1:I49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　瑛太</dc:creator>
  <cp:lastModifiedBy>中西　瑛太</cp:lastModifiedBy>
  <dcterms:created xsi:type="dcterms:W3CDTF">2024-08-12T02:58:55Z</dcterms:created>
  <dcterms:modified xsi:type="dcterms:W3CDTF">2024-09-02T01:38:03Z</dcterms:modified>
</cp:coreProperties>
</file>