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A8DEDA16-00CF-4FE3-84C6-4D6CDD869003}" xr6:coauthVersionLast="47" xr6:coauthVersionMax="47" xr10:uidLastSave="{00000000-0000-0000-0000-000000000000}"/>
  <bookViews>
    <workbookView xWindow="-108" yWindow="-108" windowWidth="23256" windowHeight="13176" xr2:uid="{A22C54D4-0F6C-4D6A-88FA-E7C7FB0A058D}"/>
  </bookViews>
  <sheets>
    <sheet name="Rainfall 1 Days (24 Hours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G40" i="1" s="1"/>
  <c r="H39" i="1"/>
  <c r="H40" i="1" s="1"/>
  <c r="I39" i="1"/>
  <c r="J39" i="1"/>
  <c r="K39" i="1"/>
  <c r="L39" i="1"/>
  <c r="L40" i="1" s="1"/>
  <c r="M39" i="1"/>
  <c r="M40" i="1" s="1"/>
  <c r="B40" i="1"/>
  <c r="C40" i="1"/>
  <c r="D40" i="1"/>
  <c r="E40" i="1"/>
  <c r="F40" i="1"/>
  <c r="I40" i="1"/>
  <c r="K40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C80" i="1" s="1"/>
  <c r="D78" i="1"/>
  <c r="E78" i="1"/>
  <c r="F78" i="1"/>
  <c r="G78" i="1"/>
  <c r="H78" i="1"/>
  <c r="I78" i="1"/>
  <c r="J78" i="1"/>
  <c r="K78" i="1"/>
  <c r="L78" i="1"/>
  <c r="L80" i="1" s="1"/>
  <c r="M78" i="1"/>
  <c r="B79" i="1"/>
  <c r="C79" i="1"/>
  <c r="D79" i="1"/>
  <c r="E79" i="1"/>
  <c r="F79" i="1"/>
  <c r="G79" i="1"/>
  <c r="H79" i="1"/>
  <c r="H80" i="1" s="1"/>
  <c r="I79" i="1"/>
  <c r="J79" i="1"/>
  <c r="K79" i="1"/>
  <c r="L79" i="1"/>
  <c r="M79" i="1"/>
  <c r="B80" i="1"/>
  <c r="D80" i="1"/>
  <c r="E80" i="1"/>
  <c r="F80" i="1"/>
  <c r="G80" i="1"/>
  <c r="I80" i="1"/>
  <c r="K80" i="1"/>
  <c r="M80" i="1"/>
  <c r="A87" i="1"/>
  <c r="A88" i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J120" i="1" s="1"/>
  <c r="K118" i="1"/>
  <c r="L118" i="1"/>
  <c r="M118" i="1"/>
  <c r="B119" i="1"/>
  <c r="C119" i="1"/>
  <c r="C120" i="1" s="1"/>
  <c r="D119" i="1"/>
  <c r="E119" i="1"/>
  <c r="E120" i="1" s="1"/>
  <c r="F119" i="1"/>
  <c r="G119" i="1"/>
  <c r="H119" i="1"/>
  <c r="I119" i="1"/>
  <c r="J119" i="1"/>
  <c r="K119" i="1"/>
  <c r="L119" i="1"/>
  <c r="M119" i="1"/>
  <c r="B120" i="1"/>
  <c r="D120" i="1"/>
  <c r="F120" i="1"/>
  <c r="G120" i="1"/>
  <c r="H120" i="1"/>
  <c r="I120" i="1"/>
  <c r="K120" i="1"/>
  <c r="L120" i="1"/>
  <c r="M120" i="1"/>
  <c r="A127" i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D160" i="1" s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I160" i="1" s="1"/>
  <c r="J159" i="1"/>
  <c r="K159" i="1"/>
  <c r="L159" i="1"/>
  <c r="M159" i="1"/>
  <c r="B160" i="1"/>
  <c r="C160" i="1"/>
  <c r="E160" i="1"/>
  <c r="F160" i="1"/>
  <c r="G160" i="1"/>
  <c r="H160" i="1"/>
  <c r="J160" i="1"/>
  <c r="K160" i="1"/>
  <c r="L160" i="1"/>
  <c r="M160" i="1"/>
  <c r="A168" i="1"/>
  <c r="A169" i="1"/>
  <c r="A170" i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B198" i="1"/>
  <c r="C198" i="1"/>
  <c r="D198" i="1"/>
  <c r="E198" i="1"/>
  <c r="F198" i="1"/>
  <c r="G198" i="1"/>
  <c r="H198" i="1"/>
  <c r="I198" i="1"/>
  <c r="J198" i="1"/>
  <c r="K198" i="1"/>
  <c r="L198" i="1"/>
  <c r="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B200" i="1"/>
  <c r="C200" i="1"/>
  <c r="C201" i="1" s="1"/>
  <c r="D200" i="1"/>
  <c r="E200" i="1"/>
  <c r="E201" i="1" s="1"/>
  <c r="F200" i="1"/>
  <c r="G200" i="1"/>
  <c r="G201" i="1" s="1"/>
  <c r="H200" i="1"/>
  <c r="I200" i="1"/>
  <c r="J200" i="1"/>
  <c r="J201" i="1" s="1"/>
  <c r="K200" i="1"/>
  <c r="L200" i="1"/>
  <c r="M200" i="1"/>
  <c r="B201" i="1"/>
  <c r="D201" i="1"/>
  <c r="F201" i="1"/>
  <c r="H201" i="1"/>
  <c r="I201" i="1"/>
  <c r="K201" i="1"/>
  <c r="L201" i="1"/>
  <c r="M201" i="1"/>
  <c r="A209" i="1"/>
  <c r="A210" i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B239" i="1"/>
  <c r="C239" i="1"/>
  <c r="D239" i="1"/>
  <c r="E239" i="1"/>
  <c r="F239" i="1"/>
  <c r="G239" i="1"/>
  <c r="H239" i="1"/>
  <c r="I239" i="1"/>
  <c r="J239" i="1"/>
  <c r="K239" i="1"/>
  <c r="L239" i="1"/>
  <c r="M239" i="1"/>
  <c r="B240" i="1"/>
  <c r="C240" i="1"/>
  <c r="D240" i="1"/>
  <c r="D242" i="1" s="1"/>
  <c r="E240" i="1"/>
  <c r="F240" i="1"/>
  <c r="G240" i="1"/>
  <c r="H240" i="1"/>
  <c r="I240" i="1"/>
  <c r="J240" i="1"/>
  <c r="K240" i="1"/>
  <c r="L240" i="1"/>
  <c r="M240" i="1"/>
  <c r="B241" i="1"/>
  <c r="C241" i="1"/>
  <c r="D241" i="1"/>
  <c r="E241" i="1"/>
  <c r="F241" i="1"/>
  <c r="G241" i="1"/>
  <c r="H241" i="1"/>
  <c r="I241" i="1"/>
  <c r="I242" i="1" s="1"/>
  <c r="J241" i="1"/>
  <c r="K241" i="1"/>
  <c r="K242" i="1" s="1"/>
  <c r="L241" i="1"/>
  <c r="M241" i="1"/>
  <c r="M242" i="1" s="1"/>
  <c r="B242" i="1"/>
  <c r="C242" i="1"/>
  <c r="E242" i="1"/>
  <c r="F242" i="1"/>
  <c r="G242" i="1"/>
  <c r="H242" i="1"/>
  <c r="J242" i="1"/>
  <c r="L242" i="1"/>
  <c r="A250" i="1"/>
  <c r="A251" i="1"/>
  <c r="A252" i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B280" i="1"/>
  <c r="C280" i="1"/>
  <c r="D280" i="1"/>
  <c r="E280" i="1"/>
  <c r="F280" i="1"/>
  <c r="G280" i="1"/>
  <c r="H280" i="1"/>
  <c r="I280" i="1"/>
  <c r="J280" i="1"/>
  <c r="K280" i="1"/>
  <c r="L280" i="1"/>
  <c r="M280" i="1"/>
  <c r="B281" i="1"/>
  <c r="C281" i="1"/>
  <c r="C283" i="1" s="1"/>
  <c r="D281" i="1"/>
  <c r="E281" i="1"/>
  <c r="F281" i="1"/>
  <c r="G281" i="1"/>
  <c r="H281" i="1"/>
  <c r="I281" i="1"/>
  <c r="I283" i="1" s="1"/>
  <c r="J281" i="1"/>
  <c r="J283" i="1" s="1"/>
  <c r="K281" i="1"/>
  <c r="L281" i="1"/>
  <c r="M281" i="1"/>
  <c r="B282" i="1"/>
  <c r="C282" i="1"/>
  <c r="D282" i="1"/>
  <c r="E282" i="1"/>
  <c r="E283" i="1" s="1"/>
  <c r="F282" i="1"/>
  <c r="G282" i="1"/>
  <c r="G283" i="1" s="1"/>
  <c r="H282" i="1"/>
  <c r="I282" i="1"/>
  <c r="J282" i="1"/>
  <c r="K282" i="1"/>
  <c r="L282" i="1"/>
  <c r="M282" i="1"/>
  <c r="B283" i="1"/>
  <c r="D283" i="1"/>
  <c r="F283" i="1"/>
  <c r="H283" i="1"/>
  <c r="K283" i="1"/>
  <c r="L283" i="1"/>
  <c r="M283" i="1"/>
  <c r="A291" i="1"/>
  <c r="A292" i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B321" i="1"/>
  <c r="C321" i="1"/>
  <c r="D321" i="1"/>
  <c r="E321" i="1"/>
  <c r="F321" i="1"/>
  <c r="G321" i="1"/>
  <c r="H321" i="1"/>
  <c r="I321" i="1"/>
  <c r="J321" i="1"/>
  <c r="K321" i="1"/>
  <c r="L321" i="1"/>
  <c r="M321" i="1"/>
  <c r="B322" i="1"/>
  <c r="C322" i="1"/>
  <c r="C324" i="1" s="1"/>
  <c r="D322" i="1"/>
  <c r="E322" i="1"/>
  <c r="F322" i="1"/>
  <c r="G322" i="1"/>
  <c r="H322" i="1"/>
  <c r="I322" i="1"/>
  <c r="J322" i="1"/>
  <c r="K322" i="1"/>
  <c r="K324" i="1" s="1"/>
  <c r="L322" i="1"/>
  <c r="M322" i="1"/>
  <c r="B323" i="1"/>
  <c r="C323" i="1"/>
  <c r="D323" i="1"/>
  <c r="D324" i="1" s="1"/>
  <c r="E323" i="1"/>
  <c r="F323" i="1"/>
  <c r="G323" i="1"/>
  <c r="H323" i="1"/>
  <c r="I323" i="1"/>
  <c r="I324" i="1" s="1"/>
  <c r="J323" i="1"/>
  <c r="K323" i="1"/>
  <c r="L323" i="1"/>
  <c r="M323" i="1"/>
  <c r="M324" i="1" s="1"/>
  <c r="B324" i="1"/>
  <c r="E324" i="1"/>
  <c r="F324" i="1"/>
  <c r="G324" i="1"/>
  <c r="H324" i="1"/>
  <c r="J324" i="1"/>
  <c r="L324" i="1"/>
  <c r="A332" i="1"/>
  <c r="A333" i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B362" i="1"/>
  <c r="C362" i="1"/>
  <c r="D362" i="1"/>
  <c r="E362" i="1"/>
  <c r="F362" i="1"/>
  <c r="G362" i="1"/>
  <c r="H362" i="1"/>
  <c r="I362" i="1"/>
  <c r="J362" i="1"/>
  <c r="K362" i="1"/>
  <c r="L362" i="1"/>
  <c r="M362" i="1"/>
  <c r="B363" i="1"/>
  <c r="C363" i="1"/>
  <c r="D363" i="1"/>
  <c r="E363" i="1"/>
  <c r="F363" i="1"/>
  <c r="G363" i="1"/>
  <c r="H363" i="1"/>
  <c r="I363" i="1"/>
  <c r="I365" i="1" s="1"/>
  <c r="J363" i="1"/>
  <c r="J365" i="1" s="1"/>
  <c r="K363" i="1"/>
  <c r="L363" i="1"/>
  <c r="M363" i="1"/>
  <c r="B364" i="1"/>
  <c r="C364" i="1"/>
  <c r="C365" i="1" s="1"/>
  <c r="D364" i="1"/>
  <c r="E364" i="1"/>
  <c r="E365" i="1" s="1"/>
  <c r="F364" i="1"/>
  <c r="G364" i="1"/>
  <c r="G365" i="1" s="1"/>
  <c r="H364" i="1"/>
  <c r="I364" i="1"/>
  <c r="J364" i="1"/>
  <c r="K364" i="1"/>
  <c r="L364" i="1"/>
  <c r="M364" i="1"/>
  <c r="B365" i="1"/>
  <c r="D365" i="1"/>
  <c r="F365" i="1"/>
  <c r="H365" i="1"/>
  <c r="K365" i="1"/>
  <c r="L365" i="1"/>
  <c r="M365" i="1"/>
  <c r="A373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B403" i="1"/>
  <c r="C403" i="1"/>
  <c r="D403" i="1"/>
  <c r="E403" i="1"/>
  <c r="F403" i="1"/>
  <c r="G403" i="1"/>
  <c r="H403" i="1"/>
  <c r="I403" i="1"/>
  <c r="J403" i="1"/>
  <c r="K403" i="1"/>
  <c r="L403" i="1"/>
  <c r="M403" i="1"/>
  <c r="B404" i="1"/>
  <c r="C404" i="1"/>
  <c r="C406" i="1" s="1"/>
  <c r="D404" i="1"/>
  <c r="E404" i="1"/>
  <c r="F404" i="1"/>
  <c r="G404" i="1"/>
  <c r="H404" i="1"/>
  <c r="I404" i="1"/>
  <c r="J404" i="1"/>
  <c r="K404" i="1"/>
  <c r="K406" i="1" s="1"/>
  <c r="L404" i="1"/>
  <c r="M404" i="1"/>
  <c r="M406" i="1" s="1"/>
  <c r="B405" i="1"/>
  <c r="C405" i="1"/>
  <c r="D405" i="1"/>
  <c r="D406" i="1" s="1"/>
  <c r="E405" i="1"/>
  <c r="F405" i="1"/>
  <c r="G405" i="1"/>
  <c r="H405" i="1"/>
  <c r="I405" i="1"/>
  <c r="I406" i="1" s="1"/>
  <c r="J405" i="1"/>
  <c r="K405" i="1"/>
  <c r="L405" i="1"/>
  <c r="M405" i="1"/>
  <c r="B406" i="1"/>
  <c r="E406" i="1"/>
  <c r="F406" i="1"/>
  <c r="G406" i="1"/>
  <c r="H406" i="1"/>
  <c r="J406" i="1"/>
  <c r="L406" i="1"/>
  <c r="A414" i="1"/>
  <c r="A415" i="1"/>
  <c r="A416" i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B444" i="1"/>
  <c r="C444" i="1"/>
  <c r="D444" i="1"/>
  <c r="E444" i="1"/>
  <c r="F444" i="1"/>
  <c r="G444" i="1"/>
  <c r="H444" i="1"/>
  <c r="I444" i="1"/>
  <c r="J444" i="1"/>
  <c r="K444" i="1"/>
  <c r="L444" i="1"/>
  <c r="M444" i="1"/>
  <c r="B445" i="1"/>
  <c r="C445" i="1"/>
  <c r="C447" i="1" s="1"/>
  <c r="D445" i="1"/>
  <c r="E445" i="1"/>
  <c r="F445" i="1"/>
  <c r="G445" i="1"/>
  <c r="G447" i="1" s="1"/>
  <c r="H445" i="1"/>
  <c r="I445" i="1"/>
  <c r="J445" i="1"/>
  <c r="K445" i="1"/>
  <c r="L445" i="1"/>
  <c r="M445" i="1"/>
  <c r="B446" i="1"/>
  <c r="C446" i="1"/>
  <c r="D446" i="1"/>
  <c r="E446" i="1"/>
  <c r="E447" i="1" s="1"/>
  <c r="F446" i="1"/>
  <c r="G446" i="1"/>
  <c r="H446" i="1"/>
  <c r="I446" i="1"/>
  <c r="I447" i="1" s="1"/>
  <c r="J446" i="1"/>
  <c r="J447" i="1" s="1"/>
  <c r="K446" i="1"/>
  <c r="L446" i="1"/>
  <c r="M446" i="1"/>
  <c r="B447" i="1"/>
  <c r="D447" i="1"/>
  <c r="F447" i="1"/>
  <c r="H447" i="1"/>
  <c r="K447" i="1"/>
  <c r="L447" i="1"/>
  <c r="M447" i="1"/>
</calcChain>
</file>

<file path=xl/sharedStrings.xml><?xml version="1.0" encoding="utf-8"?>
<sst xmlns="http://schemas.openxmlformats.org/spreadsheetml/2006/main" count="324" uniqueCount="19">
  <si>
    <t>Average (mm)</t>
  </si>
  <si>
    <t>Hari Hujan (mm)</t>
  </si>
  <si>
    <t>Total (mm)</t>
  </si>
  <si>
    <t>Max. Rainfall (mm)</t>
  </si>
  <si>
    <t>Rainfall per days (mm)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</si>
  <si>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</si>
  <si>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</si>
  <si>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</si>
  <si>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</si>
  <si>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</si>
  <si>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</si>
  <si>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</si>
  <si>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</si>
  <si>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</si>
  <si>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</si>
  <si>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</si>
  <si>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</si>
  <si>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Date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</si>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</sst>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theme="0"/>
      <name val="Cordia New"/>
      <family val="2"/>
      <charset val="222"/>
    </font>
    <font>
      <b/>
      <sz val="8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3" borderId="1" xfId="1" applyNumberFormat="1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3" fillId="2" borderId="1" xfId="1" quotePrefix="1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</cellXfs>
  <cellStyles count="3">
    <cellStyle name="Comma 2 2" xfId="1" xr:uid="{6C3A6CAA-A2D0-4B50-A4EB-5BEE095275EA}"/>
    <cellStyle name="Normal" xfId="0" builtinId="0"/>
    <cellStyle name="Normal 2" xfId="2" xr:uid="{A63C17BE-7A06-44B7-92D5-E6647BB1CC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96C6-1928-47D1-922E-BF9504B1B0C5}">
  <sheetPr>
    <tabColor theme="1" tint="0.499984740745262"/>
  </sheetPr>
  <dimension ref="A1:AA447"/>
  <sheetViews>
    <sheetView tabSelected="1" zoomScale="85" zoomScaleNormal="85" workbookViewId="0">
      <selection activeCell="D6" sqref="D6"/>
    </sheetView>
  </sheetViews>
  <sheetFormatPr defaultColWidth="8.88671875" defaultRowHeight="11.4" x14ac:dyDescent="0.2"/>
  <cols>
    <col min="1" max="1" width="9.6640625" style="2" bestFit="1" customWidth="1"/>
    <col min="2" max="9" width="8.88671875" style="2"/>
    <col min="10" max="10" width="10.109375" style="2" customWidth="1"/>
    <col min="11" max="27" width="8.88671875" style="2"/>
    <col min="28" max="16384" width="8.88671875" style="1"/>
  </cols>
  <sheetData>
    <row r="1" spans="1:13" ht="15.6" x14ac:dyDescent="0.2">
      <c r="A1" s="8" t="s">
        <v>17</v>
      </c>
      <c r="B1" s="10">
        <v>2014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">
      <c r="A2" s="8"/>
      <c r="B2" s="9" t="s">
        <v>16</v>
      </c>
      <c r="C2" s="9" t="s">
        <v>15</v>
      </c>
      <c r="D2" s="9" t="s">
        <v>14</v>
      </c>
      <c r="E2" s="9" t="s">
        <v>13</v>
      </c>
      <c r="F2" s="9" t="s">
        <v>12</v>
      </c>
      <c r="G2" s="9" t="s">
        <v>11</v>
      </c>
      <c r="H2" s="9" t="s">
        <v>10</v>
      </c>
      <c r="I2" s="9" t="s">
        <v>9</v>
      </c>
      <c r="J2" s="9" t="s">
        <v>8</v>
      </c>
      <c r="K2" s="9" t="s">
        <v>7</v>
      </c>
      <c r="L2" s="9" t="s">
        <v>6</v>
      </c>
      <c r="M2" s="9" t="s">
        <v>5</v>
      </c>
    </row>
    <row r="3" spans="1:13" ht="11.4" customHeight="1" x14ac:dyDescent="0.2">
      <c r="A3" s="8"/>
      <c r="B3" s="7" t="s">
        <v>4</v>
      </c>
      <c r="C3" s="7" t="s">
        <v>4</v>
      </c>
      <c r="D3" s="7" t="s">
        <v>4</v>
      </c>
      <c r="E3" s="7" t="s">
        <v>4</v>
      </c>
      <c r="F3" s="7" t="s">
        <v>4</v>
      </c>
      <c r="G3" s="7" t="s">
        <v>4</v>
      </c>
      <c r="H3" s="7" t="s">
        <v>4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</row>
    <row r="4" spans="1:13" ht="28.2" customHeight="1" x14ac:dyDescent="0.2">
      <c r="A4" s="8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13.8" x14ac:dyDescent="0.4">
      <c r="A5" s="4">
        <v>1</v>
      </c>
      <c r="B5" s="5">
        <v>3.6</v>
      </c>
      <c r="C5" s="5">
        <v>12.2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3.8" x14ac:dyDescent="0.4">
      <c r="A6" s="4">
        <f>A5+1</f>
        <v>2</v>
      </c>
      <c r="B6" s="5">
        <v>15.2</v>
      </c>
      <c r="C6" s="5">
        <v>53.5</v>
      </c>
      <c r="D6" s="5">
        <v>0</v>
      </c>
      <c r="E6" s="5">
        <v>0</v>
      </c>
      <c r="F6" s="5">
        <v>24.5</v>
      </c>
      <c r="G6" s="5">
        <v>0</v>
      </c>
      <c r="H6" s="5">
        <v>0</v>
      </c>
      <c r="I6" s="5">
        <v>0</v>
      </c>
      <c r="J6" s="5">
        <v>0</v>
      </c>
      <c r="K6" s="5">
        <v>2.8</v>
      </c>
      <c r="L6" s="5">
        <v>0</v>
      </c>
      <c r="M6" s="5">
        <v>0</v>
      </c>
    </row>
    <row r="7" spans="1:13" ht="13.8" x14ac:dyDescent="0.4">
      <c r="A7" s="4">
        <f>A6+1</f>
        <v>3</v>
      </c>
      <c r="B7" s="5">
        <v>1.3</v>
      </c>
      <c r="C7" s="5">
        <v>46.2</v>
      </c>
      <c r="D7" s="5">
        <v>0.1</v>
      </c>
      <c r="E7" s="5">
        <v>0</v>
      </c>
      <c r="F7" s="5">
        <v>0</v>
      </c>
      <c r="G7" s="5">
        <v>0</v>
      </c>
      <c r="H7" s="5">
        <v>0.2</v>
      </c>
      <c r="I7" s="5">
        <v>3</v>
      </c>
      <c r="J7" s="5">
        <v>0</v>
      </c>
      <c r="K7" s="5">
        <v>0</v>
      </c>
      <c r="L7" s="5">
        <v>0</v>
      </c>
      <c r="M7" s="5">
        <v>10.3</v>
      </c>
    </row>
    <row r="8" spans="1:13" ht="13.8" x14ac:dyDescent="0.4">
      <c r="A8" s="4">
        <f>A7+1</f>
        <v>4</v>
      </c>
      <c r="B8" s="5">
        <v>62.2</v>
      </c>
      <c r="C8" s="5">
        <v>87.7</v>
      </c>
      <c r="D8" s="5">
        <v>0</v>
      </c>
      <c r="E8" s="5">
        <v>6</v>
      </c>
      <c r="F8" s="5">
        <v>0</v>
      </c>
      <c r="G8" s="5">
        <v>0</v>
      </c>
      <c r="H8" s="5">
        <v>0.5</v>
      </c>
      <c r="I8" s="5">
        <v>0</v>
      </c>
      <c r="J8" s="5">
        <v>0</v>
      </c>
      <c r="K8" s="5">
        <v>0</v>
      </c>
      <c r="L8" s="5">
        <v>0</v>
      </c>
      <c r="M8" s="5">
        <v>2</v>
      </c>
    </row>
    <row r="9" spans="1:13" ht="13.8" x14ac:dyDescent="0.4">
      <c r="A9" s="4">
        <f>A8+1</f>
        <v>5</v>
      </c>
      <c r="B9" s="5">
        <v>8.8000000000000007</v>
      </c>
      <c r="C9" s="5">
        <v>5.2</v>
      </c>
      <c r="D9" s="5">
        <v>8.8000000000000007</v>
      </c>
      <c r="E9" s="5">
        <v>4.5</v>
      </c>
      <c r="F9" s="5">
        <v>8.8000000000000007</v>
      </c>
      <c r="G9" s="5">
        <v>0</v>
      </c>
      <c r="H9" s="5">
        <v>8.8000000000000007</v>
      </c>
      <c r="I9" s="5">
        <v>0</v>
      </c>
      <c r="J9" s="5">
        <v>0</v>
      </c>
      <c r="K9" s="5">
        <v>0</v>
      </c>
      <c r="L9" s="5">
        <v>27.4</v>
      </c>
      <c r="M9" s="5">
        <v>18</v>
      </c>
    </row>
    <row r="10" spans="1:13" ht="13.8" x14ac:dyDescent="0.4">
      <c r="A10" s="4">
        <f>A9+1</f>
        <v>6</v>
      </c>
      <c r="B10" s="5">
        <v>18.7</v>
      </c>
      <c r="C10" s="5">
        <v>8</v>
      </c>
      <c r="D10" s="5">
        <v>0.2</v>
      </c>
      <c r="E10" s="5">
        <v>18</v>
      </c>
      <c r="F10" s="5">
        <v>0.2</v>
      </c>
      <c r="G10" s="5">
        <v>22.5</v>
      </c>
      <c r="H10" s="5">
        <v>0</v>
      </c>
      <c r="I10" s="5">
        <v>0</v>
      </c>
      <c r="J10" s="5">
        <v>0</v>
      </c>
      <c r="K10" s="5">
        <v>2</v>
      </c>
      <c r="L10" s="5">
        <v>0</v>
      </c>
      <c r="M10" s="5">
        <v>38.4</v>
      </c>
    </row>
    <row r="11" spans="1:13" ht="13.8" x14ac:dyDescent="0.4">
      <c r="A11" s="4">
        <f>A10+1</f>
        <v>7</v>
      </c>
      <c r="B11" s="5">
        <v>49</v>
      </c>
      <c r="C11" s="5">
        <v>0.7</v>
      </c>
      <c r="D11" s="5">
        <v>22.4</v>
      </c>
      <c r="E11" s="5">
        <v>0</v>
      </c>
      <c r="F11" s="5">
        <v>0</v>
      </c>
      <c r="G11" s="5">
        <v>0</v>
      </c>
      <c r="H11" s="5">
        <v>23</v>
      </c>
      <c r="I11" s="5">
        <v>0</v>
      </c>
      <c r="J11" s="5">
        <v>1.5</v>
      </c>
      <c r="K11" s="5">
        <v>0</v>
      </c>
      <c r="L11" s="5">
        <v>0</v>
      </c>
      <c r="M11" s="5">
        <v>0</v>
      </c>
    </row>
    <row r="12" spans="1:13" ht="13.8" x14ac:dyDescent="0.4">
      <c r="A12" s="4">
        <f>A11+1</f>
        <v>8</v>
      </c>
      <c r="B12" s="5">
        <v>12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2.5</v>
      </c>
      <c r="I12" s="5">
        <v>0</v>
      </c>
      <c r="J12" s="5">
        <v>0</v>
      </c>
      <c r="K12" s="5">
        <v>0</v>
      </c>
      <c r="L12" s="5">
        <v>1</v>
      </c>
      <c r="M12" s="5">
        <v>0.1</v>
      </c>
    </row>
    <row r="13" spans="1:13" ht="13.8" x14ac:dyDescent="0.4">
      <c r="A13" s="4">
        <f>A12+1</f>
        <v>9</v>
      </c>
      <c r="B13" s="5">
        <v>25</v>
      </c>
      <c r="C13" s="5">
        <v>7</v>
      </c>
      <c r="D13" s="5">
        <v>0.3</v>
      </c>
      <c r="E13" s="5">
        <v>3.6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14.8</v>
      </c>
      <c r="M13" s="5">
        <v>0.3</v>
      </c>
    </row>
    <row r="14" spans="1:13" ht="13.8" x14ac:dyDescent="0.4">
      <c r="A14" s="4">
        <f>A13+1</f>
        <v>10</v>
      </c>
      <c r="B14" s="5">
        <v>0</v>
      </c>
      <c r="C14" s="5">
        <v>16.100000000000001</v>
      </c>
      <c r="D14" s="5">
        <v>20.3</v>
      </c>
      <c r="E14" s="5">
        <v>0</v>
      </c>
      <c r="F14" s="5">
        <v>37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25</v>
      </c>
      <c r="M14" s="5">
        <v>0</v>
      </c>
    </row>
    <row r="15" spans="1:13" ht="13.8" x14ac:dyDescent="0.4">
      <c r="A15" s="4">
        <f>A14+1</f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1.2</v>
      </c>
      <c r="M15" s="5">
        <v>0.5</v>
      </c>
    </row>
    <row r="16" spans="1:13" ht="13.8" x14ac:dyDescent="0.4">
      <c r="A16" s="4">
        <f>A15+1</f>
        <v>12</v>
      </c>
      <c r="B16" s="5">
        <v>14.2</v>
      </c>
      <c r="C16" s="5">
        <v>0</v>
      </c>
      <c r="D16" s="5">
        <v>5.8</v>
      </c>
      <c r="E16" s="5">
        <v>0</v>
      </c>
      <c r="F16" s="5">
        <v>0</v>
      </c>
      <c r="G16" s="5">
        <v>0.2</v>
      </c>
      <c r="H16" s="5">
        <v>0</v>
      </c>
      <c r="I16" s="5">
        <v>26.5</v>
      </c>
      <c r="J16" s="5">
        <v>0</v>
      </c>
      <c r="K16" s="5">
        <v>0</v>
      </c>
      <c r="L16" s="5">
        <v>1</v>
      </c>
      <c r="M16" s="5">
        <v>6</v>
      </c>
    </row>
    <row r="17" spans="1:13" ht="13.8" x14ac:dyDescent="0.4">
      <c r="A17" s="4">
        <f>A16+1</f>
        <v>13</v>
      </c>
      <c r="B17" s="5">
        <v>9.6</v>
      </c>
      <c r="C17" s="5">
        <v>0</v>
      </c>
      <c r="D17" s="5">
        <v>0</v>
      </c>
      <c r="E17" s="5">
        <v>0.6</v>
      </c>
      <c r="F17" s="5">
        <v>0</v>
      </c>
      <c r="G17" s="5">
        <v>0</v>
      </c>
      <c r="H17" s="5">
        <v>46</v>
      </c>
      <c r="I17" s="5">
        <v>1.3</v>
      </c>
      <c r="J17" s="5">
        <v>0</v>
      </c>
      <c r="K17" s="5">
        <v>0</v>
      </c>
      <c r="L17" s="5">
        <v>0</v>
      </c>
      <c r="M17" s="5">
        <v>1.9</v>
      </c>
    </row>
    <row r="18" spans="1:13" ht="13.8" x14ac:dyDescent="0.4">
      <c r="A18" s="4">
        <f>A17+1</f>
        <v>14</v>
      </c>
      <c r="B18" s="5">
        <v>1.9</v>
      </c>
      <c r="C18" s="5">
        <v>0</v>
      </c>
      <c r="D18" s="5">
        <v>11.4</v>
      </c>
      <c r="E18" s="5">
        <v>0</v>
      </c>
      <c r="F18" s="5">
        <v>14.8</v>
      </c>
      <c r="G18" s="5">
        <v>12.5</v>
      </c>
      <c r="H18" s="5">
        <v>4.5</v>
      </c>
      <c r="I18" s="5">
        <v>0</v>
      </c>
      <c r="J18" s="5">
        <v>0</v>
      </c>
      <c r="K18" s="5">
        <v>0</v>
      </c>
      <c r="L18" s="5">
        <v>0</v>
      </c>
      <c r="M18" s="5">
        <v>21.4</v>
      </c>
    </row>
    <row r="19" spans="1:13" ht="13.8" x14ac:dyDescent="0.4">
      <c r="A19" s="4">
        <f>A18+1</f>
        <v>15</v>
      </c>
      <c r="B19" s="5">
        <v>29</v>
      </c>
      <c r="C19" s="5">
        <v>1.6</v>
      </c>
      <c r="D19" s="5">
        <v>0</v>
      </c>
      <c r="E19" s="5">
        <v>3.8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34.700000000000003</v>
      </c>
      <c r="M19" s="5">
        <v>5.2</v>
      </c>
    </row>
    <row r="20" spans="1:13" ht="13.8" x14ac:dyDescent="0.4">
      <c r="A20" s="4">
        <f>A19+1</f>
        <v>16</v>
      </c>
      <c r="B20" s="5">
        <v>0.4</v>
      </c>
      <c r="C20" s="5">
        <v>26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3.8" x14ac:dyDescent="0.4">
      <c r="A21" s="4">
        <f>A20+1</f>
        <v>17</v>
      </c>
      <c r="B21" s="5">
        <v>28.4</v>
      </c>
      <c r="C21" s="5">
        <v>0.2</v>
      </c>
      <c r="D21" s="5">
        <v>0</v>
      </c>
      <c r="E21" s="5">
        <v>10.8</v>
      </c>
      <c r="F21" s="5">
        <v>0.1</v>
      </c>
      <c r="G21" s="5">
        <v>4.5999999999999996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20</v>
      </c>
    </row>
    <row r="22" spans="1:13" ht="13.8" x14ac:dyDescent="0.4">
      <c r="A22" s="4">
        <f>A21+1</f>
        <v>18</v>
      </c>
      <c r="B22" s="5">
        <v>103.5</v>
      </c>
      <c r="C22" s="5">
        <v>21</v>
      </c>
      <c r="D22" s="5">
        <v>1</v>
      </c>
      <c r="E22" s="5">
        <v>1.7</v>
      </c>
      <c r="F22" s="5">
        <v>0.1</v>
      </c>
      <c r="G22" s="5">
        <v>0.6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2</v>
      </c>
    </row>
    <row r="23" spans="1:13" ht="13.8" x14ac:dyDescent="0.4">
      <c r="A23" s="4">
        <f>A22+1</f>
        <v>19</v>
      </c>
      <c r="B23" s="5">
        <v>86.3</v>
      </c>
      <c r="C23" s="5">
        <v>12</v>
      </c>
      <c r="D23" s="5">
        <v>16.399999999999999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3.4</v>
      </c>
      <c r="M23" s="5">
        <v>15</v>
      </c>
    </row>
    <row r="24" spans="1:13" ht="13.8" x14ac:dyDescent="0.4">
      <c r="A24" s="4">
        <f>A23+1</f>
        <v>20</v>
      </c>
      <c r="B24" s="5">
        <v>17.2</v>
      </c>
      <c r="C24" s="5">
        <v>0</v>
      </c>
      <c r="D24" s="5">
        <v>2.5</v>
      </c>
      <c r="E24" s="5">
        <v>0</v>
      </c>
      <c r="F24" s="5">
        <v>0</v>
      </c>
      <c r="G24" s="5">
        <v>0</v>
      </c>
      <c r="H24" s="5">
        <v>9.8000000000000007</v>
      </c>
      <c r="I24" s="5">
        <v>0</v>
      </c>
      <c r="J24" s="5">
        <v>0</v>
      </c>
      <c r="K24" s="5">
        <v>0</v>
      </c>
      <c r="L24" s="5">
        <v>0</v>
      </c>
      <c r="M24" s="5">
        <v>4.3</v>
      </c>
    </row>
    <row r="25" spans="1:13" ht="13.8" x14ac:dyDescent="0.4">
      <c r="A25" s="4">
        <f>A24+1</f>
        <v>21</v>
      </c>
      <c r="B25" s="5">
        <v>43.3</v>
      </c>
      <c r="C25" s="5">
        <v>0</v>
      </c>
      <c r="D25" s="5">
        <v>6.2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29</v>
      </c>
      <c r="M25" s="5">
        <v>4.4000000000000004</v>
      </c>
    </row>
    <row r="26" spans="1:13" ht="13.8" x14ac:dyDescent="0.4">
      <c r="A26" s="4">
        <f>A25+1</f>
        <v>22</v>
      </c>
      <c r="B26" s="5">
        <v>28.5</v>
      </c>
      <c r="C26" s="5">
        <v>0</v>
      </c>
      <c r="D26" s="5">
        <v>6</v>
      </c>
      <c r="E26" s="5">
        <v>0</v>
      </c>
      <c r="F26" s="5">
        <v>29</v>
      </c>
      <c r="G26" s="5">
        <v>0</v>
      </c>
      <c r="H26" s="5">
        <v>10</v>
      </c>
      <c r="I26" s="5">
        <v>7.4</v>
      </c>
      <c r="J26" s="5">
        <v>0</v>
      </c>
      <c r="K26" s="5">
        <v>6.4</v>
      </c>
      <c r="L26" s="5">
        <v>11</v>
      </c>
      <c r="M26" s="5">
        <v>0.8</v>
      </c>
    </row>
    <row r="27" spans="1:13" ht="13.8" x14ac:dyDescent="0.4">
      <c r="A27" s="4">
        <f>A26+1</f>
        <v>23</v>
      </c>
      <c r="B27" s="5">
        <v>120.5</v>
      </c>
      <c r="C27" s="5">
        <v>8</v>
      </c>
      <c r="D27" s="5">
        <v>13</v>
      </c>
      <c r="E27" s="5">
        <v>0</v>
      </c>
      <c r="F27" s="5">
        <v>18.2</v>
      </c>
      <c r="G27" s="5">
        <v>0</v>
      </c>
      <c r="H27" s="5">
        <v>4</v>
      </c>
      <c r="I27" s="5">
        <v>1.6</v>
      </c>
      <c r="J27" s="5">
        <v>0</v>
      </c>
      <c r="K27" s="5">
        <v>2.5</v>
      </c>
      <c r="L27" s="5">
        <v>5.5</v>
      </c>
      <c r="M27" s="5">
        <v>0</v>
      </c>
    </row>
    <row r="28" spans="1:13" ht="13.8" x14ac:dyDescent="0.4">
      <c r="A28" s="4">
        <f>A27+1</f>
        <v>24</v>
      </c>
      <c r="B28" s="5">
        <v>31.2</v>
      </c>
      <c r="C28" s="5">
        <v>7.4</v>
      </c>
      <c r="D28" s="5">
        <v>0</v>
      </c>
      <c r="E28" s="5">
        <v>0</v>
      </c>
      <c r="F28" s="5">
        <v>0</v>
      </c>
      <c r="G28" s="5">
        <v>0</v>
      </c>
      <c r="H28" s="5">
        <v>0.4</v>
      </c>
      <c r="I28" s="5">
        <v>0</v>
      </c>
      <c r="J28" s="5">
        <v>0</v>
      </c>
      <c r="K28" s="5">
        <v>0</v>
      </c>
      <c r="L28" s="5">
        <v>11.9</v>
      </c>
      <c r="M28" s="5">
        <v>57</v>
      </c>
    </row>
    <row r="29" spans="1:13" ht="13.8" x14ac:dyDescent="0.4">
      <c r="A29" s="4">
        <f>A28+1</f>
        <v>25</v>
      </c>
      <c r="B29" s="5">
        <v>92.8</v>
      </c>
      <c r="C29" s="5">
        <v>0.2</v>
      </c>
      <c r="D29" s="5">
        <v>33.4</v>
      </c>
      <c r="E29" s="5">
        <v>0</v>
      </c>
      <c r="F29" s="5">
        <v>0</v>
      </c>
      <c r="G29" s="5">
        <v>0</v>
      </c>
      <c r="H29" s="5">
        <v>0</v>
      </c>
      <c r="I29" s="5">
        <v>13</v>
      </c>
      <c r="J29" s="5">
        <v>0</v>
      </c>
      <c r="K29" s="5">
        <v>7</v>
      </c>
      <c r="L29" s="5">
        <v>0.4</v>
      </c>
      <c r="M29" s="5">
        <v>0</v>
      </c>
    </row>
    <row r="30" spans="1:13" ht="13.8" x14ac:dyDescent="0.4">
      <c r="A30" s="4">
        <f>A29+1</f>
        <v>26</v>
      </c>
      <c r="B30" s="5">
        <v>0.5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0.3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ht="13.8" x14ac:dyDescent="0.4">
      <c r="A31" s="4">
        <f>A30+1</f>
        <v>27</v>
      </c>
      <c r="B31" s="5">
        <v>40.700000000000003</v>
      </c>
      <c r="C31" s="5">
        <v>0</v>
      </c>
      <c r="D31" s="5">
        <v>0</v>
      </c>
      <c r="E31" s="5">
        <v>0.8</v>
      </c>
      <c r="F31" s="5">
        <v>0</v>
      </c>
      <c r="G31" s="5">
        <v>10.5</v>
      </c>
      <c r="H31" s="5">
        <v>0</v>
      </c>
      <c r="I31" s="5">
        <v>0</v>
      </c>
      <c r="J31" s="5">
        <v>0</v>
      </c>
      <c r="K31" s="5">
        <v>0</v>
      </c>
      <c r="L31" s="5">
        <v>6.9</v>
      </c>
      <c r="M31" s="5">
        <v>0.2</v>
      </c>
    </row>
    <row r="32" spans="1:13" ht="13.8" x14ac:dyDescent="0.4">
      <c r="A32" s="4">
        <f>A31+1</f>
        <v>28</v>
      </c>
      <c r="B32" s="5">
        <v>90</v>
      </c>
      <c r="C32" s="5">
        <v>0</v>
      </c>
      <c r="D32" s="5">
        <v>0</v>
      </c>
      <c r="E32" s="5">
        <v>0</v>
      </c>
      <c r="F32" s="5">
        <v>1.6</v>
      </c>
      <c r="G32" s="5">
        <v>0</v>
      </c>
      <c r="H32" s="5">
        <v>0</v>
      </c>
      <c r="I32" s="5">
        <v>0.3</v>
      </c>
      <c r="J32" s="5">
        <v>0</v>
      </c>
      <c r="K32" s="5">
        <v>1.6</v>
      </c>
      <c r="L32" s="5">
        <v>0</v>
      </c>
      <c r="M32" s="5">
        <v>13</v>
      </c>
    </row>
    <row r="33" spans="1:13" ht="13.8" x14ac:dyDescent="0.4">
      <c r="A33" s="4">
        <f>A32+1</f>
        <v>29</v>
      </c>
      <c r="B33" s="5">
        <v>22.6</v>
      </c>
      <c r="C33" s="3"/>
      <c r="D33" s="5">
        <v>10</v>
      </c>
      <c r="E33" s="5">
        <v>8.4</v>
      </c>
      <c r="F33" s="5">
        <v>0</v>
      </c>
      <c r="G33" s="5">
        <v>0</v>
      </c>
      <c r="H33" s="5">
        <v>0</v>
      </c>
      <c r="I33" s="5">
        <v>4</v>
      </c>
      <c r="J33" s="5">
        <v>0</v>
      </c>
      <c r="K33" s="5">
        <v>0</v>
      </c>
      <c r="L33" s="5">
        <v>0</v>
      </c>
      <c r="M33" s="5">
        <v>0</v>
      </c>
    </row>
    <row r="34" spans="1:13" ht="13.8" x14ac:dyDescent="0.4">
      <c r="A34" s="4">
        <f>A33+1</f>
        <v>30</v>
      </c>
      <c r="B34" s="5">
        <v>15.7</v>
      </c>
      <c r="C34" s="3"/>
      <c r="D34" s="5">
        <v>16.5</v>
      </c>
      <c r="E34" s="5">
        <v>0</v>
      </c>
      <c r="F34" s="5">
        <v>0</v>
      </c>
      <c r="G34" s="5">
        <v>19.2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4.0999999999999996</v>
      </c>
    </row>
    <row r="35" spans="1:13" ht="13.8" x14ac:dyDescent="0.4">
      <c r="A35" s="4">
        <f>A34+1</f>
        <v>31</v>
      </c>
      <c r="B35" s="5">
        <v>19.8</v>
      </c>
      <c r="C35" s="3"/>
      <c r="D35" s="5">
        <v>0</v>
      </c>
      <c r="E35" s="3"/>
      <c r="F35" s="5">
        <v>0</v>
      </c>
      <c r="G35" s="3"/>
      <c r="H35" s="5">
        <v>32</v>
      </c>
      <c r="I35" s="5">
        <v>0</v>
      </c>
      <c r="J35" s="3"/>
      <c r="K35" s="5">
        <v>0</v>
      </c>
      <c r="L35" s="3"/>
      <c r="M35" s="5">
        <v>27</v>
      </c>
    </row>
    <row r="36" spans="1:13" ht="13.8" x14ac:dyDescent="0.4">
      <c r="A36" s="4" t="s">
        <v>3</v>
      </c>
      <c r="B36" s="3">
        <f>MAX(B5:B35)</f>
        <v>120.5</v>
      </c>
      <c r="C36" s="3">
        <f>MAX(C5:C35)</f>
        <v>87.7</v>
      </c>
      <c r="D36" s="3">
        <f>MAX(D5:D35)</f>
        <v>33.4</v>
      </c>
      <c r="E36" s="3">
        <f>MAX(E5:E35)</f>
        <v>18</v>
      </c>
      <c r="F36" s="3">
        <f>MAX(F5:F35)</f>
        <v>37</v>
      </c>
      <c r="G36" s="3">
        <f>MAX(G5:G35)</f>
        <v>22.5</v>
      </c>
      <c r="H36" s="3">
        <f>MAX(H5:H35)</f>
        <v>46</v>
      </c>
      <c r="I36" s="3">
        <f>MAX(I5:I35)</f>
        <v>26.5</v>
      </c>
      <c r="J36" s="3">
        <f>MAX(J5:J35)</f>
        <v>1.5</v>
      </c>
      <c r="K36" s="3">
        <f>MAX(K5:K35)</f>
        <v>7</v>
      </c>
      <c r="L36" s="3">
        <f>MAX(L5:L35)</f>
        <v>34.700000000000003</v>
      </c>
      <c r="M36" s="3">
        <f>MAX(M5:M35)</f>
        <v>57</v>
      </c>
    </row>
    <row r="37" spans="1:13" ht="13.8" x14ac:dyDescent="0.4">
      <c r="A37" s="4" t="s">
        <v>3</v>
      </c>
      <c r="B37" s="3">
        <f>MAX(B6:B36)</f>
        <v>120.5</v>
      </c>
      <c r="C37" s="3">
        <f>MAX(C6:C36)</f>
        <v>87.7</v>
      </c>
      <c r="D37" s="3">
        <f>MAX(D6:D36)</f>
        <v>33.4</v>
      </c>
      <c r="E37" s="3">
        <f>MAX(E6:E36)</f>
        <v>18</v>
      </c>
      <c r="F37" s="3">
        <f>MAX(F6:F36)</f>
        <v>37</v>
      </c>
      <c r="G37" s="3">
        <f>MAX(G6:G36)</f>
        <v>22.5</v>
      </c>
      <c r="H37" s="3">
        <f>MAX(H6:H36)</f>
        <v>46</v>
      </c>
      <c r="I37" s="3">
        <f>MAX(I6:I36)</f>
        <v>26.5</v>
      </c>
      <c r="J37" s="3">
        <f>MAX(J6:J36)</f>
        <v>1.5</v>
      </c>
      <c r="K37" s="3">
        <f>MAX(K6:K36)</f>
        <v>7</v>
      </c>
      <c r="L37" s="3">
        <f>MAX(L6:L36)</f>
        <v>34.700000000000003</v>
      </c>
      <c r="M37" s="3">
        <f>MAX(M6:M36)</f>
        <v>57</v>
      </c>
    </row>
    <row r="38" spans="1:13" ht="13.8" x14ac:dyDescent="0.4">
      <c r="A38" s="4" t="s">
        <v>2</v>
      </c>
      <c r="B38" s="3">
        <f>SUM(B6:B36)</f>
        <v>1108.8000000000002</v>
      </c>
      <c r="C38" s="3">
        <f>SUM(C6:C36)</f>
        <v>388.49999999999989</v>
      </c>
      <c r="D38" s="3">
        <f>SUM(D6:D36)</f>
        <v>207.7</v>
      </c>
      <c r="E38" s="3">
        <f>SUM(E6:E36)</f>
        <v>76.199999999999989</v>
      </c>
      <c r="F38" s="3">
        <f>SUM(F6:F36)</f>
        <v>171.29999999999998</v>
      </c>
      <c r="G38" s="3">
        <f>SUM(G6:G36)</f>
        <v>92.600000000000009</v>
      </c>
      <c r="H38" s="3">
        <f>SUM(H6:H36)</f>
        <v>188</v>
      </c>
      <c r="I38" s="3">
        <f>SUM(I6:I36)</f>
        <v>83.6</v>
      </c>
      <c r="J38" s="3">
        <f>SUM(J6:J36)</f>
        <v>3</v>
      </c>
      <c r="K38" s="3">
        <f>SUM(K6:K36)</f>
        <v>29.3</v>
      </c>
      <c r="L38" s="3">
        <f>SUM(L6:L36)</f>
        <v>207.90000000000003</v>
      </c>
      <c r="M38" s="3">
        <f>SUM(M6:M36)</f>
        <v>308.90000000000003</v>
      </c>
    </row>
    <row r="39" spans="1:13" ht="13.8" x14ac:dyDescent="0.4">
      <c r="A39" s="4" t="s">
        <v>1</v>
      </c>
      <c r="B39" s="3">
        <f>COUNTIF(B6:B36,"&gt;2")</f>
        <v>25</v>
      </c>
      <c r="C39" s="3">
        <f>COUNTIF(C6:C36,"&gt;2")</f>
        <v>13</v>
      </c>
      <c r="D39" s="3">
        <f>COUNTIF(D6:D36,"&gt;2")</f>
        <v>14</v>
      </c>
      <c r="E39" s="3">
        <f>COUNTIF(E6:E36,"&gt;2")</f>
        <v>8</v>
      </c>
      <c r="F39" s="3">
        <f>COUNTIF(F6:F36,"&gt;2")</f>
        <v>7</v>
      </c>
      <c r="G39" s="3">
        <f>COUNTIF(G6:G36,"&gt;2")</f>
        <v>6</v>
      </c>
      <c r="H39" s="3">
        <f>COUNTIF(H6:H36,"&gt;2")</f>
        <v>10</v>
      </c>
      <c r="I39" s="3">
        <f>COUNTIF(I6:I36,"&gt;2")</f>
        <v>6</v>
      </c>
      <c r="J39" s="3">
        <f>COUNTIF(J6:J36,"&gt;2")</f>
        <v>0</v>
      </c>
      <c r="K39" s="3">
        <f>COUNTIF(K6:K36,"&gt;2")</f>
        <v>5</v>
      </c>
      <c r="L39" s="3">
        <f>COUNTIF(L6:L36,"&gt;2")</f>
        <v>11</v>
      </c>
      <c r="M39" s="3">
        <f>COUNTIF(M6:M36,"&gt;2")</f>
        <v>15</v>
      </c>
    </row>
    <row r="40" spans="1:13" ht="13.8" x14ac:dyDescent="0.4">
      <c r="A40" s="4" t="s">
        <v>0</v>
      </c>
      <c r="B40" s="3">
        <f>B38/B39</f>
        <v>44.352000000000004</v>
      </c>
      <c r="C40" s="3">
        <f>C38/C39</f>
        <v>29.884615384615376</v>
      </c>
      <c r="D40" s="3">
        <f>D38/D39</f>
        <v>14.835714285714285</v>
      </c>
      <c r="E40" s="3">
        <f>E38/E39</f>
        <v>9.5249999999999986</v>
      </c>
      <c r="F40" s="3">
        <f>F38/F39</f>
        <v>24.471428571428568</v>
      </c>
      <c r="G40" s="3">
        <f>G38/G39</f>
        <v>15.433333333333335</v>
      </c>
      <c r="H40" s="3">
        <f>H38/H39</f>
        <v>18.8</v>
      </c>
      <c r="I40" s="3">
        <f>I38/I39</f>
        <v>13.933333333333332</v>
      </c>
      <c r="J40" s="3">
        <v>0</v>
      </c>
      <c r="K40" s="3">
        <f>K38/K39</f>
        <v>5.86</v>
      </c>
      <c r="L40" s="3">
        <f>L38/L39</f>
        <v>18.900000000000002</v>
      </c>
      <c r="M40" s="3">
        <f>M38/M39</f>
        <v>20.593333333333337</v>
      </c>
    </row>
    <row r="42" spans="1:13" ht="15.6" x14ac:dyDescent="0.2">
      <c r="A42" s="8" t="s">
        <v>17</v>
      </c>
      <c r="B42" s="10">
        <v>2015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x14ac:dyDescent="0.2">
      <c r="A43" s="8"/>
      <c r="B43" s="9" t="s">
        <v>16</v>
      </c>
      <c r="C43" s="9" t="s">
        <v>15</v>
      </c>
      <c r="D43" s="9" t="s">
        <v>14</v>
      </c>
      <c r="E43" s="9" t="s">
        <v>13</v>
      </c>
      <c r="F43" s="9" t="s">
        <v>12</v>
      </c>
      <c r="G43" s="9" t="s">
        <v>11</v>
      </c>
      <c r="H43" s="9" t="s">
        <v>10</v>
      </c>
      <c r="I43" s="9" t="s">
        <v>9</v>
      </c>
      <c r="J43" s="9" t="s">
        <v>8</v>
      </c>
      <c r="K43" s="9" t="s">
        <v>7</v>
      </c>
      <c r="L43" s="9" t="s">
        <v>6</v>
      </c>
      <c r="M43" s="9" t="s">
        <v>5</v>
      </c>
    </row>
    <row r="44" spans="1:13" ht="11.4" customHeight="1" x14ac:dyDescent="0.2">
      <c r="A44" s="8"/>
      <c r="B44" s="7" t="s">
        <v>4</v>
      </c>
      <c r="C44" s="7" t="s">
        <v>4</v>
      </c>
      <c r="D44" s="7" t="s">
        <v>4</v>
      </c>
      <c r="E44" s="7" t="s">
        <v>4</v>
      </c>
      <c r="F44" s="7" t="s">
        <v>4</v>
      </c>
      <c r="G44" s="7" t="s">
        <v>4</v>
      </c>
      <c r="H44" s="7" t="s">
        <v>4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</row>
    <row r="45" spans="1:13" ht="22.2" customHeight="1" x14ac:dyDescent="0.2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ht="13.8" x14ac:dyDescent="0.4">
      <c r="A46" s="4">
        <v>1</v>
      </c>
      <c r="B46" s="5">
        <v>1.1000000000000001</v>
      </c>
      <c r="C46" s="5">
        <v>4.2</v>
      </c>
      <c r="D46" s="5">
        <v>0</v>
      </c>
      <c r="E46" s="5">
        <v>49.5</v>
      </c>
      <c r="F46" s="5">
        <v>35.799999999999997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0.4</v>
      </c>
    </row>
    <row r="47" spans="1:13" ht="13.8" x14ac:dyDescent="0.4">
      <c r="A47" s="4">
        <f>A46+1</f>
        <v>2</v>
      </c>
      <c r="B47" s="5">
        <v>39.5</v>
      </c>
      <c r="C47" s="5">
        <v>6.7</v>
      </c>
      <c r="D47" s="5">
        <v>0</v>
      </c>
      <c r="E47" s="5">
        <v>44</v>
      </c>
      <c r="F47" s="5">
        <v>23.9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</row>
    <row r="48" spans="1:13" ht="13.8" x14ac:dyDescent="0.4">
      <c r="A48" s="4">
        <f>A47+1</f>
        <v>3</v>
      </c>
      <c r="B48" s="5">
        <v>42.9</v>
      </c>
      <c r="C48" s="5">
        <v>0</v>
      </c>
      <c r="D48" s="5">
        <v>36.799999999999997</v>
      </c>
      <c r="E48" s="5">
        <v>7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27</v>
      </c>
      <c r="M48" s="5">
        <v>0</v>
      </c>
    </row>
    <row r="49" spans="1:13" ht="13.8" x14ac:dyDescent="0.4">
      <c r="A49" s="4">
        <f>A48+1</f>
        <v>4</v>
      </c>
      <c r="B49" s="5">
        <v>0.7</v>
      </c>
      <c r="C49" s="5">
        <v>0</v>
      </c>
      <c r="D49" s="5">
        <v>10.8</v>
      </c>
      <c r="E49" s="5">
        <v>15</v>
      </c>
      <c r="F49" s="5">
        <v>10.4</v>
      </c>
      <c r="G49" s="5">
        <v>0.2</v>
      </c>
      <c r="H49" s="5">
        <v>0</v>
      </c>
      <c r="I49" s="5">
        <v>0</v>
      </c>
      <c r="J49" s="5">
        <v>0</v>
      </c>
      <c r="K49" s="5">
        <v>0</v>
      </c>
      <c r="L49" s="5">
        <v>3.4</v>
      </c>
      <c r="M49" s="5">
        <v>0</v>
      </c>
    </row>
    <row r="50" spans="1:13" ht="13.8" x14ac:dyDescent="0.4">
      <c r="A50" s="4">
        <f>A49+1</f>
        <v>5</v>
      </c>
      <c r="B50" s="5">
        <v>2.5</v>
      </c>
      <c r="C50" s="5">
        <v>14.6</v>
      </c>
      <c r="D50" s="5">
        <v>25.6</v>
      </c>
      <c r="E50" s="5">
        <v>0</v>
      </c>
      <c r="F50" s="5">
        <v>38.5</v>
      </c>
      <c r="G50" s="5">
        <v>0</v>
      </c>
      <c r="H50" s="5">
        <v>0</v>
      </c>
      <c r="I50" s="5">
        <v>11.9</v>
      </c>
      <c r="J50" s="5">
        <v>0</v>
      </c>
      <c r="K50" s="5">
        <v>0</v>
      </c>
      <c r="L50" s="5">
        <v>0</v>
      </c>
      <c r="M50" s="5">
        <v>4.4000000000000004</v>
      </c>
    </row>
    <row r="51" spans="1:13" ht="13.8" x14ac:dyDescent="0.4">
      <c r="A51" s="4">
        <f>A50+1</f>
        <v>6</v>
      </c>
      <c r="B51" s="5">
        <v>1.5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20</v>
      </c>
    </row>
    <row r="52" spans="1:13" ht="13.8" x14ac:dyDescent="0.4">
      <c r="A52" s="4">
        <f>A51+1</f>
        <v>7</v>
      </c>
      <c r="B52" s="5">
        <v>0</v>
      </c>
      <c r="C52" s="5">
        <v>0.7</v>
      </c>
      <c r="D52" s="5">
        <v>0</v>
      </c>
      <c r="E52" s="5">
        <v>0</v>
      </c>
      <c r="F52" s="5">
        <v>15.3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0.2</v>
      </c>
      <c r="M52" s="5">
        <v>0</v>
      </c>
    </row>
    <row r="53" spans="1:13" ht="13.8" x14ac:dyDescent="0.4">
      <c r="A53" s="4">
        <f>A52+1</f>
        <v>8</v>
      </c>
      <c r="B53" s="5">
        <v>0</v>
      </c>
      <c r="C53" s="5">
        <v>0</v>
      </c>
      <c r="D53" s="5">
        <v>7.5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32.5</v>
      </c>
      <c r="M53" s="5">
        <v>0</v>
      </c>
    </row>
    <row r="54" spans="1:13" ht="13.8" x14ac:dyDescent="0.4">
      <c r="A54" s="4">
        <f>A53+1</f>
        <v>9</v>
      </c>
      <c r="B54" s="5">
        <v>0</v>
      </c>
      <c r="C54" s="5">
        <v>0</v>
      </c>
      <c r="D54" s="5">
        <v>1.4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0.9</v>
      </c>
      <c r="M54" s="5">
        <v>2.5</v>
      </c>
    </row>
    <row r="55" spans="1:13" ht="13.8" x14ac:dyDescent="0.4">
      <c r="A55" s="4">
        <f>A54+1</f>
        <v>10</v>
      </c>
      <c r="B55" s="5">
        <v>0</v>
      </c>
      <c r="C55" s="5">
        <v>0</v>
      </c>
      <c r="D55" s="5">
        <v>3.5</v>
      </c>
      <c r="E55" s="5">
        <v>0</v>
      </c>
      <c r="F55" s="5">
        <v>0</v>
      </c>
      <c r="G55" s="5">
        <v>23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53</v>
      </c>
    </row>
    <row r="56" spans="1:13" ht="13.8" x14ac:dyDescent="0.4">
      <c r="A56" s="4">
        <f>A55+1</f>
        <v>11</v>
      </c>
      <c r="B56" s="5">
        <v>8.5</v>
      </c>
      <c r="C56" s="5">
        <v>0</v>
      </c>
      <c r="D56" s="5">
        <v>0</v>
      </c>
      <c r="E56" s="5">
        <v>2.2999999999999998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2</v>
      </c>
      <c r="M56" s="5">
        <v>0.6</v>
      </c>
    </row>
    <row r="57" spans="1:13" ht="13.8" x14ac:dyDescent="0.4">
      <c r="A57" s="4">
        <f>A56+1</f>
        <v>12</v>
      </c>
      <c r="B57" s="5">
        <v>17</v>
      </c>
      <c r="C57" s="5">
        <v>14.4</v>
      </c>
      <c r="D57" s="5">
        <v>2</v>
      </c>
      <c r="E57" s="5">
        <v>9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3.5</v>
      </c>
      <c r="M57" s="5">
        <v>16</v>
      </c>
    </row>
    <row r="58" spans="1:13" ht="13.8" x14ac:dyDescent="0.4">
      <c r="A58" s="4">
        <f>A57+1</f>
        <v>13</v>
      </c>
      <c r="B58" s="5">
        <v>0</v>
      </c>
      <c r="C58" s="5">
        <v>119.4</v>
      </c>
      <c r="D58" s="5">
        <v>2.5</v>
      </c>
      <c r="E58" s="5">
        <v>41.4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8.9</v>
      </c>
      <c r="M58" s="5">
        <v>0</v>
      </c>
    </row>
    <row r="59" spans="1:13" ht="13.8" x14ac:dyDescent="0.4">
      <c r="A59" s="4">
        <f>A58+1</f>
        <v>14</v>
      </c>
      <c r="B59" s="5">
        <v>9</v>
      </c>
      <c r="C59" s="5">
        <v>14.2</v>
      </c>
      <c r="D59" s="5">
        <v>22.2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1.6</v>
      </c>
      <c r="M59" s="5">
        <v>0</v>
      </c>
    </row>
    <row r="60" spans="1:13" ht="13.8" x14ac:dyDescent="0.4">
      <c r="A60" s="4">
        <f>A59+1</f>
        <v>15</v>
      </c>
      <c r="B60" s="5">
        <v>0.9</v>
      </c>
      <c r="C60" s="5" t="s">
        <v>18</v>
      </c>
      <c r="D60" s="5">
        <v>0</v>
      </c>
      <c r="E60" s="5">
        <v>42.2</v>
      </c>
      <c r="F60" s="5">
        <v>0</v>
      </c>
      <c r="G60" s="5">
        <v>54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49</v>
      </c>
    </row>
    <row r="61" spans="1:13" ht="13.8" x14ac:dyDescent="0.4">
      <c r="A61" s="4">
        <f>A60+1</f>
        <v>16</v>
      </c>
      <c r="B61" s="5">
        <v>0</v>
      </c>
      <c r="C61" s="5">
        <v>0</v>
      </c>
      <c r="D61" s="5">
        <v>7.9</v>
      </c>
      <c r="E61" s="5">
        <v>0.2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8.5</v>
      </c>
    </row>
    <row r="62" spans="1:13" ht="13.8" x14ac:dyDescent="0.4">
      <c r="A62" s="4">
        <f>A61+1</f>
        <v>17</v>
      </c>
      <c r="B62" s="5">
        <v>18.7</v>
      </c>
      <c r="C62" s="5">
        <v>0</v>
      </c>
      <c r="D62" s="5">
        <v>0.4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19.5</v>
      </c>
      <c r="M62" s="5">
        <v>44.2</v>
      </c>
    </row>
    <row r="63" spans="1:13" ht="13.8" x14ac:dyDescent="0.4">
      <c r="A63" s="4">
        <f>A62+1</f>
        <v>18</v>
      </c>
      <c r="B63" s="5">
        <v>0</v>
      </c>
      <c r="C63" s="5">
        <v>40.799999999999997</v>
      </c>
      <c r="D63" s="5">
        <v>0.5</v>
      </c>
      <c r="E63" s="5">
        <v>0.4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7</v>
      </c>
      <c r="M63" s="5">
        <v>6.4</v>
      </c>
    </row>
    <row r="64" spans="1:13" ht="13.8" x14ac:dyDescent="0.4">
      <c r="A64" s="4">
        <f>A63+1</f>
        <v>19</v>
      </c>
      <c r="B64" s="5">
        <v>0</v>
      </c>
      <c r="C64" s="5">
        <v>3.5</v>
      </c>
      <c r="D64" s="5">
        <v>14</v>
      </c>
      <c r="E64" s="5">
        <v>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9</v>
      </c>
    </row>
    <row r="65" spans="1:13" ht="13.8" x14ac:dyDescent="0.4">
      <c r="A65" s="4">
        <f>A64+1</f>
        <v>20</v>
      </c>
      <c r="B65" s="5">
        <v>33</v>
      </c>
      <c r="C65" s="5">
        <v>43</v>
      </c>
      <c r="D65" s="5">
        <v>6</v>
      </c>
      <c r="E65" s="5">
        <v>2.8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6</v>
      </c>
      <c r="M65" s="5">
        <v>0.4</v>
      </c>
    </row>
    <row r="66" spans="1:13" ht="13.8" x14ac:dyDescent="0.4">
      <c r="A66" s="4">
        <f>A65+1</f>
        <v>21</v>
      </c>
      <c r="B66" s="5">
        <v>3.4</v>
      </c>
      <c r="C66" s="5">
        <v>0</v>
      </c>
      <c r="D66" s="5">
        <v>18.5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0.1</v>
      </c>
      <c r="L66" s="5">
        <v>12</v>
      </c>
      <c r="M66" s="5">
        <v>12.5</v>
      </c>
    </row>
    <row r="67" spans="1:13" ht="13.8" x14ac:dyDescent="0.4">
      <c r="A67" s="4">
        <f>A66+1</f>
        <v>22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11.7</v>
      </c>
    </row>
    <row r="68" spans="1:13" ht="13.8" x14ac:dyDescent="0.4">
      <c r="A68" s="4">
        <f>A67+1</f>
        <v>23</v>
      </c>
      <c r="B68" s="5">
        <v>0</v>
      </c>
      <c r="C68" s="5">
        <v>0</v>
      </c>
      <c r="D68" s="5">
        <v>0</v>
      </c>
      <c r="E68" s="5">
        <v>0.4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1</v>
      </c>
    </row>
    <row r="69" spans="1:13" ht="13.8" x14ac:dyDescent="0.4">
      <c r="A69" s="4">
        <f>A68+1</f>
        <v>24</v>
      </c>
      <c r="B69" s="5">
        <v>1.4</v>
      </c>
      <c r="C69" s="5">
        <v>0</v>
      </c>
      <c r="D69" s="5">
        <v>0</v>
      </c>
      <c r="E69" s="5">
        <v>14.4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5</v>
      </c>
    </row>
    <row r="70" spans="1:13" ht="13.8" x14ac:dyDescent="0.4">
      <c r="A70" s="4">
        <f>A69+1</f>
        <v>25</v>
      </c>
      <c r="B70" s="5">
        <v>12.5</v>
      </c>
      <c r="C70" s="5">
        <v>0</v>
      </c>
      <c r="D70" s="5">
        <v>4.3</v>
      </c>
      <c r="E70" s="5">
        <v>40.9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</row>
    <row r="71" spans="1:13" ht="13.8" x14ac:dyDescent="0.4">
      <c r="A71" s="4">
        <f>A70+1</f>
        <v>26</v>
      </c>
      <c r="B71" s="5">
        <v>0.8</v>
      </c>
      <c r="C71" s="5">
        <v>0</v>
      </c>
      <c r="D71" s="5">
        <v>0</v>
      </c>
      <c r="E71" s="5">
        <v>0.4</v>
      </c>
      <c r="F71" s="5">
        <v>0</v>
      </c>
      <c r="G71" s="5">
        <v>0</v>
      </c>
      <c r="H71" s="5">
        <v>1.7</v>
      </c>
      <c r="I71" s="5">
        <v>0</v>
      </c>
      <c r="J71" s="5">
        <v>0</v>
      </c>
      <c r="K71" s="5">
        <v>0</v>
      </c>
      <c r="L71" s="5">
        <v>3.3</v>
      </c>
      <c r="M71" s="5">
        <v>0</v>
      </c>
    </row>
    <row r="72" spans="1:13" ht="13.8" x14ac:dyDescent="0.4">
      <c r="A72" s="4">
        <f>A71+1</f>
        <v>27</v>
      </c>
      <c r="B72" s="5">
        <v>1.5</v>
      </c>
      <c r="C72" s="5">
        <v>0.3</v>
      </c>
      <c r="D72" s="5">
        <v>0.6</v>
      </c>
      <c r="E72" s="5">
        <v>2.5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0.1</v>
      </c>
      <c r="M72" s="5">
        <v>0.2</v>
      </c>
    </row>
    <row r="73" spans="1:13" ht="13.8" x14ac:dyDescent="0.4">
      <c r="A73" s="4">
        <f>A72+1</f>
        <v>28</v>
      </c>
      <c r="B73" s="5">
        <v>0</v>
      </c>
      <c r="C73" s="5">
        <v>0</v>
      </c>
      <c r="D73" s="5">
        <v>0.1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</row>
    <row r="74" spans="1:13" ht="13.8" x14ac:dyDescent="0.4">
      <c r="A74" s="4">
        <f>A73+1</f>
        <v>29</v>
      </c>
      <c r="B74" s="5">
        <v>0</v>
      </c>
      <c r="C74" s="3"/>
      <c r="D74" s="5">
        <v>0.3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</row>
    <row r="75" spans="1:13" ht="13.8" x14ac:dyDescent="0.4">
      <c r="A75" s="4">
        <f>A74+1</f>
        <v>30</v>
      </c>
      <c r="B75" s="5">
        <v>0</v>
      </c>
      <c r="C75" s="3"/>
      <c r="D75" s="5">
        <v>0</v>
      </c>
      <c r="E75" s="5">
        <v>31.6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3</v>
      </c>
      <c r="M75" s="5">
        <v>1.5</v>
      </c>
    </row>
    <row r="76" spans="1:13" ht="13.8" x14ac:dyDescent="0.4">
      <c r="A76" s="4">
        <f>A75+1</f>
        <v>31</v>
      </c>
      <c r="B76" s="5">
        <v>0.2</v>
      </c>
      <c r="C76" s="3"/>
      <c r="D76" s="5">
        <v>0</v>
      </c>
      <c r="E76" s="3"/>
      <c r="F76" s="5">
        <v>0</v>
      </c>
      <c r="G76" s="3"/>
      <c r="H76" s="5">
        <v>0</v>
      </c>
      <c r="I76" s="5">
        <v>0</v>
      </c>
      <c r="J76" s="3"/>
      <c r="K76" s="5">
        <v>0.5</v>
      </c>
      <c r="L76" s="3"/>
      <c r="M76" s="5">
        <v>0.5</v>
      </c>
    </row>
    <row r="77" spans="1:13" ht="13.8" x14ac:dyDescent="0.4">
      <c r="A77" s="4" t="s">
        <v>3</v>
      </c>
      <c r="B77" s="3">
        <f>MAX(B46:B76)</f>
        <v>42.9</v>
      </c>
      <c r="C77" s="3">
        <f>MAX(C46:C76)</f>
        <v>119.4</v>
      </c>
      <c r="D77" s="3">
        <f>MAX(D46:D76)</f>
        <v>36.799999999999997</v>
      </c>
      <c r="E77" s="3">
        <f>MAX(E46:E76)</f>
        <v>49.5</v>
      </c>
      <c r="F77" s="3">
        <f>MAX(F46:F76)</f>
        <v>38.5</v>
      </c>
      <c r="G77" s="3">
        <f>MAX(G46:G76)</f>
        <v>54</v>
      </c>
      <c r="H77" s="3">
        <f>MAX(H46:H76)</f>
        <v>1.7</v>
      </c>
      <c r="I77" s="3">
        <f>MAX(I46:I76)</f>
        <v>11.9</v>
      </c>
      <c r="J77" s="3">
        <f>MAX(J46:J76)</f>
        <v>0</v>
      </c>
      <c r="K77" s="3">
        <f>MAX(K46:K76)</f>
        <v>0.5</v>
      </c>
      <c r="L77" s="3">
        <f>MAX(L46:L76)</f>
        <v>32.5</v>
      </c>
      <c r="M77" s="3">
        <f>MAX(M46:M76)</f>
        <v>53</v>
      </c>
    </row>
    <row r="78" spans="1:13" ht="13.8" x14ac:dyDescent="0.4">
      <c r="A78" s="4" t="s">
        <v>2</v>
      </c>
      <c r="B78" s="3">
        <f>SUM(B46:B76)</f>
        <v>195.10000000000002</v>
      </c>
      <c r="C78" s="3">
        <f>SUM(C46:C76)</f>
        <v>261.8</v>
      </c>
      <c r="D78" s="3">
        <f>SUM(D46:D76)</f>
        <v>164.90000000000003</v>
      </c>
      <c r="E78" s="3">
        <f>SUM(E46:E76)</f>
        <v>307</v>
      </c>
      <c r="F78" s="3">
        <f>SUM(F46:F76)</f>
        <v>124.89999999999999</v>
      </c>
      <c r="G78" s="3">
        <f>SUM(G46:G76)</f>
        <v>77.2</v>
      </c>
      <c r="H78" s="3">
        <f>SUM(H46:H76)</f>
        <v>1.7</v>
      </c>
      <c r="I78" s="3">
        <f>SUM(I46:I76)</f>
        <v>11.9</v>
      </c>
      <c r="J78" s="3">
        <f>SUM(J46:J76)</f>
        <v>0</v>
      </c>
      <c r="K78" s="3">
        <f>SUM(K46:K76)</f>
        <v>0.6</v>
      </c>
      <c r="L78" s="3">
        <f>SUM(L46:L76)</f>
        <v>130.89999999999998</v>
      </c>
      <c r="M78" s="3">
        <f>SUM(M46:M76)</f>
        <v>246.79999999999995</v>
      </c>
    </row>
    <row r="79" spans="1:13" ht="13.8" x14ac:dyDescent="0.4">
      <c r="A79" s="4" t="s">
        <v>1</v>
      </c>
      <c r="B79" s="3">
        <f>COUNTIF(B46:B76,"&gt;2")</f>
        <v>10</v>
      </c>
      <c r="C79" s="3">
        <f>COUNTIF(C46:C76,"&gt;2")</f>
        <v>9</v>
      </c>
      <c r="D79" s="3">
        <f>COUNTIF(D46:D76,"&gt;2")</f>
        <v>12</v>
      </c>
      <c r="E79" s="3">
        <f>COUNTIF(E46:E76,"&gt;2")</f>
        <v>14</v>
      </c>
      <c r="F79" s="3">
        <f>COUNTIF(F46:F76,"&gt;2")</f>
        <v>5</v>
      </c>
      <c r="G79" s="3">
        <f>COUNTIF(G46:G76,"&gt;2")</f>
        <v>2</v>
      </c>
      <c r="H79" s="3">
        <f>COUNTIF(H46:H76,"&gt;2")</f>
        <v>0</v>
      </c>
      <c r="I79" s="3">
        <f>COUNTIF(I46:I76,"&gt;2")</f>
        <v>1</v>
      </c>
      <c r="J79" s="3">
        <f>COUNTIF(J46:J76,"&gt;2")</f>
        <v>0</v>
      </c>
      <c r="K79" s="3">
        <f>COUNTIF(K46:K76,"&gt;2")</f>
        <v>0</v>
      </c>
      <c r="L79" s="3">
        <f>COUNTIF(L46:L76,"&gt;2")</f>
        <v>11</v>
      </c>
      <c r="M79" s="3">
        <f>COUNTIF(M46:M76,"&gt;2")</f>
        <v>13</v>
      </c>
    </row>
    <row r="80" spans="1:13" ht="13.8" x14ac:dyDescent="0.4">
      <c r="A80" s="4" t="s">
        <v>0</v>
      </c>
      <c r="B80" s="3">
        <f>B78/B79</f>
        <v>19.510000000000002</v>
      </c>
      <c r="C80" s="3">
        <f>C78/C79</f>
        <v>29.088888888888889</v>
      </c>
      <c r="D80" s="3">
        <f>D78/D79</f>
        <v>13.741666666666669</v>
      </c>
      <c r="E80" s="3">
        <f>E78/E79</f>
        <v>21.928571428571427</v>
      </c>
      <c r="F80" s="3">
        <f>F78/F79</f>
        <v>24.979999999999997</v>
      </c>
      <c r="G80" s="3">
        <f>G78/G79</f>
        <v>38.6</v>
      </c>
      <c r="H80" s="3" t="e">
        <f>H78/H79</f>
        <v>#DIV/0!</v>
      </c>
      <c r="I80" s="3">
        <f>I78/I79</f>
        <v>11.9</v>
      </c>
      <c r="J80" s="3">
        <v>0</v>
      </c>
      <c r="K80" s="3" t="e">
        <f>K78/K79</f>
        <v>#DIV/0!</v>
      </c>
      <c r="L80" s="3">
        <f>L78/L79</f>
        <v>11.899999999999999</v>
      </c>
      <c r="M80" s="3">
        <f>M78/M79</f>
        <v>18.984615384615381</v>
      </c>
    </row>
    <row r="82" spans="1:13" ht="15.6" x14ac:dyDescent="0.2">
      <c r="A82" s="8" t="s">
        <v>17</v>
      </c>
      <c r="B82" s="10">
        <v>2016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2">
      <c r="A83" s="8"/>
      <c r="B83" s="9" t="s">
        <v>16</v>
      </c>
      <c r="C83" s="9" t="s">
        <v>15</v>
      </c>
      <c r="D83" s="9" t="s">
        <v>14</v>
      </c>
      <c r="E83" s="9" t="s">
        <v>13</v>
      </c>
      <c r="F83" s="9" t="s">
        <v>12</v>
      </c>
      <c r="G83" s="9" t="s">
        <v>11</v>
      </c>
      <c r="H83" s="9" t="s">
        <v>10</v>
      </c>
      <c r="I83" s="9" t="s">
        <v>9</v>
      </c>
      <c r="J83" s="9" t="s">
        <v>8</v>
      </c>
      <c r="K83" s="9" t="s">
        <v>7</v>
      </c>
      <c r="L83" s="9" t="s">
        <v>6</v>
      </c>
      <c r="M83" s="9" t="s">
        <v>5</v>
      </c>
    </row>
    <row r="84" spans="1:13" ht="11.4" customHeight="1" x14ac:dyDescent="0.2">
      <c r="A84" s="8"/>
      <c r="B84" s="7" t="s">
        <v>4</v>
      </c>
      <c r="C84" s="7" t="s">
        <v>4</v>
      </c>
      <c r="D84" s="7" t="s">
        <v>4</v>
      </c>
      <c r="E84" s="7" t="s">
        <v>4</v>
      </c>
      <c r="F84" s="7" t="s">
        <v>4</v>
      </c>
      <c r="G84" s="7" t="s">
        <v>4</v>
      </c>
      <c r="H84" s="7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</row>
    <row r="85" spans="1:13" ht="24" customHeight="1" x14ac:dyDescent="0.2">
      <c r="A85" s="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ht="13.8" x14ac:dyDescent="0.4">
      <c r="A86" s="4">
        <v>1</v>
      </c>
      <c r="B86" s="5">
        <v>0</v>
      </c>
      <c r="C86" s="5">
        <v>8</v>
      </c>
      <c r="D86" s="5">
        <v>35.299999999999997</v>
      </c>
      <c r="E86" s="5">
        <v>4.4000000000000004</v>
      </c>
      <c r="F86" s="5">
        <v>0</v>
      </c>
      <c r="G86" s="5">
        <v>0</v>
      </c>
      <c r="H86" s="5">
        <v>0</v>
      </c>
      <c r="I86" s="5" t="s">
        <v>18</v>
      </c>
      <c r="J86" s="5">
        <v>0</v>
      </c>
      <c r="K86" s="5">
        <v>6</v>
      </c>
      <c r="L86" s="5">
        <v>0</v>
      </c>
      <c r="M86" s="6">
        <v>2</v>
      </c>
    </row>
    <row r="87" spans="1:13" ht="13.8" x14ac:dyDescent="0.4">
      <c r="A87" s="4">
        <f>A86+1</f>
        <v>2</v>
      </c>
      <c r="B87" s="5">
        <v>0.8</v>
      </c>
      <c r="C87" s="5">
        <v>0.5</v>
      </c>
      <c r="D87" s="5">
        <v>4</v>
      </c>
      <c r="E87" s="5">
        <v>0</v>
      </c>
      <c r="F87" s="5">
        <v>0.5</v>
      </c>
      <c r="G87" s="5">
        <v>4.0999999999999996</v>
      </c>
      <c r="H87" s="5">
        <v>0</v>
      </c>
      <c r="I87" s="5">
        <v>0</v>
      </c>
      <c r="J87" s="5">
        <v>21</v>
      </c>
      <c r="K87" s="5">
        <v>0</v>
      </c>
      <c r="L87" s="5">
        <v>0</v>
      </c>
      <c r="M87" s="6">
        <v>5</v>
      </c>
    </row>
    <row r="88" spans="1:13" ht="13.8" x14ac:dyDescent="0.4">
      <c r="A88" s="4">
        <f>A87+1</f>
        <v>3</v>
      </c>
      <c r="B88" s="5">
        <v>2</v>
      </c>
      <c r="C88" s="5">
        <v>0.1</v>
      </c>
      <c r="D88" s="5">
        <v>0</v>
      </c>
      <c r="E88" s="5">
        <v>0</v>
      </c>
      <c r="F88" s="5">
        <v>0</v>
      </c>
      <c r="G88" s="5">
        <v>0.4</v>
      </c>
      <c r="H88" s="5">
        <v>66.5</v>
      </c>
      <c r="I88" s="5">
        <v>0</v>
      </c>
      <c r="J88" s="5">
        <v>20.5</v>
      </c>
      <c r="K88" s="5">
        <v>3</v>
      </c>
      <c r="L88" s="5">
        <v>0</v>
      </c>
      <c r="M88" s="6">
        <v>0</v>
      </c>
    </row>
    <row r="89" spans="1:13" ht="13.8" x14ac:dyDescent="0.4">
      <c r="A89" s="4">
        <f>A88+1</f>
        <v>4</v>
      </c>
      <c r="B89" s="5">
        <v>56</v>
      </c>
      <c r="C89" s="5">
        <v>0</v>
      </c>
      <c r="D89" s="5">
        <v>0</v>
      </c>
      <c r="E89" s="5">
        <v>22</v>
      </c>
      <c r="F89" s="5">
        <v>0</v>
      </c>
      <c r="G89" s="5">
        <v>0</v>
      </c>
      <c r="H89" s="5">
        <v>0</v>
      </c>
      <c r="I89" s="5">
        <v>0</v>
      </c>
      <c r="J89" s="5">
        <v>41.8</v>
      </c>
      <c r="K89" s="5">
        <v>0</v>
      </c>
      <c r="L89" s="5">
        <v>0</v>
      </c>
      <c r="M89" s="6">
        <v>3</v>
      </c>
    </row>
    <row r="90" spans="1:13" ht="13.8" x14ac:dyDescent="0.4">
      <c r="A90" s="4">
        <f>A89+1</f>
        <v>5</v>
      </c>
      <c r="B90" s="5">
        <v>0</v>
      </c>
      <c r="C90" s="5">
        <v>3.4</v>
      </c>
      <c r="D90" s="5">
        <v>5.2</v>
      </c>
      <c r="E90" s="5">
        <v>18.8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0.8</v>
      </c>
      <c r="L90" s="5">
        <v>8.6</v>
      </c>
      <c r="M90" s="6">
        <v>0</v>
      </c>
    </row>
    <row r="91" spans="1:13" ht="13.8" x14ac:dyDescent="0.4">
      <c r="A91" s="4">
        <f>A90+1</f>
        <v>6</v>
      </c>
      <c r="B91" s="5">
        <v>8</v>
      </c>
      <c r="C91" s="5">
        <v>10.4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1.5</v>
      </c>
      <c r="L91" s="5">
        <v>32.200000000000003</v>
      </c>
      <c r="M91" s="6">
        <v>0</v>
      </c>
    </row>
    <row r="92" spans="1:13" ht="13.8" x14ac:dyDescent="0.4">
      <c r="A92" s="4">
        <f>A91+1</f>
        <v>7</v>
      </c>
      <c r="B92" s="5">
        <v>0.2</v>
      </c>
      <c r="C92" s="5">
        <v>42</v>
      </c>
      <c r="D92" s="5">
        <v>0</v>
      </c>
      <c r="E92" s="5">
        <v>11.5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9.4</v>
      </c>
      <c r="M92" s="6">
        <v>2</v>
      </c>
    </row>
    <row r="93" spans="1:13" ht="13.8" x14ac:dyDescent="0.4">
      <c r="A93" s="4">
        <f>A92+1</f>
        <v>8</v>
      </c>
      <c r="B93" s="5">
        <v>0</v>
      </c>
      <c r="C93" s="5">
        <v>2.6</v>
      </c>
      <c r="D93" s="5">
        <v>0</v>
      </c>
      <c r="E93" s="5">
        <v>0</v>
      </c>
      <c r="F93" s="5">
        <v>1</v>
      </c>
      <c r="G93" s="5">
        <v>0</v>
      </c>
      <c r="H93" s="5">
        <v>0</v>
      </c>
      <c r="I93" s="5">
        <v>6</v>
      </c>
      <c r="J93" s="5">
        <v>0</v>
      </c>
      <c r="K93" s="5">
        <v>1</v>
      </c>
      <c r="L93" s="5">
        <v>0</v>
      </c>
      <c r="M93" s="6">
        <v>12</v>
      </c>
    </row>
    <row r="94" spans="1:13" ht="13.8" x14ac:dyDescent="0.4">
      <c r="A94" s="4">
        <f>A93+1</f>
        <v>9</v>
      </c>
      <c r="B94" s="5">
        <v>22.7</v>
      </c>
      <c r="C94" s="5">
        <v>6.5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6.2</v>
      </c>
      <c r="L94" s="5">
        <v>0</v>
      </c>
      <c r="M94" s="6">
        <v>0</v>
      </c>
    </row>
    <row r="95" spans="1:13" ht="13.8" x14ac:dyDescent="0.4">
      <c r="A95" s="4">
        <f>A94+1</f>
        <v>10</v>
      </c>
      <c r="B95" s="5">
        <v>0</v>
      </c>
      <c r="C95" s="5">
        <v>33.799999999999997</v>
      </c>
      <c r="D95" s="5">
        <v>0</v>
      </c>
      <c r="E95" s="5">
        <v>3</v>
      </c>
      <c r="F95" s="5">
        <v>0</v>
      </c>
      <c r="G95" s="5">
        <v>0</v>
      </c>
      <c r="H95" s="5">
        <v>0</v>
      </c>
      <c r="I95" s="5">
        <v>0</v>
      </c>
      <c r="J95" s="5">
        <v>74</v>
      </c>
      <c r="K95" s="5">
        <v>19.8</v>
      </c>
      <c r="L95" s="5">
        <v>27.4</v>
      </c>
      <c r="M95" s="6">
        <v>3</v>
      </c>
    </row>
    <row r="96" spans="1:13" ht="13.8" x14ac:dyDescent="0.4">
      <c r="A96" s="4">
        <f>A95+1</f>
        <v>11</v>
      </c>
      <c r="B96" s="5">
        <v>3</v>
      </c>
      <c r="C96" s="5">
        <v>3</v>
      </c>
      <c r="D96" s="5">
        <v>3</v>
      </c>
      <c r="E96" s="5">
        <v>0</v>
      </c>
      <c r="F96" s="5">
        <v>0</v>
      </c>
      <c r="G96" s="5">
        <v>0</v>
      </c>
      <c r="H96" s="5">
        <v>21.6</v>
      </c>
      <c r="I96" s="5">
        <v>0</v>
      </c>
      <c r="J96" s="5">
        <v>0</v>
      </c>
      <c r="K96" s="5">
        <v>9.8000000000000007</v>
      </c>
      <c r="L96" s="5">
        <v>0.5</v>
      </c>
      <c r="M96" s="6">
        <v>8</v>
      </c>
    </row>
    <row r="97" spans="1:13" ht="13.8" x14ac:dyDescent="0.4">
      <c r="A97" s="4">
        <f>A96+1</f>
        <v>12</v>
      </c>
      <c r="B97" s="5">
        <v>0</v>
      </c>
      <c r="C97" s="5">
        <v>23.2</v>
      </c>
      <c r="D97" s="5">
        <v>0</v>
      </c>
      <c r="E97" s="5">
        <v>0.8</v>
      </c>
      <c r="F97" s="5">
        <v>1.4</v>
      </c>
      <c r="G97" s="5">
        <v>0</v>
      </c>
      <c r="H97" s="5">
        <v>0</v>
      </c>
      <c r="I97" s="5">
        <v>0</v>
      </c>
      <c r="J97" s="5">
        <v>0.1</v>
      </c>
      <c r="K97" s="5">
        <v>0</v>
      </c>
      <c r="L97" s="5">
        <v>5</v>
      </c>
      <c r="M97" s="6">
        <v>5</v>
      </c>
    </row>
    <row r="98" spans="1:13" ht="13.8" x14ac:dyDescent="0.4">
      <c r="A98" s="4">
        <f>A97+1</f>
        <v>13</v>
      </c>
      <c r="B98" s="5">
        <v>0</v>
      </c>
      <c r="C98" s="5">
        <v>0.8</v>
      </c>
      <c r="D98" s="5">
        <v>0</v>
      </c>
      <c r="E98" s="5">
        <v>3.2</v>
      </c>
      <c r="F98" s="5">
        <v>14.5</v>
      </c>
      <c r="G98" s="5">
        <v>0</v>
      </c>
      <c r="H98" s="5">
        <v>0</v>
      </c>
      <c r="I98" s="5">
        <v>55</v>
      </c>
      <c r="J98" s="5">
        <v>0</v>
      </c>
      <c r="K98" s="5">
        <v>0</v>
      </c>
      <c r="L98" s="5">
        <v>0</v>
      </c>
      <c r="M98" s="6">
        <v>1</v>
      </c>
    </row>
    <row r="99" spans="1:13" ht="13.8" x14ac:dyDescent="0.4">
      <c r="A99" s="4">
        <f>A98+1</f>
        <v>14</v>
      </c>
      <c r="B99" s="5">
        <v>0</v>
      </c>
      <c r="C99" s="5">
        <v>0</v>
      </c>
      <c r="D99" s="5">
        <v>0</v>
      </c>
      <c r="E99" s="5">
        <v>44.2</v>
      </c>
      <c r="F99" s="5">
        <v>0</v>
      </c>
      <c r="G99" s="5">
        <v>0</v>
      </c>
      <c r="H99" s="5">
        <v>0</v>
      </c>
      <c r="I99" s="5">
        <v>0</v>
      </c>
      <c r="J99" s="5">
        <v>2.5</v>
      </c>
      <c r="K99" s="5">
        <v>1.5</v>
      </c>
      <c r="L99" s="5">
        <v>7.5</v>
      </c>
      <c r="M99" s="6">
        <v>5</v>
      </c>
    </row>
    <row r="100" spans="1:13" ht="13.8" x14ac:dyDescent="0.4">
      <c r="A100" s="4">
        <f>A99+1</f>
        <v>15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27.6</v>
      </c>
      <c r="M100" s="6">
        <v>6</v>
      </c>
    </row>
    <row r="101" spans="1:13" ht="13.8" x14ac:dyDescent="0.4">
      <c r="A101" s="4">
        <f>A100+1</f>
        <v>16</v>
      </c>
      <c r="B101" s="5">
        <v>0</v>
      </c>
      <c r="C101" s="5">
        <v>27</v>
      </c>
      <c r="D101" s="5">
        <v>0</v>
      </c>
      <c r="E101" s="5">
        <v>5.4</v>
      </c>
      <c r="F101" s="5">
        <v>12.8</v>
      </c>
      <c r="G101" s="5">
        <v>1.6</v>
      </c>
      <c r="H101" s="5">
        <v>0</v>
      </c>
      <c r="I101" s="5">
        <v>0</v>
      </c>
      <c r="J101" s="5">
        <v>13.9</v>
      </c>
      <c r="K101" s="5">
        <v>0</v>
      </c>
      <c r="L101" s="5">
        <v>22</v>
      </c>
      <c r="M101" s="6">
        <v>0</v>
      </c>
    </row>
    <row r="102" spans="1:13" ht="13.8" x14ac:dyDescent="0.4">
      <c r="A102" s="4">
        <f>A101+1</f>
        <v>17</v>
      </c>
      <c r="B102" s="5">
        <v>0</v>
      </c>
      <c r="C102" s="5">
        <v>3.6</v>
      </c>
      <c r="D102" s="5">
        <v>0</v>
      </c>
      <c r="E102" s="5">
        <v>0</v>
      </c>
      <c r="F102" s="5">
        <v>0</v>
      </c>
      <c r="G102" s="5">
        <v>0</v>
      </c>
      <c r="H102" s="5">
        <v>2.4</v>
      </c>
      <c r="I102" s="5">
        <v>0</v>
      </c>
      <c r="J102" s="5">
        <v>6.5</v>
      </c>
      <c r="K102" s="5">
        <v>0</v>
      </c>
      <c r="L102" s="5">
        <v>19.8</v>
      </c>
      <c r="M102" s="6">
        <v>9</v>
      </c>
    </row>
    <row r="103" spans="1:13" ht="13.8" x14ac:dyDescent="0.4">
      <c r="A103" s="4">
        <f>A102+1</f>
        <v>18</v>
      </c>
      <c r="B103" s="5">
        <v>9.5</v>
      </c>
      <c r="C103" s="5">
        <v>0</v>
      </c>
      <c r="D103" s="5">
        <v>0</v>
      </c>
      <c r="E103" s="5">
        <v>0</v>
      </c>
      <c r="F103" s="5">
        <v>0.3</v>
      </c>
      <c r="G103" s="5">
        <v>7</v>
      </c>
      <c r="H103" s="5">
        <v>0</v>
      </c>
      <c r="I103" s="5">
        <v>21.8</v>
      </c>
      <c r="J103" s="5">
        <v>10.199999999999999</v>
      </c>
      <c r="K103" s="5">
        <v>0</v>
      </c>
      <c r="L103" s="5">
        <v>0</v>
      </c>
      <c r="M103" s="6">
        <v>0</v>
      </c>
    </row>
    <row r="104" spans="1:13" ht="13.8" x14ac:dyDescent="0.4">
      <c r="A104" s="4">
        <f>A103+1</f>
        <v>19</v>
      </c>
      <c r="B104" s="5">
        <v>12</v>
      </c>
      <c r="C104" s="5">
        <v>2.2000000000000002</v>
      </c>
      <c r="D104" s="5">
        <v>0.8</v>
      </c>
      <c r="E104" s="5">
        <v>10</v>
      </c>
      <c r="F104" s="5">
        <v>0</v>
      </c>
      <c r="G104" s="5">
        <v>15.8</v>
      </c>
      <c r="H104" s="5">
        <v>1.4</v>
      </c>
      <c r="I104" s="5">
        <v>0</v>
      </c>
      <c r="J104" s="5">
        <v>0</v>
      </c>
      <c r="K104" s="5">
        <v>10.6</v>
      </c>
      <c r="L104" s="5">
        <v>15</v>
      </c>
      <c r="M104" s="6">
        <v>4</v>
      </c>
    </row>
    <row r="105" spans="1:13" ht="13.8" x14ac:dyDescent="0.4">
      <c r="A105" s="4">
        <f>A104+1</f>
        <v>20</v>
      </c>
      <c r="B105" s="5">
        <v>1</v>
      </c>
      <c r="C105" s="5">
        <v>0</v>
      </c>
      <c r="D105" s="5">
        <v>0</v>
      </c>
      <c r="E105" s="5">
        <v>0</v>
      </c>
      <c r="F105" s="5">
        <v>33</v>
      </c>
      <c r="G105" s="5">
        <v>0</v>
      </c>
      <c r="H105" s="5">
        <v>24.8</v>
      </c>
      <c r="I105" s="5">
        <v>0</v>
      </c>
      <c r="J105" s="5">
        <v>33.5</v>
      </c>
      <c r="K105" s="5">
        <v>0</v>
      </c>
      <c r="L105" s="5">
        <v>0</v>
      </c>
      <c r="M105" s="6">
        <v>1</v>
      </c>
    </row>
    <row r="106" spans="1:13" ht="13.8" x14ac:dyDescent="0.4">
      <c r="A106" s="4">
        <f>A105+1</f>
        <v>21</v>
      </c>
      <c r="B106" s="5">
        <v>0</v>
      </c>
      <c r="C106" s="5">
        <v>10.199999999999999</v>
      </c>
      <c r="D106" s="5">
        <v>0</v>
      </c>
      <c r="E106" s="5">
        <v>15.5</v>
      </c>
      <c r="F106" s="5">
        <v>2.4</v>
      </c>
      <c r="G106" s="5">
        <v>2.1</v>
      </c>
      <c r="H106" s="5">
        <v>0</v>
      </c>
      <c r="I106" s="5">
        <v>0</v>
      </c>
      <c r="J106" s="5">
        <v>0</v>
      </c>
      <c r="K106" s="5">
        <v>0</v>
      </c>
      <c r="L106" s="5">
        <v>12.1</v>
      </c>
      <c r="M106" s="6">
        <v>0</v>
      </c>
    </row>
    <row r="107" spans="1:13" ht="13.8" x14ac:dyDescent="0.4">
      <c r="A107" s="4">
        <f>A106+1</f>
        <v>22</v>
      </c>
      <c r="B107" s="5">
        <v>3.1</v>
      </c>
      <c r="C107" s="5">
        <v>64</v>
      </c>
      <c r="D107" s="5">
        <v>0</v>
      </c>
      <c r="E107" s="5">
        <v>0</v>
      </c>
      <c r="F107" s="5">
        <v>0</v>
      </c>
      <c r="G107" s="5">
        <v>0</v>
      </c>
      <c r="H107" s="5">
        <v>12</v>
      </c>
      <c r="I107" s="5">
        <v>0</v>
      </c>
      <c r="J107" s="5">
        <v>10</v>
      </c>
      <c r="K107" s="5">
        <v>0</v>
      </c>
      <c r="L107" s="5">
        <v>6.7</v>
      </c>
      <c r="M107" s="6">
        <v>0</v>
      </c>
    </row>
    <row r="108" spans="1:13" ht="13.8" x14ac:dyDescent="0.4">
      <c r="A108" s="4">
        <f>A107+1</f>
        <v>23</v>
      </c>
      <c r="B108" s="5">
        <v>52.5</v>
      </c>
      <c r="C108" s="5">
        <v>70.099999999999994</v>
      </c>
      <c r="D108" s="5">
        <v>0.2</v>
      </c>
      <c r="E108" s="5">
        <v>12.5</v>
      </c>
      <c r="F108" s="5">
        <v>0</v>
      </c>
      <c r="G108" s="5">
        <v>60.5</v>
      </c>
      <c r="H108" s="5">
        <v>0</v>
      </c>
      <c r="I108" s="5">
        <v>0</v>
      </c>
      <c r="J108" s="5">
        <v>17.3</v>
      </c>
      <c r="K108" s="5">
        <v>0</v>
      </c>
      <c r="L108" s="5">
        <v>0.3</v>
      </c>
      <c r="M108" s="6">
        <v>0</v>
      </c>
    </row>
    <row r="109" spans="1:13" ht="13.8" x14ac:dyDescent="0.4">
      <c r="A109" s="4">
        <f>A108+1</f>
        <v>24</v>
      </c>
      <c r="B109" s="5">
        <v>0.3</v>
      </c>
      <c r="C109" s="5">
        <v>3.5</v>
      </c>
      <c r="D109" s="5">
        <v>0</v>
      </c>
      <c r="E109" s="5">
        <v>4.0999999999999996</v>
      </c>
      <c r="F109" s="5">
        <v>0</v>
      </c>
      <c r="G109" s="5">
        <v>0.5</v>
      </c>
      <c r="H109" s="5">
        <v>0</v>
      </c>
      <c r="I109" s="5">
        <v>0</v>
      </c>
      <c r="J109" s="5">
        <v>4</v>
      </c>
      <c r="K109" s="5">
        <v>29.5</v>
      </c>
      <c r="L109" s="5">
        <v>13.9</v>
      </c>
      <c r="M109" s="6">
        <v>11</v>
      </c>
    </row>
    <row r="110" spans="1:13" ht="13.8" x14ac:dyDescent="0.4">
      <c r="A110" s="4">
        <f>A109+1</f>
        <v>25</v>
      </c>
      <c r="B110" s="5">
        <v>9.5</v>
      </c>
      <c r="C110" s="5">
        <v>0.2</v>
      </c>
      <c r="D110" s="5">
        <v>0</v>
      </c>
      <c r="E110" s="5">
        <v>0</v>
      </c>
      <c r="F110" s="5">
        <v>1.4</v>
      </c>
      <c r="G110" s="5">
        <v>0</v>
      </c>
      <c r="H110" s="5">
        <v>0</v>
      </c>
      <c r="I110" s="5">
        <v>6.8</v>
      </c>
      <c r="J110" s="5">
        <v>1.9</v>
      </c>
      <c r="K110" s="5">
        <v>1</v>
      </c>
      <c r="L110" s="5">
        <v>0.2</v>
      </c>
      <c r="M110" s="6">
        <v>0</v>
      </c>
    </row>
    <row r="111" spans="1:13" ht="13.8" x14ac:dyDescent="0.4">
      <c r="A111" s="4">
        <f>A110+1</f>
        <v>26</v>
      </c>
      <c r="B111" s="5">
        <v>0</v>
      </c>
      <c r="C111" s="5">
        <v>7</v>
      </c>
      <c r="D111" s="5">
        <v>12.1</v>
      </c>
      <c r="E111" s="5">
        <v>0</v>
      </c>
      <c r="F111" s="5">
        <v>2</v>
      </c>
      <c r="G111" s="5">
        <v>4</v>
      </c>
      <c r="H111" s="5">
        <v>0.3</v>
      </c>
      <c r="I111" s="5">
        <v>0</v>
      </c>
      <c r="J111" s="5">
        <v>0</v>
      </c>
      <c r="K111" s="5">
        <v>0.2</v>
      </c>
      <c r="L111" s="5">
        <v>1.6</v>
      </c>
      <c r="M111" s="6">
        <v>4</v>
      </c>
    </row>
    <row r="112" spans="1:13" ht="13.8" x14ac:dyDescent="0.4">
      <c r="A112" s="4">
        <f>A111+1</f>
        <v>27</v>
      </c>
      <c r="B112" s="5">
        <v>6.5</v>
      </c>
      <c r="C112" s="5">
        <v>2.2000000000000002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59</v>
      </c>
      <c r="K112" s="5">
        <v>0.1</v>
      </c>
      <c r="L112" s="5">
        <v>1</v>
      </c>
      <c r="M112" s="6">
        <v>4</v>
      </c>
    </row>
    <row r="113" spans="1:13" ht="13.8" x14ac:dyDescent="0.4">
      <c r="A113" s="4">
        <f>A112+1</f>
        <v>28</v>
      </c>
      <c r="B113" s="5">
        <v>27</v>
      </c>
      <c r="C113" s="5">
        <v>0</v>
      </c>
      <c r="D113" s="5">
        <v>15.6</v>
      </c>
      <c r="E113" s="5">
        <v>1.5</v>
      </c>
      <c r="F113" s="5">
        <v>1.2</v>
      </c>
      <c r="G113" s="5">
        <v>1.5</v>
      </c>
      <c r="H113" s="5">
        <v>0</v>
      </c>
      <c r="I113" s="5">
        <v>0</v>
      </c>
      <c r="J113" s="5">
        <v>34.299999999999997</v>
      </c>
      <c r="K113" s="5">
        <v>0</v>
      </c>
      <c r="L113" s="5">
        <v>0</v>
      </c>
      <c r="M113" s="6">
        <v>0</v>
      </c>
    </row>
    <row r="114" spans="1:13" ht="13.8" x14ac:dyDescent="0.4">
      <c r="A114" s="4">
        <f>A113+1</f>
        <v>29</v>
      </c>
      <c r="B114" s="5">
        <v>0.1</v>
      </c>
      <c r="C114" s="5">
        <v>0</v>
      </c>
      <c r="D114" s="5">
        <v>0</v>
      </c>
      <c r="E114" s="5">
        <v>24.2</v>
      </c>
      <c r="F114" s="5">
        <v>0</v>
      </c>
      <c r="G114" s="5">
        <v>0</v>
      </c>
      <c r="H114" s="5">
        <v>0</v>
      </c>
      <c r="I114" s="5">
        <v>14.5</v>
      </c>
      <c r="J114" s="5">
        <v>6</v>
      </c>
      <c r="K114" s="5">
        <v>4.7</v>
      </c>
      <c r="L114" s="5">
        <v>16.100000000000001</v>
      </c>
      <c r="M114" s="6">
        <v>22</v>
      </c>
    </row>
    <row r="115" spans="1:13" ht="13.8" x14ac:dyDescent="0.4">
      <c r="A115" s="4">
        <f>A114+1</f>
        <v>30</v>
      </c>
      <c r="B115" s="5">
        <v>0</v>
      </c>
      <c r="C115" s="3"/>
      <c r="D115" s="5">
        <v>0</v>
      </c>
      <c r="E115" s="5">
        <v>1.2</v>
      </c>
      <c r="F115" s="5">
        <v>1.7</v>
      </c>
      <c r="G115" s="5">
        <v>0</v>
      </c>
      <c r="H115" s="5">
        <v>0</v>
      </c>
      <c r="I115" s="5">
        <v>33.200000000000003</v>
      </c>
      <c r="J115" s="5">
        <v>0</v>
      </c>
      <c r="K115" s="5">
        <v>0</v>
      </c>
      <c r="L115" s="5">
        <v>1.7</v>
      </c>
      <c r="M115" s="6">
        <v>22</v>
      </c>
    </row>
    <row r="116" spans="1:13" ht="13.8" x14ac:dyDescent="0.4">
      <c r="A116" s="4">
        <f>A115+1</f>
        <v>31</v>
      </c>
      <c r="B116" s="5">
        <v>6</v>
      </c>
      <c r="C116" s="3"/>
      <c r="D116" s="5">
        <v>9.5</v>
      </c>
      <c r="E116" s="3"/>
      <c r="F116" s="5">
        <v>0.1</v>
      </c>
      <c r="G116" s="3"/>
      <c r="H116" s="5">
        <v>0</v>
      </c>
      <c r="I116" s="5">
        <v>0</v>
      </c>
      <c r="J116" s="3"/>
      <c r="K116" s="5">
        <v>11.9</v>
      </c>
      <c r="L116" s="3"/>
      <c r="M116" s="6">
        <v>1</v>
      </c>
    </row>
    <row r="117" spans="1:13" ht="13.8" x14ac:dyDescent="0.4">
      <c r="A117" s="4" t="s">
        <v>3</v>
      </c>
      <c r="B117" s="3">
        <f>MAX(B86:B116)</f>
        <v>56</v>
      </c>
      <c r="C117" s="3">
        <f>MAX(C86:C116)</f>
        <v>70.099999999999994</v>
      </c>
      <c r="D117" s="3">
        <f>MAX(D86:D116)</f>
        <v>35.299999999999997</v>
      </c>
      <c r="E117" s="3">
        <f>MAX(E86:E116)</f>
        <v>44.2</v>
      </c>
      <c r="F117" s="3">
        <f>MAX(F86:F116)</f>
        <v>33</v>
      </c>
      <c r="G117" s="3">
        <f>MAX(G86:G116)</f>
        <v>60.5</v>
      </c>
      <c r="H117" s="3">
        <f>MAX(H86:H116)</f>
        <v>66.5</v>
      </c>
      <c r="I117" s="3">
        <f>MAX(I86:I116)</f>
        <v>55</v>
      </c>
      <c r="J117" s="3">
        <f>MAX(J86:J116)</f>
        <v>74</v>
      </c>
      <c r="K117" s="3">
        <f>MAX(K86:K116)</f>
        <v>29.5</v>
      </c>
      <c r="L117" s="3">
        <f>MAX(L86:L116)</f>
        <v>32.200000000000003</v>
      </c>
      <c r="M117" s="3">
        <f>MAX(M86:M116)</f>
        <v>22</v>
      </c>
    </row>
    <row r="118" spans="1:13" ht="13.8" x14ac:dyDescent="0.4">
      <c r="A118" s="4" t="s">
        <v>2</v>
      </c>
      <c r="B118" s="3">
        <f>SUM(B86:B116)</f>
        <v>220.20000000000002</v>
      </c>
      <c r="C118" s="3">
        <f>SUM(C86:C116)</f>
        <v>324.29999999999995</v>
      </c>
      <c r="D118" s="3">
        <f>SUM(D86:D116)</f>
        <v>85.7</v>
      </c>
      <c r="E118" s="3">
        <f>SUM(E86:E116)</f>
        <v>182.29999999999998</v>
      </c>
      <c r="F118" s="3">
        <f>SUM(F86:F116)</f>
        <v>72.300000000000011</v>
      </c>
      <c r="G118" s="3">
        <f>SUM(G86:G116)</f>
        <v>97.5</v>
      </c>
      <c r="H118" s="3">
        <f>SUM(H86:H116)</f>
        <v>129</v>
      </c>
      <c r="I118" s="3">
        <f>SUM(I86:I116)</f>
        <v>137.30000000000001</v>
      </c>
      <c r="J118" s="3">
        <f>SUM(J86:J116)</f>
        <v>356.5</v>
      </c>
      <c r="K118" s="3">
        <f>SUM(K86:K116)</f>
        <v>107.6</v>
      </c>
      <c r="L118" s="3">
        <f>SUM(L86:L116)</f>
        <v>228.59999999999997</v>
      </c>
      <c r="M118" s="3">
        <f>SUM(M86:M116)</f>
        <v>130</v>
      </c>
    </row>
    <row r="119" spans="1:13" ht="13.8" x14ac:dyDescent="0.4">
      <c r="A119" s="4" t="s">
        <v>1</v>
      </c>
      <c r="B119" s="3">
        <f>COUNTIF(B86:B116,"&gt;2")</f>
        <v>12</v>
      </c>
      <c r="C119" s="3">
        <f>COUNTIF(C86:C116,"&gt;2")</f>
        <v>18</v>
      </c>
      <c r="D119" s="3">
        <f>COUNTIF(D86:D116,"&gt;2")</f>
        <v>7</v>
      </c>
      <c r="E119" s="3">
        <f>COUNTIF(E86:E116,"&gt;2")</f>
        <v>13</v>
      </c>
      <c r="F119" s="3">
        <f>COUNTIF(F86:F116,"&gt;2")</f>
        <v>4</v>
      </c>
      <c r="G119" s="3">
        <f>COUNTIF(G86:G116,"&gt;2")</f>
        <v>6</v>
      </c>
      <c r="H119" s="3">
        <f>COUNTIF(H86:H116,"&gt;2")</f>
        <v>5</v>
      </c>
      <c r="I119" s="3">
        <f>COUNTIF(I86:I116,"&gt;2")</f>
        <v>6</v>
      </c>
      <c r="J119" s="3">
        <f>COUNTIF(J86:J116,"&gt;2")</f>
        <v>15</v>
      </c>
      <c r="K119" s="3">
        <f>COUNTIF(K86:K116,"&gt;2")</f>
        <v>9</v>
      </c>
      <c r="L119" s="3">
        <f>COUNTIF(L86:L116,"&gt;2")</f>
        <v>14</v>
      </c>
      <c r="M119" s="3">
        <f>COUNTIF(M86:M116,"&gt;2")</f>
        <v>15</v>
      </c>
    </row>
    <row r="120" spans="1:13" ht="13.8" x14ac:dyDescent="0.4">
      <c r="A120" s="4" t="s">
        <v>0</v>
      </c>
      <c r="B120" s="3">
        <f>B118/B119</f>
        <v>18.350000000000001</v>
      </c>
      <c r="C120" s="3">
        <f>C118/C119</f>
        <v>18.016666666666666</v>
      </c>
      <c r="D120" s="3">
        <f>D118/D119</f>
        <v>12.242857142857144</v>
      </c>
      <c r="E120" s="3">
        <f>E118/E119</f>
        <v>14.023076923076921</v>
      </c>
      <c r="F120" s="3">
        <f>F118/F119</f>
        <v>18.075000000000003</v>
      </c>
      <c r="G120" s="3">
        <f>G118/G119</f>
        <v>16.25</v>
      </c>
      <c r="H120" s="3">
        <f>H118/H119</f>
        <v>25.8</v>
      </c>
      <c r="I120" s="3">
        <f>I118/I119</f>
        <v>22.883333333333336</v>
      </c>
      <c r="J120" s="3">
        <f>J118/J119</f>
        <v>23.766666666666666</v>
      </c>
      <c r="K120" s="3">
        <f>K118/K119</f>
        <v>11.955555555555556</v>
      </c>
      <c r="L120" s="3">
        <f>L118/L119</f>
        <v>16.328571428571426</v>
      </c>
      <c r="M120" s="3">
        <f>M118/M119</f>
        <v>8.6666666666666661</v>
      </c>
    </row>
    <row r="122" spans="1:13" ht="15.6" x14ac:dyDescent="0.2">
      <c r="A122" s="8" t="s">
        <v>17</v>
      </c>
      <c r="B122" s="10">
        <v>2017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x14ac:dyDescent="0.2">
      <c r="A123" s="8"/>
      <c r="B123" s="9" t="s">
        <v>16</v>
      </c>
      <c r="C123" s="9" t="s">
        <v>15</v>
      </c>
      <c r="D123" s="9" t="s">
        <v>14</v>
      </c>
      <c r="E123" s="9" t="s">
        <v>13</v>
      </c>
      <c r="F123" s="9" t="s">
        <v>12</v>
      </c>
      <c r="G123" s="9" t="s">
        <v>11</v>
      </c>
      <c r="H123" s="9" t="s">
        <v>10</v>
      </c>
      <c r="I123" s="9" t="s">
        <v>9</v>
      </c>
      <c r="J123" s="9" t="s">
        <v>8</v>
      </c>
      <c r="K123" s="9" t="s">
        <v>7</v>
      </c>
      <c r="L123" s="9" t="s">
        <v>6</v>
      </c>
      <c r="M123" s="9" t="s">
        <v>5</v>
      </c>
    </row>
    <row r="124" spans="1:13" ht="11.4" customHeight="1" x14ac:dyDescent="0.2">
      <c r="A124" s="8"/>
      <c r="B124" s="7" t="s">
        <v>4</v>
      </c>
      <c r="C124" s="7" t="s">
        <v>4</v>
      </c>
      <c r="D124" s="7" t="s">
        <v>4</v>
      </c>
      <c r="E124" s="7" t="s">
        <v>4</v>
      </c>
      <c r="F124" s="7" t="s">
        <v>4</v>
      </c>
      <c r="G124" s="7" t="s">
        <v>4</v>
      </c>
      <c r="H124" s="7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</row>
    <row r="125" spans="1:13" ht="24" customHeight="1" x14ac:dyDescent="0.2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 ht="13.8" x14ac:dyDescent="0.4">
      <c r="A126" s="4">
        <v>1</v>
      </c>
      <c r="B126" s="5">
        <v>15</v>
      </c>
      <c r="C126" s="5">
        <v>3</v>
      </c>
      <c r="D126" s="5">
        <v>1.4</v>
      </c>
      <c r="E126" s="5">
        <v>0</v>
      </c>
      <c r="F126" s="5">
        <v>0.6</v>
      </c>
      <c r="G126" s="5">
        <v>0</v>
      </c>
      <c r="H126" s="5">
        <v>0</v>
      </c>
      <c r="I126" s="5">
        <v>0</v>
      </c>
      <c r="J126" s="6">
        <v>0</v>
      </c>
      <c r="K126" s="5">
        <v>45.5</v>
      </c>
      <c r="L126" s="5">
        <v>0</v>
      </c>
      <c r="M126" s="5">
        <v>54.7</v>
      </c>
    </row>
    <row r="127" spans="1:13" ht="13.8" x14ac:dyDescent="0.4">
      <c r="A127" s="4">
        <f>A126+1</f>
        <v>2</v>
      </c>
      <c r="B127" s="5">
        <v>31</v>
      </c>
      <c r="C127" s="5">
        <v>19</v>
      </c>
      <c r="D127" s="5">
        <v>41.5</v>
      </c>
      <c r="E127" s="5">
        <v>1.5</v>
      </c>
      <c r="F127" s="5">
        <v>17</v>
      </c>
      <c r="G127" s="5">
        <v>7</v>
      </c>
      <c r="H127" s="5">
        <v>0</v>
      </c>
      <c r="I127" s="5">
        <v>0</v>
      </c>
      <c r="J127" s="6">
        <v>0</v>
      </c>
      <c r="K127" s="5">
        <v>58.5</v>
      </c>
      <c r="L127" s="5">
        <v>0</v>
      </c>
      <c r="M127" s="5">
        <v>0</v>
      </c>
    </row>
    <row r="128" spans="1:13" ht="13.8" x14ac:dyDescent="0.4">
      <c r="A128" s="4">
        <f>A127+1</f>
        <v>3</v>
      </c>
      <c r="B128" s="5">
        <v>17</v>
      </c>
      <c r="C128" s="5">
        <v>2</v>
      </c>
      <c r="D128" s="5">
        <v>0</v>
      </c>
      <c r="E128" s="5">
        <v>0</v>
      </c>
      <c r="F128" s="5">
        <v>0</v>
      </c>
      <c r="G128" s="5">
        <v>14</v>
      </c>
      <c r="H128" s="5">
        <v>0.5</v>
      </c>
      <c r="I128" s="5">
        <v>0</v>
      </c>
      <c r="J128" s="6">
        <v>0</v>
      </c>
      <c r="K128" s="5">
        <v>35.5</v>
      </c>
      <c r="L128" s="5">
        <v>0</v>
      </c>
      <c r="M128" s="5">
        <v>0</v>
      </c>
    </row>
    <row r="129" spans="1:13" ht="13.8" x14ac:dyDescent="0.4">
      <c r="A129" s="4">
        <f>A128+1</f>
        <v>4</v>
      </c>
      <c r="B129" s="5">
        <v>7</v>
      </c>
      <c r="C129" s="5">
        <v>13</v>
      </c>
      <c r="D129" s="5">
        <v>44</v>
      </c>
      <c r="E129" s="5">
        <v>45.5</v>
      </c>
      <c r="F129" s="5">
        <v>40</v>
      </c>
      <c r="G129" s="5">
        <v>0</v>
      </c>
      <c r="H129" s="5">
        <v>0</v>
      </c>
      <c r="I129" s="5">
        <v>0</v>
      </c>
      <c r="J129" s="6">
        <v>0</v>
      </c>
      <c r="K129" s="5">
        <v>16.5</v>
      </c>
      <c r="L129" s="5">
        <v>4</v>
      </c>
      <c r="M129" s="5">
        <v>0</v>
      </c>
    </row>
    <row r="130" spans="1:13" ht="13.8" x14ac:dyDescent="0.4">
      <c r="A130" s="4">
        <f>A129+1</f>
        <v>5</v>
      </c>
      <c r="B130" s="5">
        <v>0</v>
      </c>
      <c r="C130" s="5">
        <v>2</v>
      </c>
      <c r="D130" s="5">
        <v>0</v>
      </c>
      <c r="E130" s="5">
        <v>0</v>
      </c>
      <c r="F130" s="5">
        <v>0.6</v>
      </c>
      <c r="G130" s="5">
        <v>0</v>
      </c>
      <c r="H130" s="5">
        <v>0</v>
      </c>
      <c r="I130" s="5">
        <v>0</v>
      </c>
      <c r="J130" s="6">
        <v>0</v>
      </c>
      <c r="K130" s="5">
        <v>0</v>
      </c>
      <c r="L130" s="5">
        <v>15</v>
      </c>
      <c r="M130" s="5">
        <v>9.1</v>
      </c>
    </row>
    <row r="131" spans="1:13" ht="13.8" x14ac:dyDescent="0.4">
      <c r="A131" s="4">
        <f>A130+1</f>
        <v>6</v>
      </c>
      <c r="B131" s="5">
        <v>2</v>
      </c>
      <c r="C131" s="5">
        <v>0</v>
      </c>
      <c r="D131" s="5">
        <v>0</v>
      </c>
      <c r="E131" s="5">
        <v>1.6</v>
      </c>
      <c r="F131" s="5">
        <v>11.4</v>
      </c>
      <c r="G131" s="5">
        <v>0</v>
      </c>
      <c r="H131" s="5">
        <v>0</v>
      </c>
      <c r="I131" s="5">
        <v>0</v>
      </c>
      <c r="J131" s="6">
        <v>0</v>
      </c>
      <c r="K131" s="5">
        <v>0</v>
      </c>
      <c r="L131" s="5">
        <v>1</v>
      </c>
      <c r="M131" s="5">
        <v>0</v>
      </c>
    </row>
    <row r="132" spans="1:13" ht="13.8" x14ac:dyDescent="0.4">
      <c r="A132" s="4">
        <f>A131+1</f>
        <v>7</v>
      </c>
      <c r="B132" s="5">
        <v>9</v>
      </c>
      <c r="C132" s="5">
        <v>31</v>
      </c>
      <c r="D132" s="5">
        <v>0.7</v>
      </c>
      <c r="E132" s="5">
        <v>2.5</v>
      </c>
      <c r="F132" s="5">
        <v>0</v>
      </c>
      <c r="G132" s="5">
        <v>0</v>
      </c>
      <c r="H132" s="5">
        <v>0</v>
      </c>
      <c r="I132" s="5">
        <v>0</v>
      </c>
      <c r="J132" s="6">
        <v>0</v>
      </c>
      <c r="K132" s="5">
        <v>1.5</v>
      </c>
      <c r="L132" s="5">
        <v>0</v>
      </c>
      <c r="M132" s="5">
        <v>0</v>
      </c>
    </row>
    <row r="133" spans="1:13" ht="13.8" x14ac:dyDescent="0.4">
      <c r="A133" s="4">
        <f>A132+1</f>
        <v>8</v>
      </c>
      <c r="B133" s="5">
        <v>0</v>
      </c>
      <c r="C133" s="5">
        <v>12</v>
      </c>
      <c r="D133" s="5">
        <v>30.8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6">
        <v>0</v>
      </c>
      <c r="K133" s="5">
        <v>1.1000000000000001</v>
      </c>
      <c r="L133" s="5">
        <v>0</v>
      </c>
      <c r="M133" s="5">
        <v>0</v>
      </c>
    </row>
    <row r="134" spans="1:13" ht="13.8" x14ac:dyDescent="0.4">
      <c r="A134" s="4">
        <f>A133+1</f>
        <v>9</v>
      </c>
      <c r="B134" s="5">
        <v>10</v>
      </c>
      <c r="C134" s="5">
        <v>19</v>
      </c>
      <c r="D134" s="5">
        <v>0</v>
      </c>
      <c r="E134" s="5">
        <v>0.8</v>
      </c>
      <c r="F134" s="5">
        <v>0</v>
      </c>
      <c r="G134" s="5">
        <v>0</v>
      </c>
      <c r="H134" s="5">
        <v>0</v>
      </c>
      <c r="I134" s="5">
        <v>0</v>
      </c>
      <c r="J134" s="6">
        <v>0</v>
      </c>
      <c r="K134" s="5">
        <v>8</v>
      </c>
      <c r="L134" s="5">
        <v>0</v>
      </c>
      <c r="M134" s="5">
        <v>1</v>
      </c>
    </row>
    <row r="135" spans="1:13" ht="13.8" x14ac:dyDescent="0.4">
      <c r="A135" s="4">
        <f>A134+1</f>
        <v>10</v>
      </c>
      <c r="B135" s="5">
        <v>0</v>
      </c>
      <c r="C135" s="5">
        <v>60</v>
      </c>
      <c r="D135" s="5">
        <v>1.5</v>
      </c>
      <c r="E135" s="5">
        <v>0</v>
      </c>
      <c r="F135" s="5">
        <v>0</v>
      </c>
      <c r="G135" s="5">
        <v>0</v>
      </c>
      <c r="H135" s="5" t="s">
        <v>18</v>
      </c>
      <c r="I135" s="5">
        <v>0</v>
      </c>
      <c r="J135" s="6">
        <v>0</v>
      </c>
      <c r="K135" s="5">
        <v>4.8</v>
      </c>
      <c r="L135" s="5">
        <v>3.5</v>
      </c>
      <c r="M135" s="5">
        <v>0</v>
      </c>
    </row>
    <row r="136" spans="1:13" ht="13.8" x14ac:dyDescent="0.4">
      <c r="A136" s="4">
        <f>A135+1</f>
        <v>11</v>
      </c>
      <c r="B136" s="5">
        <v>1</v>
      </c>
      <c r="C136" s="5">
        <v>54</v>
      </c>
      <c r="D136" s="5">
        <v>0</v>
      </c>
      <c r="E136" s="5">
        <v>2.5</v>
      </c>
      <c r="F136" s="5">
        <v>0</v>
      </c>
      <c r="G136" s="5">
        <v>0</v>
      </c>
      <c r="H136" s="5">
        <v>0</v>
      </c>
      <c r="I136" s="5">
        <v>1.5</v>
      </c>
      <c r="J136" s="6">
        <v>0.7</v>
      </c>
      <c r="K136" s="5">
        <v>0</v>
      </c>
      <c r="L136" s="5">
        <v>11.5</v>
      </c>
      <c r="M136" s="5">
        <v>32.5</v>
      </c>
    </row>
    <row r="137" spans="1:13" ht="13.8" x14ac:dyDescent="0.4">
      <c r="A137" s="4">
        <f>A136+1</f>
        <v>12</v>
      </c>
      <c r="B137" s="5">
        <v>0</v>
      </c>
      <c r="C137" s="5">
        <v>21</v>
      </c>
      <c r="D137" s="5">
        <v>0</v>
      </c>
      <c r="E137" s="5">
        <v>38</v>
      </c>
      <c r="F137" s="5">
        <v>0</v>
      </c>
      <c r="G137" s="5">
        <v>0</v>
      </c>
      <c r="H137" s="5">
        <v>0</v>
      </c>
      <c r="I137" s="5">
        <v>0</v>
      </c>
      <c r="J137" s="6">
        <v>0</v>
      </c>
      <c r="K137" s="5">
        <v>1.5</v>
      </c>
      <c r="L137" s="5">
        <v>3.5</v>
      </c>
      <c r="M137" s="5">
        <v>0.2</v>
      </c>
    </row>
    <row r="138" spans="1:13" ht="13.8" x14ac:dyDescent="0.4">
      <c r="A138" s="4">
        <f>A137+1</f>
        <v>13</v>
      </c>
      <c r="B138" s="5">
        <v>4</v>
      </c>
      <c r="C138" s="5">
        <v>16</v>
      </c>
      <c r="D138" s="5">
        <v>0.2</v>
      </c>
      <c r="E138" s="5">
        <v>0</v>
      </c>
      <c r="F138" s="5">
        <v>16</v>
      </c>
      <c r="G138" s="5">
        <v>34</v>
      </c>
      <c r="H138" s="5">
        <v>0</v>
      </c>
      <c r="I138" s="5">
        <v>0</v>
      </c>
      <c r="J138" s="6">
        <v>0</v>
      </c>
      <c r="K138" s="5">
        <v>0</v>
      </c>
      <c r="L138" s="5">
        <v>1.3</v>
      </c>
      <c r="M138" s="5">
        <v>1</v>
      </c>
    </row>
    <row r="139" spans="1:13" ht="13.8" x14ac:dyDescent="0.4">
      <c r="A139" s="4">
        <f>A138+1</f>
        <v>14</v>
      </c>
      <c r="B139" s="5">
        <v>0</v>
      </c>
      <c r="C139" s="5">
        <v>19</v>
      </c>
      <c r="D139" s="5">
        <v>13.8</v>
      </c>
      <c r="E139" s="5">
        <v>51.9</v>
      </c>
      <c r="F139" s="5">
        <v>0</v>
      </c>
      <c r="G139" s="5">
        <v>0</v>
      </c>
      <c r="H139" s="5">
        <v>0</v>
      </c>
      <c r="I139" s="5">
        <v>0</v>
      </c>
      <c r="J139" s="6">
        <v>0</v>
      </c>
      <c r="K139" s="5">
        <v>9.1999999999999993</v>
      </c>
      <c r="L139" s="5">
        <v>34.299999999999997</v>
      </c>
      <c r="M139" s="5">
        <v>17</v>
      </c>
    </row>
    <row r="140" spans="1:13" ht="13.8" x14ac:dyDescent="0.4">
      <c r="A140" s="4">
        <f>A139+1</f>
        <v>15</v>
      </c>
      <c r="B140" s="5">
        <v>12</v>
      </c>
      <c r="C140" s="5">
        <v>1</v>
      </c>
      <c r="D140" s="5">
        <v>0.7</v>
      </c>
      <c r="E140" s="5">
        <v>0</v>
      </c>
      <c r="F140" s="5">
        <v>0.5</v>
      </c>
      <c r="G140" s="5">
        <v>1.4</v>
      </c>
      <c r="H140" s="5">
        <v>0</v>
      </c>
      <c r="I140" s="5">
        <v>0</v>
      </c>
      <c r="J140" s="6">
        <v>0</v>
      </c>
      <c r="K140" s="5">
        <v>0</v>
      </c>
      <c r="L140" s="5">
        <v>0</v>
      </c>
      <c r="M140" s="5">
        <v>0</v>
      </c>
    </row>
    <row r="141" spans="1:13" ht="13.8" x14ac:dyDescent="0.4">
      <c r="A141" s="4">
        <f>A140+1</f>
        <v>16</v>
      </c>
      <c r="B141" s="5">
        <v>29.3</v>
      </c>
      <c r="C141" s="5">
        <v>18</v>
      </c>
      <c r="D141" s="5">
        <v>47</v>
      </c>
      <c r="E141" s="5">
        <v>5.5</v>
      </c>
      <c r="F141" s="5">
        <v>0</v>
      </c>
      <c r="G141" s="5">
        <v>0</v>
      </c>
      <c r="H141" s="5">
        <v>0</v>
      </c>
      <c r="I141" s="5">
        <v>0</v>
      </c>
      <c r="J141" s="6">
        <v>0</v>
      </c>
      <c r="K141" s="5">
        <v>5</v>
      </c>
      <c r="L141" s="5">
        <v>0</v>
      </c>
      <c r="M141" s="5">
        <v>0</v>
      </c>
    </row>
    <row r="142" spans="1:13" ht="13.8" x14ac:dyDescent="0.4">
      <c r="A142" s="4">
        <f>A141+1</f>
        <v>17</v>
      </c>
      <c r="B142" s="5">
        <v>6</v>
      </c>
      <c r="C142" s="5">
        <v>0</v>
      </c>
      <c r="D142" s="5">
        <v>0</v>
      </c>
      <c r="E142" s="5">
        <v>1.5</v>
      </c>
      <c r="F142" s="5">
        <v>11</v>
      </c>
      <c r="G142" s="5">
        <v>0</v>
      </c>
      <c r="H142" s="5">
        <v>0</v>
      </c>
      <c r="I142" s="5">
        <v>0</v>
      </c>
      <c r="J142" s="6">
        <v>0</v>
      </c>
      <c r="K142" s="5">
        <v>37.5</v>
      </c>
      <c r="L142" s="5">
        <v>6</v>
      </c>
      <c r="M142" s="5">
        <v>0.5</v>
      </c>
    </row>
    <row r="143" spans="1:13" ht="13.8" x14ac:dyDescent="0.4">
      <c r="A143" s="4">
        <f>A142+1</f>
        <v>18</v>
      </c>
      <c r="B143" s="5">
        <v>2</v>
      </c>
      <c r="C143" s="5">
        <v>0</v>
      </c>
      <c r="D143" s="5">
        <v>0</v>
      </c>
      <c r="E143" s="5">
        <v>86</v>
      </c>
      <c r="F143" s="5">
        <v>0</v>
      </c>
      <c r="G143" s="5">
        <v>0</v>
      </c>
      <c r="H143" s="5">
        <v>0</v>
      </c>
      <c r="I143" s="5">
        <v>0</v>
      </c>
      <c r="J143" s="6">
        <v>12.8</v>
      </c>
      <c r="K143" s="5">
        <v>0</v>
      </c>
      <c r="L143" s="5">
        <v>0</v>
      </c>
      <c r="M143" s="5">
        <v>1.8</v>
      </c>
    </row>
    <row r="144" spans="1:13" ht="13.8" x14ac:dyDescent="0.4">
      <c r="A144" s="4">
        <f>A143+1</f>
        <v>19</v>
      </c>
      <c r="B144" s="5">
        <v>3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6">
        <v>0</v>
      </c>
      <c r="K144" s="5">
        <v>0</v>
      </c>
      <c r="L144" s="5">
        <v>3.5</v>
      </c>
      <c r="M144" s="5">
        <v>3.2</v>
      </c>
    </row>
    <row r="145" spans="1:13" ht="13.8" x14ac:dyDescent="0.4">
      <c r="A145" s="4">
        <f>A144+1</f>
        <v>20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6">
        <v>0</v>
      </c>
      <c r="K145" s="5">
        <v>0</v>
      </c>
      <c r="L145" s="5">
        <v>7.5</v>
      </c>
      <c r="M145" s="5">
        <v>8.1</v>
      </c>
    </row>
    <row r="146" spans="1:13" ht="13.8" x14ac:dyDescent="0.4">
      <c r="A146" s="4">
        <f>A145+1</f>
        <v>21</v>
      </c>
      <c r="B146" s="5">
        <v>1</v>
      </c>
      <c r="C146" s="5">
        <v>0</v>
      </c>
      <c r="D146" s="5">
        <v>0</v>
      </c>
      <c r="E146" s="5">
        <v>19.5</v>
      </c>
      <c r="F146" s="5">
        <v>0</v>
      </c>
      <c r="G146" s="5" t="s">
        <v>18</v>
      </c>
      <c r="H146" s="5">
        <v>10.199999999999999</v>
      </c>
      <c r="I146" s="5">
        <v>0</v>
      </c>
      <c r="J146" s="6">
        <v>0</v>
      </c>
      <c r="K146" s="5">
        <v>0</v>
      </c>
      <c r="L146" s="5">
        <v>5.4</v>
      </c>
      <c r="M146" s="5">
        <v>28.1</v>
      </c>
    </row>
    <row r="147" spans="1:13" ht="13.8" x14ac:dyDescent="0.4">
      <c r="A147" s="4">
        <f>A146+1</f>
        <v>22</v>
      </c>
      <c r="B147" s="5">
        <v>1</v>
      </c>
      <c r="C147" s="5">
        <v>0</v>
      </c>
      <c r="D147" s="5">
        <v>0</v>
      </c>
      <c r="E147" s="5">
        <v>3</v>
      </c>
      <c r="F147" s="5">
        <v>0</v>
      </c>
      <c r="G147" s="5">
        <v>34.4</v>
      </c>
      <c r="H147" s="5">
        <v>7.8</v>
      </c>
      <c r="I147" s="5">
        <v>0</v>
      </c>
      <c r="J147" s="6">
        <v>0</v>
      </c>
      <c r="K147" s="5">
        <v>0</v>
      </c>
      <c r="L147" s="5">
        <v>0</v>
      </c>
      <c r="M147" s="5">
        <v>1.4</v>
      </c>
    </row>
    <row r="148" spans="1:13" ht="13.8" x14ac:dyDescent="0.4">
      <c r="A148" s="4">
        <f>A147+1</f>
        <v>23</v>
      </c>
      <c r="B148" s="5">
        <v>0</v>
      </c>
      <c r="C148" s="5">
        <v>35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6">
        <v>2.5</v>
      </c>
      <c r="K148" s="5">
        <v>0</v>
      </c>
      <c r="L148" s="5">
        <v>28.9</v>
      </c>
      <c r="M148" s="5">
        <v>2</v>
      </c>
    </row>
    <row r="149" spans="1:13" ht="13.8" x14ac:dyDescent="0.4">
      <c r="A149" s="4">
        <f>A148+1</f>
        <v>24</v>
      </c>
      <c r="B149" s="5">
        <v>0</v>
      </c>
      <c r="C149" s="5">
        <v>8.5</v>
      </c>
      <c r="D149" s="5">
        <v>0</v>
      </c>
      <c r="E149" s="5">
        <v>1</v>
      </c>
      <c r="F149" s="5">
        <v>0</v>
      </c>
      <c r="G149" s="5">
        <v>0</v>
      </c>
      <c r="H149" s="5">
        <v>0</v>
      </c>
      <c r="I149" s="5">
        <v>0</v>
      </c>
      <c r="J149" s="6">
        <v>0</v>
      </c>
      <c r="K149" s="5">
        <v>0</v>
      </c>
      <c r="L149" s="5">
        <v>0.5</v>
      </c>
      <c r="M149" s="5">
        <v>0</v>
      </c>
    </row>
    <row r="150" spans="1:13" ht="13.8" x14ac:dyDescent="0.4">
      <c r="A150" s="4">
        <f>A149+1</f>
        <v>25</v>
      </c>
      <c r="B150" s="5">
        <v>1</v>
      </c>
      <c r="C150" s="5">
        <v>4</v>
      </c>
      <c r="D150" s="5">
        <v>0.6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6">
        <v>0</v>
      </c>
      <c r="K150" s="5">
        <v>0.7</v>
      </c>
      <c r="L150" s="5">
        <v>3.9</v>
      </c>
      <c r="M150" s="5">
        <v>0</v>
      </c>
    </row>
    <row r="151" spans="1:13" ht="13.8" x14ac:dyDescent="0.4">
      <c r="A151" s="4">
        <f>A150+1</f>
        <v>26</v>
      </c>
      <c r="B151" s="5">
        <v>28</v>
      </c>
      <c r="C151" s="5">
        <v>67</v>
      </c>
      <c r="D151" s="5">
        <v>0</v>
      </c>
      <c r="E151" s="5">
        <v>0</v>
      </c>
      <c r="F151" s="5">
        <v>0</v>
      </c>
      <c r="G151" s="5">
        <v>0.3</v>
      </c>
      <c r="H151" s="5">
        <v>0</v>
      </c>
      <c r="I151" s="5">
        <v>0</v>
      </c>
      <c r="J151" s="6">
        <v>0.5</v>
      </c>
      <c r="K151" s="5">
        <v>0</v>
      </c>
      <c r="L151" s="5">
        <v>4.3</v>
      </c>
      <c r="M151" s="5">
        <v>25</v>
      </c>
    </row>
    <row r="152" spans="1:13" ht="13.8" x14ac:dyDescent="0.4">
      <c r="A152" s="4">
        <f>A151+1</f>
        <v>27</v>
      </c>
      <c r="B152" s="5">
        <v>0</v>
      </c>
      <c r="C152" s="5">
        <v>0</v>
      </c>
      <c r="D152" s="5">
        <v>8.8000000000000007</v>
      </c>
      <c r="E152" s="5">
        <v>0</v>
      </c>
      <c r="F152" s="5">
        <v>28.6</v>
      </c>
      <c r="G152" s="5">
        <v>0</v>
      </c>
      <c r="H152" s="5">
        <v>0</v>
      </c>
      <c r="I152" s="5">
        <v>0</v>
      </c>
      <c r="J152" s="6">
        <v>0</v>
      </c>
      <c r="K152" s="5">
        <v>0</v>
      </c>
      <c r="L152" s="5">
        <v>12.5</v>
      </c>
      <c r="M152" s="5">
        <v>0</v>
      </c>
    </row>
    <row r="153" spans="1:13" ht="13.8" x14ac:dyDescent="0.4">
      <c r="A153" s="4">
        <f>A152+1</f>
        <v>28</v>
      </c>
      <c r="B153" s="5">
        <v>1</v>
      </c>
      <c r="C153" s="5">
        <v>0</v>
      </c>
      <c r="D153" s="5">
        <v>0</v>
      </c>
      <c r="E153" s="5">
        <v>0</v>
      </c>
      <c r="F153" s="5">
        <v>0</v>
      </c>
      <c r="G153" s="5">
        <v>1.5</v>
      </c>
      <c r="H153" s="5">
        <v>6.6</v>
      </c>
      <c r="I153" s="5">
        <v>0</v>
      </c>
      <c r="J153" s="6">
        <v>0</v>
      </c>
      <c r="K153" s="5">
        <v>99.5</v>
      </c>
      <c r="L153" s="5">
        <v>10.199999999999999</v>
      </c>
      <c r="M153" s="5">
        <v>10.5</v>
      </c>
    </row>
    <row r="154" spans="1:13" ht="13.8" x14ac:dyDescent="0.4">
      <c r="A154" s="4">
        <f>A153+1</f>
        <v>29</v>
      </c>
      <c r="B154" s="5">
        <v>45</v>
      </c>
      <c r="C154" s="3"/>
      <c r="D154" s="5">
        <v>11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6">
        <v>0</v>
      </c>
      <c r="K154" s="5">
        <v>0</v>
      </c>
      <c r="L154" s="5">
        <v>31</v>
      </c>
      <c r="M154" s="5">
        <v>2.5</v>
      </c>
    </row>
    <row r="155" spans="1:13" ht="13.8" x14ac:dyDescent="0.4">
      <c r="A155" s="4">
        <f>A154+1</f>
        <v>30</v>
      </c>
      <c r="B155" s="5">
        <v>4</v>
      </c>
      <c r="C155" s="3"/>
      <c r="D155" s="5">
        <v>0</v>
      </c>
      <c r="E155" s="5">
        <v>3.4</v>
      </c>
      <c r="F155" s="5">
        <v>0</v>
      </c>
      <c r="G155" s="5">
        <v>0</v>
      </c>
      <c r="H155" s="5">
        <v>0</v>
      </c>
      <c r="I155" s="5">
        <v>0</v>
      </c>
      <c r="J155" s="6">
        <v>21</v>
      </c>
      <c r="K155" s="5">
        <v>0.5</v>
      </c>
      <c r="L155" s="5">
        <v>9.5</v>
      </c>
      <c r="M155" s="5">
        <v>0</v>
      </c>
    </row>
    <row r="156" spans="1:13" ht="13.8" x14ac:dyDescent="0.4">
      <c r="A156" s="4">
        <f>A155+1</f>
        <v>31</v>
      </c>
      <c r="B156" s="5">
        <v>0</v>
      </c>
      <c r="C156" s="3"/>
      <c r="D156" s="5">
        <v>1.4</v>
      </c>
      <c r="E156" s="3"/>
      <c r="F156" s="5">
        <v>0</v>
      </c>
      <c r="G156" s="3"/>
      <c r="H156" s="5">
        <v>0</v>
      </c>
      <c r="I156" s="5">
        <v>0</v>
      </c>
      <c r="J156" s="3"/>
      <c r="K156" s="5">
        <v>0</v>
      </c>
      <c r="L156" s="3"/>
      <c r="M156" s="5">
        <v>1.5</v>
      </c>
    </row>
    <row r="157" spans="1:13" ht="13.8" x14ac:dyDescent="0.4">
      <c r="A157" s="4" t="s">
        <v>3</v>
      </c>
      <c r="B157" s="3">
        <f>MAX(B126:B156)</f>
        <v>45</v>
      </c>
      <c r="C157" s="3">
        <f>MAX(C126:C156)</f>
        <v>67</v>
      </c>
      <c r="D157" s="3">
        <f>MAX(D126:D156)</f>
        <v>47</v>
      </c>
      <c r="E157" s="3">
        <f>MAX(E126:E156)</f>
        <v>86</v>
      </c>
      <c r="F157" s="3">
        <f>MAX(F126:F156)</f>
        <v>40</v>
      </c>
      <c r="G157" s="3">
        <f>MAX(G126:G156)</f>
        <v>34.4</v>
      </c>
      <c r="H157" s="3">
        <f>MAX(H126:H156)</f>
        <v>10.199999999999999</v>
      </c>
      <c r="I157" s="3">
        <f>MAX(I126:I156)</f>
        <v>1.5</v>
      </c>
      <c r="J157" s="3">
        <f>MAX(J126:J156)</f>
        <v>21</v>
      </c>
      <c r="K157" s="3">
        <f>MAX(K126:K156)</f>
        <v>99.5</v>
      </c>
      <c r="L157" s="3">
        <f>MAX(L126:L156)</f>
        <v>34.299999999999997</v>
      </c>
      <c r="M157" s="3">
        <f>MAX(M126:M156)</f>
        <v>54.7</v>
      </c>
    </row>
    <row r="158" spans="1:13" ht="13.8" x14ac:dyDescent="0.4">
      <c r="A158" s="4" t="s">
        <v>2</v>
      </c>
      <c r="B158" s="3">
        <f>SUM(B126:B156)</f>
        <v>229.3</v>
      </c>
      <c r="C158" s="3">
        <f>SUM(C126:C156)</f>
        <v>404.5</v>
      </c>
      <c r="D158" s="3">
        <f>SUM(D126:D156)</f>
        <v>203.4</v>
      </c>
      <c r="E158" s="3">
        <f>SUM(E126:E156)</f>
        <v>264.2</v>
      </c>
      <c r="F158" s="3">
        <f>SUM(F126:F156)</f>
        <v>125.70000000000002</v>
      </c>
      <c r="G158" s="3">
        <f>SUM(G126:G156)</f>
        <v>92.6</v>
      </c>
      <c r="H158" s="3">
        <f>SUM(H126:H156)</f>
        <v>25.1</v>
      </c>
      <c r="I158" s="3">
        <f>SUM(I126:I156)</f>
        <v>1.5</v>
      </c>
      <c r="J158" s="3">
        <f>SUM(J126:J156)</f>
        <v>37.5</v>
      </c>
      <c r="K158" s="3">
        <f>SUM(K126:K156)</f>
        <v>325.29999999999995</v>
      </c>
      <c r="L158" s="3">
        <f>SUM(L126:L156)</f>
        <v>197.3</v>
      </c>
      <c r="M158" s="3">
        <f>SUM(M126:M156)</f>
        <v>200.10000000000002</v>
      </c>
    </row>
    <row r="159" spans="1:13" ht="13.8" x14ac:dyDescent="0.4">
      <c r="A159" s="4" t="s">
        <v>1</v>
      </c>
      <c r="B159" s="3">
        <f>COUNTIF(B126:B156,"&gt;2")</f>
        <v>14</v>
      </c>
      <c r="C159" s="3">
        <f>COUNTIF(C126:C156,"&gt;2")</f>
        <v>16</v>
      </c>
      <c r="D159" s="3">
        <f>COUNTIF(D126:D156,"&gt;2")</f>
        <v>7</v>
      </c>
      <c r="E159" s="3">
        <f>COUNTIF(E126:E156,"&gt;2")</f>
        <v>10</v>
      </c>
      <c r="F159" s="3">
        <f>COUNTIF(F126:F156,"&gt;2")</f>
        <v>6</v>
      </c>
      <c r="G159" s="3">
        <f>COUNTIF(G126:G156,"&gt;2")</f>
        <v>4</v>
      </c>
      <c r="H159" s="3">
        <f>COUNTIF(H126:H156,"&gt;2")</f>
        <v>3</v>
      </c>
      <c r="I159" s="3">
        <f>COUNTIF(I126:I156,"&gt;2")</f>
        <v>0</v>
      </c>
      <c r="J159" s="3">
        <f>COUNTIF(J126:J156,"&gt;2")</f>
        <v>3</v>
      </c>
      <c r="K159" s="3">
        <f>COUNTIF(K126:K156,"&gt;2")</f>
        <v>10</v>
      </c>
      <c r="L159" s="3">
        <f>COUNTIF(L126:L156,"&gt;2")</f>
        <v>17</v>
      </c>
      <c r="M159" s="3">
        <f>COUNTIF(M126:M156,"&gt;2")</f>
        <v>10</v>
      </c>
    </row>
    <row r="160" spans="1:13" ht="13.8" x14ac:dyDescent="0.4">
      <c r="A160" s="4" t="s">
        <v>0</v>
      </c>
      <c r="B160" s="3">
        <f>B158/B159</f>
        <v>16.37857142857143</v>
      </c>
      <c r="C160" s="3">
        <f>C158/C159</f>
        <v>25.28125</v>
      </c>
      <c r="D160" s="3">
        <f>D158/D159</f>
        <v>29.057142857142857</v>
      </c>
      <c r="E160" s="3">
        <f>E158/E159</f>
        <v>26.419999999999998</v>
      </c>
      <c r="F160" s="3">
        <f>F158/F159</f>
        <v>20.950000000000003</v>
      </c>
      <c r="G160" s="3">
        <f>G158/G159</f>
        <v>23.15</v>
      </c>
      <c r="H160" s="3">
        <f>H158/H159</f>
        <v>8.3666666666666671</v>
      </c>
      <c r="I160" s="3" t="e">
        <f>I158/I159</f>
        <v>#DIV/0!</v>
      </c>
      <c r="J160" s="3">
        <f>J158/J159</f>
        <v>12.5</v>
      </c>
      <c r="K160" s="3">
        <f>K158/K159</f>
        <v>32.529999999999994</v>
      </c>
      <c r="L160" s="3">
        <f>L158/L159</f>
        <v>11.605882352941178</v>
      </c>
      <c r="M160" s="3">
        <f>M158/M159</f>
        <v>20.010000000000002</v>
      </c>
    </row>
    <row r="163" spans="1:13" ht="15.6" x14ac:dyDescent="0.2">
      <c r="A163" s="8" t="s">
        <v>17</v>
      </c>
      <c r="B163" s="10">
        <v>2018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x14ac:dyDescent="0.2">
      <c r="A164" s="8"/>
      <c r="B164" s="9" t="s">
        <v>16</v>
      </c>
      <c r="C164" s="9" t="s">
        <v>15</v>
      </c>
      <c r="D164" s="9" t="s">
        <v>14</v>
      </c>
      <c r="E164" s="9" t="s">
        <v>13</v>
      </c>
      <c r="F164" s="9" t="s">
        <v>12</v>
      </c>
      <c r="G164" s="9" t="s">
        <v>11</v>
      </c>
      <c r="H164" s="9" t="s">
        <v>10</v>
      </c>
      <c r="I164" s="9" t="s">
        <v>9</v>
      </c>
      <c r="J164" s="9" t="s">
        <v>8</v>
      </c>
      <c r="K164" s="9" t="s">
        <v>7</v>
      </c>
      <c r="L164" s="9" t="s">
        <v>6</v>
      </c>
      <c r="M164" s="9" t="s">
        <v>5</v>
      </c>
    </row>
    <row r="165" spans="1:13" ht="11.4" customHeight="1" x14ac:dyDescent="0.2">
      <c r="A165" s="8"/>
      <c r="B165" s="7" t="s">
        <v>4</v>
      </c>
      <c r="C165" s="7" t="s">
        <v>4</v>
      </c>
      <c r="D165" s="7" t="s">
        <v>4</v>
      </c>
      <c r="E165" s="7" t="s">
        <v>4</v>
      </c>
      <c r="F165" s="7" t="s">
        <v>4</v>
      </c>
      <c r="G165" s="7" t="s">
        <v>4</v>
      </c>
      <c r="H165" s="7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</row>
    <row r="166" spans="1:13" ht="16.95" customHeight="1" x14ac:dyDescent="0.2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1:13" ht="13.8" x14ac:dyDescent="0.4">
      <c r="A167" s="4">
        <v>1</v>
      </c>
      <c r="B167" s="5">
        <v>3.2</v>
      </c>
      <c r="C167" s="5">
        <v>20</v>
      </c>
      <c r="D167" s="5">
        <v>16.7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</row>
    <row r="168" spans="1:13" ht="13.8" x14ac:dyDescent="0.4">
      <c r="A168" s="4">
        <f>A167+1</f>
        <v>2</v>
      </c>
      <c r="B168" s="5">
        <v>5.6</v>
      </c>
      <c r="C168" s="5">
        <v>56.5</v>
      </c>
      <c r="D168" s="5">
        <v>0</v>
      </c>
      <c r="E168" s="5">
        <v>2.5</v>
      </c>
      <c r="F168" s="5">
        <v>0</v>
      </c>
      <c r="G168" s="5">
        <v>0</v>
      </c>
      <c r="H168" s="5">
        <v>0</v>
      </c>
      <c r="I168" s="5">
        <v>0</v>
      </c>
      <c r="J168" s="5">
        <v>3.3</v>
      </c>
      <c r="K168" s="5">
        <v>0.2</v>
      </c>
      <c r="L168" s="5">
        <v>2.2999999999999998</v>
      </c>
      <c r="M168" s="5">
        <v>0</v>
      </c>
    </row>
    <row r="169" spans="1:13" ht="13.8" x14ac:dyDescent="0.4">
      <c r="A169" s="4">
        <f>A168+1</f>
        <v>3</v>
      </c>
      <c r="B169" s="5">
        <v>0</v>
      </c>
      <c r="C169" s="5">
        <v>4.5</v>
      </c>
      <c r="D169" s="5">
        <v>4.5</v>
      </c>
      <c r="E169" s="5">
        <v>43.5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0.4</v>
      </c>
      <c r="L169" s="5">
        <v>0</v>
      </c>
      <c r="M169" s="5">
        <v>32</v>
      </c>
    </row>
    <row r="170" spans="1:13" ht="13.8" x14ac:dyDescent="0.4">
      <c r="A170" s="4">
        <f>A169+1</f>
        <v>4</v>
      </c>
      <c r="B170" s="5">
        <v>10.1</v>
      </c>
      <c r="C170" s="5">
        <v>32.9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0.3</v>
      </c>
      <c r="L170" s="5">
        <v>9</v>
      </c>
      <c r="M170" s="5">
        <v>105.7</v>
      </c>
    </row>
    <row r="171" spans="1:13" ht="13.8" x14ac:dyDescent="0.4">
      <c r="A171" s="4">
        <f>A170+1</f>
        <v>5</v>
      </c>
      <c r="B171" s="5">
        <v>0</v>
      </c>
      <c r="C171" s="5">
        <v>4</v>
      </c>
      <c r="D171" s="5">
        <v>0</v>
      </c>
      <c r="E171" s="5">
        <v>2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14.5</v>
      </c>
    </row>
    <row r="172" spans="1:13" ht="13.8" x14ac:dyDescent="0.4">
      <c r="A172" s="4">
        <f>A171+1</f>
        <v>6</v>
      </c>
      <c r="B172" s="5">
        <v>0</v>
      </c>
      <c r="C172" s="5">
        <v>63</v>
      </c>
      <c r="D172" s="5">
        <v>0</v>
      </c>
      <c r="E172" s="5">
        <v>8.5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17.5</v>
      </c>
      <c r="M172" s="5">
        <v>1.6</v>
      </c>
    </row>
    <row r="173" spans="1:13" ht="13.8" x14ac:dyDescent="0.4">
      <c r="A173" s="4">
        <f>A172+1</f>
        <v>7</v>
      </c>
      <c r="B173" s="5">
        <v>0</v>
      </c>
      <c r="C173" s="5">
        <v>1.4</v>
      </c>
      <c r="D173" s="5">
        <v>0</v>
      </c>
      <c r="E173" s="5">
        <v>1.5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1</v>
      </c>
      <c r="M173" s="5">
        <v>0</v>
      </c>
    </row>
    <row r="174" spans="1:13" ht="13.8" x14ac:dyDescent="0.4">
      <c r="A174" s="4">
        <f>A173+1</f>
        <v>8</v>
      </c>
      <c r="B174" s="5">
        <v>23.4</v>
      </c>
      <c r="C174" s="5">
        <v>4.0999999999999996</v>
      </c>
      <c r="D174" s="5">
        <v>0.1</v>
      </c>
      <c r="E174" s="5">
        <v>0</v>
      </c>
      <c r="F174" s="5">
        <v>2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16.3</v>
      </c>
      <c r="M174" s="5">
        <v>18.3</v>
      </c>
    </row>
    <row r="175" spans="1:13" ht="13.8" x14ac:dyDescent="0.4">
      <c r="A175" s="4">
        <f>A174+1</f>
        <v>9</v>
      </c>
      <c r="B175" s="5">
        <v>0</v>
      </c>
      <c r="C175" s="5">
        <v>36</v>
      </c>
      <c r="D175" s="5">
        <v>0</v>
      </c>
      <c r="E175" s="5">
        <v>1.5</v>
      </c>
      <c r="F175" s="5">
        <v>0</v>
      </c>
      <c r="G175" s="5">
        <v>13.6</v>
      </c>
      <c r="H175" s="5">
        <v>0</v>
      </c>
      <c r="I175" s="5">
        <v>0</v>
      </c>
      <c r="J175" s="5">
        <v>0</v>
      </c>
      <c r="K175" s="5">
        <v>0</v>
      </c>
      <c r="L175" s="5">
        <v>2.6</v>
      </c>
      <c r="M175" s="5">
        <v>3.8</v>
      </c>
    </row>
    <row r="176" spans="1:13" ht="13.8" x14ac:dyDescent="0.4">
      <c r="A176" s="4">
        <f>A175+1</f>
        <v>10</v>
      </c>
      <c r="B176" s="5">
        <v>0</v>
      </c>
      <c r="C176" s="5">
        <v>66.5</v>
      </c>
      <c r="D176" s="5">
        <v>72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37.5</v>
      </c>
      <c r="M176" s="5">
        <v>14.6</v>
      </c>
    </row>
    <row r="177" spans="1:13" ht="13.8" x14ac:dyDescent="0.4">
      <c r="A177" s="4">
        <f>A176+1</f>
        <v>11</v>
      </c>
      <c r="B177" s="5">
        <v>14.8</v>
      </c>
      <c r="C177" s="5">
        <v>3.6</v>
      </c>
      <c r="D177" s="5">
        <v>25.5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3</v>
      </c>
      <c r="M177" s="5">
        <v>0</v>
      </c>
    </row>
    <row r="178" spans="1:13" ht="13.8" x14ac:dyDescent="0.4">
      <c r="A178" s="4">
        <f>A177+1</f>
        <v>12</v>
      </c>
      <c r="B178" s="5">
        <v>0.5</v>
      </c>
      <c r="C178" s="5">
        <v>17.100000000000001</v>
      </c>
      <c r="D178" s="5">
        <v>25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</row>
    <row r="179" spans="1:13" ht="13.8" x14ac:dyDescent="0.4">
      <c r="A179" s="4">
        <f>A178+1</f>
        <v>13</v>
      </c>
      <c r="B179" s="5">
        <v>8.5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3</v>
      </c>
      <c r="M179" s="5">
        <v>26</v>
      </c>
    </row>
    <row r="180" spans="1:13" ht="13.8" x14ac:dyDescent="0.4">
      <c r="A180" s="4">
        <f>A179+1</f>
        <v>14</v>
      </c>
      <c r="B180" s="5">
        <v>29.7</v>
      </c>
      <c r="C180" s="5">
        <v>13.5</v>
      </c>
      <c r="D180" s="5">
        <v>0</v>
      </c>
      <c r="E180" s="5">
        <v>0.5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26.5</v>
      </c>
    </row>
    <row r="181" spans="1:13" ht="13.8" x14ac:dyDescent="0.4">
      <c r="A181" s="4">
        <f>A180+1</f>
        <v>15</v>
      </c>
      <c r="B181" s="5">
        <v>29.3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6</v>
      </c>
      <c r="M181" s="5">
        <v>10.5</v>
      </c>
    </row>
    <row r="182" spans="1:13" ht="13.8" x14ac:dyDescent="0.4">
      <c r="A182" s="4">
        <f>A181+1</f>
        <v>16</v>
      </c>
      <c r="B182" s="5">
        <v>3.6</v>
      </c>
      <c r="C182" s="5">
        <v>85.9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42</v>
      </c>
      <c r="L182" s="5">
        <v>0</v>
      </c>
      <c r="M182" s="5">
        <v>1</v>
      </c>
    </row>
    <row r="183" spans="1:13" ht="13.8" x14ac:dyDescent="0.4">
      <c r="A183" s="4">
        <f>A182+1</f>
        <v>17</v>
      </c>
      <c r="B183" s="5">
        <v>0</v>
      </c>
      <c r="C183" s="5">
        <v>138.5</v>
      </c>
      <c r="D183" s="5">
        <v>0.2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2</v>
      </c>
      <c r="L183" s="5">
        <v>3.3</v>
      </c>
      <c r="M183" s="5">
        <v>0</v>
      </c>
    </row>
    <row r="184" spans="1:13" ht="13.8" x14ac:dyDescent="0.4">
      <c r="A184" s="4">
        <f>A183+1</f>
        <v>18</v>
      </c>
      <c r="B184" s="5">
        <v>5.7</v>
      </c>
      <c r="C184" s="5">
        <v>39.700000000000003</v>
      </c>
      <c r="D184" s="5">
        <v>4.5</v>
      </c>
      <c r="E184" s="5">
        <v>0</v>
      </c>
      <c r="F184" s="5">
        <v>0</v>
      </c>
      <c r="G184" s="5">
        <v>0</v>
      </c>
      <c r="H184" s="5">
        <v>0.4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</row>
    <row r="185" spans="1:13" ht="13.8" x14ac:dyDescent="0.4">
      <c r="A185" s="4">
        <f>A184+1</f>
        <v>19</v>
      </c>
      <c r="B185" s="5">
        <v>0</v>
      </c>
      <c r="C185" s="5">
        <v>0</v>
      </c>
      <c r="D185" s="5">
        <v>0</v>
      </c>
      <c r="E185" s="5">
        <v>0</v>
      </c>
      <c r="F185" s="5">
        <v>3.9</v>
      </c>
      <c r="G185" s="5">
        <v>0</v>
      </c>
      <c r="H185" s="5">
        <v>0</v>
      </c>
      <c r="I185" s="5">
        <v>0</v>
      </c>
      <c r="J185" s="5">
        <v>0</v>
      </c>
      <c r="K185" s="5">
        <v>0.5</v>
      </c>
      <c r="L185" s="5">
        <v>0</v>
      </c>
      <c r="M185" s="5">
        <v>0</v>
      </c>
    </row>
    <row r="186" spans="1:13" ht="13.8" x14ac:dyDescent="0.4">
      <c r="A186" s="4">
        <f>A185+1</f>
        <v>20</v>
      </c>
      <c r="B186" s="5">
        <v>1.2</v>
      </c>
      <c r="C186" s="5">
        <v>0.5</v>
      </c>
      <c r="D186" s="5">
        <v>0</v>
      </c>
      <c r="E186" s="5">
        <v>41.5</v>
      </c>
      <c r="F186" s="5">
        <v>0</v>
      </c>
      <c r="G186" s="5">
        <v>2.5</v>
      </c>
      <c r="H186" s="5">
        <v>0</v>
      </c>
      <c r="I186" s="5">
        <v>0</v>
      </c>
      <c r="J186" s="5">
        <v>0.2</v>
      </c>
      <c r="K186" s="5">
        <v>0</v>
      </c>
      <c r="L186" s="5">
        <v>0</v>
      </c>
      <c r="M186" s="5">
        <v>0</v>
      </c>
    </row>
    <row r="187" spans="1:13" ht="13.8" x14ac:dyDescent="0.4">
      <c r="A187" s="4">
        <f>A186+1</f>
        <v>21</v>
      </c>
      <c r="B187" s="5">
        <v>4.8</v>
      </c>
      <c r="C187" s="5">
        <v>75.599999999999994</v>
      </c>
      <c r="D187" s="5">
        <v>0</v>
      </c>
      <c r="E187" s="5">
        <v>1.6</v>
      </c>
      <c r="F187" s="5">
        <v>0</v>
      </c>
      <c r="G187" s="5">
        <v>0</v>
      </c>
      <c r="H187" s="5">
        <v>0</v>
      </c>
      <c r="I187" s="5">
        <v>0</v>
      </c>
      <c r="J187" s="5">
        <v>0.6</v>
      </c>
      <c r="K187" s="5">
        <v>0</v>
      </c>
      <c r="L187" s="5">
        <v>0</v>
      </c>
      <c r="M187" s="5">
        <v>0</v>
      </c>
    </row>
    <row r="188" spans="1:13" ht="13.8" x14ac:dyDescent="0.4">
      <c r="A188" s="4">
        <f>A187+1</f>
        <v>22</v>
      </c>
      <c r="B188" s="5">
        <v>5.9</v>
      </c>
      <c r="C188" s="5">
        <v>0.4</v>
      </c>
      <c r="D188" s="5">
        <v>18.5</v>
      </c>
      <c r="E188" s="5">
        <v>6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</row>
    <row r="189" spans="1:13" ht="13.8" x14ac:dyDescent="0.4">
      <c r="A189" s="4">
        <f>A188+1</f>
        <v>23</v>
      </c>
      <c r="B189" s="5">
        <v>31.1</v>
      </c>
      <c r="C189" s="5">
        <v>9.6999999999999993</v>
      </c>
      <c r="D189" s="5">
        <v>0.2</v>
      </c>
      <c r="E189" s="5">
        <v>4.5</v>
      </c>
      <c r="F189" s="5">
        <v>4.7</v>
      </c>
      <c r="G189" s="5">
        <v>0</v>
      </c>
      <c r="H189" s="5">
        <v>0</v>
      </c>
      <c r="I189" s="5">
        <v>0</v>
      </c>
      <c r="J189" s="5">
        <v>1.6</v>
      </c>
      <c r="K189" s="5">
        <v>0</v>
      </c>
      <c r="L189" s="5">
        <v>0</v>
      </c>
      <c r="M189" s="5">
        <v>0</v>
      </c>
    </row>
    <row r="190" spans="1:13" ht="13.8" x14ac:dyDescent="0.4">
      <c r="A190" s="4">
        <f>A189+1</f>
        <v>24</v>
      </c>
      <c r="B190" s="5">
        <v>0</v>
      </c>
      <c r="C190" s="5">
        <v>0</v>
      </c>
      <c r="D190" s="5">
        <v>0</v>
      </c>
      <c r="E190" s="5">
        <v>14.5</v>
      </c>
      <c r="F190" s="5">
        <v>10</v>
      </c>
      <c r="G190" s="5">
        <v>0</v>
      </c>
      <c r="H190" s="5">
        <v>0</v>
      </c>
      <c r="I190" s="5">
        <v>0</v>
      </c>
      <c r="J190" s="5">
        <v>0</v>
      </c>
      <c r="K190" s="5">
        <v>10.199999999999999</v>
      </c>
      <c r="L190" s="5">
        <v>0</v>
      </c>
      <c r="M190" s="5">
        <v>6.6</v>
      </c>
    </row>
    <row r="191" spans="1:13" ht="13.8" x14ac:dyDescent="0.4">
      <c r="A191" s="4">
        <f>A190+1</f>
        <v>25</v>
      </c>
      <c r="B191" s="5">
        <v>2</v>
      </c>
      <c r="C191" s="5">
        <v>29.2</v>
      </c>
      <c r="D191" s="5">
        <v>1</v>
      </c>
      <c r="E191" s="5">
        <v>0</v>
      </c>
      <c r="F191" s="5">
        <v>0</v>
      </c>
      <c r="G191" s="5">
        <v>50</v>
      </c>
      <c r="H191" s="5">
        <v>0</v>
      </c>
      <c r="I191" s="5">
        <v>0</v>
      </c>
      <c r="J191" s="5">
        <v>0</v>
      </c>
      <c r="K191" s="5">
        <v>25</v>
      </c>
      <c r="L191" s="5">
        <v>0</v>
      </c>
      <c r="M191" s="5">
        <v>1.2</v>
      </c>
    </row>
    <row r="192" spans="1:13" ht="13.8" x14ac:dyDescent="0.4">
      <c r="A192" s="4">
        <f>A191+1</f>
        <v>26</v>
      </c>
      <c r="B192" s="5">
        <v>2.5</v>
      </c>
      <c r="C192" s="5">
        <v>2</v>
      </c>
      <c r="D192" s="5">
        <v>33</v>
      </c>
      <c r="E192" s="5">
        <v>0</v>
      </c>
      <c r="F192" s="5">
        <v>0</v>
      </c>
      <c r="G192" s="5">
        <v>7</v>
      </c>
      <c r="H192" s="5">
        <v>0</v>
      </c>
      <c r="I192" s="5">
        <v>0</v>
      </c>
      <c r="J192" s="5">
        <v>0</v>
      </c>
      <c r="K192" s="5">
        <v>0</v>
      </c>
      <c r="L192" s="5">
        <v>0.6</v>
      </c>
      <c r="M192" s="5">
        <v>12</v>
      </c>
    </row>
    <row r="193" spans="1:13" ht="13.8" x14ac:dyDescent="0.4">
      <c r="A193" s="4">
        <f>A192+1</f>
        <v>27</v>
      </c>
      <c r="B193" s="5">
        <v>2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0.4</v>
      </c>
      <c r="M193" s="5">
        <v>8.5</v>
      </c>
    </row>
    <row r="194" spans="1:13" ht="13.8" x14ac:dyDescent="0.4">
      <c r="A194" s="4">
        <f>A193+1</f>
        <v>28</v>
      </c>
      <c r="B194" s="5">
        <v>36.799999999999997</v>
      </c>
      <c r="C194" s="5">
        <v>4</v>
      </c>
      <c r="D194" s="5">
        <v>2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5.6</v>
      </c>
      <c r="M194" s="5">
        <v>0</v>
      </c>
    </row>
    <row r="195" spans="1:13" ht="13.8" x14ac:dyDescent="0.4">
      <c r="A195" s="4">
        <f>A194+1</f>
        <v>29</v>
      </c>
      <c r="B195" s="5">
        <v>3.8</v>
      </c>
      <c r="C195" s="3"/>
      <c r="D195" s="5">
        <v>0</v>
      </c>
      <c r="E195" s="5">
        <v>0.8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</row>
    <row r="196" spans="1:13" ht="13.8" x14ac:dyDescent="0.4">
      <c r="A196" s="4">
        <f>A195+1</f>
        <v>30</v>
      </c>
      <c r="B196" s="5">
        <v>22.5</v>
      </c>
      <c r="C196" s="3"/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18</v>
      </c>
      <c r="M196" s="5">
        <v>0</v>
      </c>
    </row>
    <row r="197" spans="1:13" ht="13.8" x14ac:dyDescent="0.4">
      <c r="A197" s="4">
        <f>A196+1</f>
        <v>31</v>
      </c>
      <c r="B197" s="5">
        <v>18.8</v>
      </c>
      <c r="C197" s="3"/>
      <c r="D197" s="5">
        <v>0</v>
      </c>
      <c r="E197" s="3"/>
      <c r="F197" s="5">
        <v>0</v>
      </c>
      <c r="G197" s="3"/>
      <c r="H197" s="5">
        <v>0</v>
      </c>
      <c r="I197" s="5">
        <v>0</v>
      </c>
      <c r="J197" s="3"/>
      <c r="K197" s="5">
        <v>0</v>
      </c>
      <c r="L197" s="3"/>
      <c r="M197" s="5">
        <v>0</v>
      </c>
    </row>
    <row r="198" spans="1:13" ht="13.8" x14ac:dyDescent="0.4">
      <c r="A198" s="4" t="s">
        <v>3</v>
      </c>
      <c r="B198" s="3">
        <f>MAX(B167:B197)</f>
        <v>36.799999999999997</v>
      </c>
      <c r="C198" s="3">
        <f>MAX(C167:C197)</f>
        <v>138.5</v>
      </c>
      <c r="D198" s="3">
        <f>MAX(D167:D197)</f>
        <v>72</v>
      </c>
      <c r="E198" s="3">
        <f>MAX(E167:E197)</f>
        <v>43.5</v>
      </c>
      <c r="F198" s="3">
        <f>MAX(F167:F197)</f>
        <v>10</v>
      </c>
      <c r="G198" s="3">
        <f>MAX(G167:G197)</f>
        <v>50</v>
      </c>
      <c r="H198" s="3">
        <f>MAX(H167:H197)</f>
        <v>0.4</v>
      </c>
      <c r="I198" s="3">
        <f>MAX(I167:I197)</f>
        <v>0</v>
      </c>
      <c r="J198" s="3">
        <f>MAX(J167:J197)</f>
        <v>3.3</v>
      </c>
      <c r="K198" s="3">
        <f>MAX(K167:K197)</f>
        <v>42</v>
      </c>
      <c r="L198" s="3">
        <f>MAX(L167:L197)</f>
        <v>37.5</v>
      </c>
      <c r="M198" s="3">
        <f>MAX(M167:M197)</f>
        <v>105.7</v>
      </c>
    </row>
    <row r="199" spans="1:13" ht="13.8" x14ac:dyDescent="0.4">
      <c r="A199" s="4" t="s">
        <v>2</v>
      </c>
      <c r="B199" s="3">
        <f>SUM(B167:B197)</f>
        <v>265.8</v>
      </c>
      <c r="C199" s="3">
        <f>SUM(C167:C197)</f>
        <v>708.60000000000014</v>
      </c>
      <c r="D199" s="3">
        <f>SUM(D167:D197)</f>
        <v>203.2</v>
      </c>
      <c r="E199" s="3">
        <f>SUM(E167:E197)</f>
        <v>128.9</v>
      </c>
      <c r="F199" s="3">
        <f>SUM(F167:F197)</f>
        <v>20.6</v>
      </c>
      <c r="G199" s="3">
        <f>SUM(G167:G197)</f>
        <v>73.099999999999994</v>
      </c>
      <c r="H199" s="3">
        <f>SUM(H167:H197)</f>
        <v>0.4</v>
      </c>
      <c r="I199" s="3">
        <f>SUM(I167:I197)</f>
        <v>0</v>
      </c>
      <c r="J199" s="3">
        <f>SUM(J167:J197)</f>
        <v>5.6999999999999993</v>
      </c>
      <c r="K199" s="3">
        <f>SUM(K167:K197)</f>
        <v>80.599999999999994</v>
      </c>
      <c r="L199" s="3">
        <f>SUM(L167:L197)</f>
        <v>126.1</v>
      </c>
      <c r="M199" s="3">
        <f>SUM(M167:M197)</f>
        <v>282.8</v>
      </c>
    </row>
    <row r="200" spans="1:13" ht="13.8" x14ac:dyDescent="0.4">
      <c r="A200" s="4" t="s">
        <v>1</v>
      </c>
      <c r="B200" s="3">
        <f>COUNTIF(B167:B197,"&gt;2")</f>
        <v>18</v>
      </c>
      <c r="C200" s="3">
        <f>COUNTIF(C167:C197,"&gt;2")</f>
        <v>19</v>
      </c>
      <c r="D200" s="3">
        <f>COUNTIF(D167:D197,"&gt;2")</f>
        <v>8</v>
      </c>
      <c r="E200" s="3">
        <f>COUNTIF(E167:E197,"&gt;2")</f>
        <v>7</v>
      </c>
      <c r="F200" s="3">
        <f>COUNTIF(F167:F197,"&gt;2")</f>
        <v>3</v>
      </c>
      <c r="G200" s="3">
        <f>COUNTIF(G167:G197,"&gt;2")</f>
        <v>4</v>
      </c>
      <c r="H200" s="3">
        <f>COUNTIF(H167:H197,"&gt;2")</f>
        <v>0</v>
      </c>
      <c r="I200" s="3">
        <f>COUNTIF(I167:I197,"&gt;2")</f>
        <v>0</v>
      </c>
      <c r="J200" s="3">
        <f>COUNTIF(J167:J197,"&gt;2")</f>
        <v>1</v>
      </c>
      <c r="K200" s="3">
        <f>COUNTIF(K167:K197,"&gt;2")</f>
        <v>3</v>
      </c>
      <c r="L200" s="3">
        <f>COUNTIF(L167:L197,"&gt;2")</f>
        <v>12</v>
      </c>
      <c r="M200" s="3">
        <f>COUNTIF(M167:M197,"&gt;2")</f>
        <v>12</v>
      </c>
    </row>
    <row r="201" spans="1:13" ht="13.8" x14ac:dyDescent="0.4">
      <c r="A201" s="4" t="s">
        <v>0</v>
      </c>
      <c r="B201" s="3">
        <f>B199/B200</f>
        <v>14.766666666666667</v>
      </c>
      <c r="C201" s="3">
        <f>C199/C200</f>
        <v>37.294736842105273</v>
      </c>
      <c r="D201" s="3">
        <f>D199/D200</f>
        <v>25.4</v>
      </c>
      <c r="E201" s="3">
        <f>E199/E200</f>
        <v>18.414285714285715</v>
      </c>
      <c r="F201" s="3">
        <f>F199/F200</f>
        <v>6.8666666666666671</v>
      </c>
      <c r="G201" s="3">
        <f>G199/G200</f>
        <v>18.274999999999999</v>
      </c>
      <c r="H201" s="3" t="e">
        <f>H199/H200</f>
        <v>#DIV/0!</v>
      </c>
      <c r="I201" s="3" t="e">
        <f>I199/I200</f>
        <v>#DIV/0!</v>
      </c>
      <c r="J201" s="3">
        <f>J199/J200</f>
        <v>5.6999999999999993</v>
      </c>
      <c r="K201" s="3">
        <f>K199/K200</f>
        <v>26.866666666666664</v>
      </c>
      <c r="L201" s="3">
        <f>L199/L200</f>
        <v>10.508333333333333</v>
      </c>
      <c r="M201" s="3">
        <f>M199/M200</f>
        <v>23.566666666666666</v>
      </c>
    </row>
    <row r="204" spans="1:13" ht="15.6" x14ac:dyDescent="0.2">
      <c r="A204" s="8" t="s">
        <v>17</v>
      </c>
      <c r="B204" s="10">
        <v>2019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x14ac:dyDescent="0.2">
      <c r="A205" s="8"/>
      <c r="B205" s="9" t="s">
        <v>16</v>
      </c>
      <c r="C205" s="9" t="s">
        <v>15</v>
      </c>
      <c r="D205" s="9" t="s">
        <v>14</v>
      </c>
      <c r="E205" s="9" t="s">
        <v>13</v>
      </c>
      <c r="F205" s="9" t="s">
        <v>12</v>
      </c>
      <c r="G205" s="9" t="s">
        <v>11</v>
      </c>
      <c r="H205" s="9" t="s">
        <v>10</v>
      </c>
      <c r="I205" s="9" t="s">
        <v>9</v>
      </c>
      <c r="J205" s="9" t="s">
        <v>8</v>
      </c>
      <c r="K205" s="9" t="s">
        <v>7</v>
      </c>
      <c r="L205" s="9" t="s">
        <v>6</v>
      </c>
      <c r="M205" s="9" t="s">
        <v>5</v>
      </c>
    </row>
    <row r="206" spans="1:13" ht="11.4" customHeight="1" x14ac:dyDescent="0.2">
      <c r="A206" s="8"/>
      <c r="B206" s="7" t="s">
        <v>4</v>
      </c>
      <c r="C206" s="7" t="s">
        <v>4</v>
      </c>
      <c r="D206" s="7" t="s">
        <v>4</v>
      </c>
      <c r="E206" s="7" t="s">
        <v>4</v>
      </c>
      <c r="F206" s="7" t="s">
        <v>4</v>
      </c>
      <c r="G206" s="7" t="s">
        <v>4</v>
      </c>
      <c r="H206" s="7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</row>
    <row r="207" spans="1:13" ht="20.399999999999999" customHeight="1" x14ac:dyDescent="0.2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3.8" x14ac:dyDescent="0.4">
      <c r="A208" s="4">
        <v>1</v>
      </c>
      <c r="B208" s="5">
        <v>15.8</v>
      </c>
      <c r="C208" s="5">
        <v>1.2</v>
      </c>
      <c r="D208" s="5">
        <v>12</v>
      </c>
      <c r="E208" s="5">
        <v>6.5</v>
      </c>
      <c r="F208" s="5">
        <v>37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</row>
    <row r="209" spans="1:13" ht="13.8" x14ac:dyDescent="0.4">
      <c r="A209" s="4">
        <f>A208+1</f>
        <v>2</v>
      </c>
      <c r="B209" s="5">
        <v>0.3</v>
      </c>
      <c r="C209" s="5">
        <v>0.2</v>
      </c>
      <c r="D209" s="5">
        <v>27.6</v>
      </c>
      <c r="E209" s="5">
        <v>28.4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</row>
    <row r="210" spans="1:13" ht="13.8" x14ac:dyDescent="0.4">
      <c r="A210" s="4">
        <f>A209+1</f>
        <v>3</v>
      </c>
      <c r="B210" s="5">
        <v>0</v>
      </c>
      <c r="C210" s="5">
        <v>0</v>
      </c>
      <c r="D210" s="5">
        <v>3.2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</row>
    <row r="211" spans="1:13" ht="13.8" x14ac:dyDescent="0.4">
      <c r="A211" s="4">
        <f>A210+1</f>
        <v>4</v>
      </c>
      <c r="B211" s="5">
        <v>0</v>
      </c>
      <c r="C211" s="5">
        <v>0</v>
      </c>
      <c r="D211" s="5">
        <v>0</v>
      </c>
      <c r="E211" s="5">
        <v>2.2000000000000002</v>
      </c>
      <c r="F211" s="5">
        <v>0</v>
      </c>
      <c r="G211" s="5">
        <v>0</v>
      </c>
      <c r="H211" s="5">
        <v>0</v>
      </c>
      <c r="I211" s="5">
        <v>5</v>
      </c>
      <c r="J211" s="5">
        <v>0</v>
      </c>
      <c r="K211" s="5">
        <v>0</v>
      </c>
      <c r="L211" s="5">
        <v>0.2</v>
      </c>
      <c r="M211" s="5">
        <v>0</v>
      </c>
    </row>
    <row r="212" spans="1:13" ht="13.8" x14ac:dyDescent="0.4">
      <c r="A212" s="4">
        <f>A211+1</f>
        <v>5</v>
      </c>
      <c r="B212" s="5">
        <v>0</v>
      </c>
      <c r="C212" s="5">
        <v>15.8</v>
      </c>
      <c r="D212" s="5">
        <v>30.5</v>
      </c>
      <c r="E212" s="5">
        <v>35.6</v>
      </c>
      <c r="F212" s="5">
        <v>0</v>
      </c>
      <c r="G212" s="5">
        <v>0</v>
      </c>
      <c r="H212" s="5">
        <v>1.3</v>
      </c>
      <c r="I212" s="5">
        <v>0</v>
      </c>
      <c r="J212" s="5">
        <v>0</v>
      </c>
      <c r="K212" s="5">
        <v>0</v>
      </c>
      <c r="L212" s="5">
        <v>0</v>
      </c>
      <c r="M212" s="5">
        <v>36.6</v>
      </c>
    </row>
    <row r="213" spans="1:13" ht="13.8" x14ac:dyDescent="0.4">
      <c r="A213" s="4">
        <f>A212+1</f>
        <v>6</v>
      </c>
      <c r="B213" s="5">
        <v>0</v>
      </c>
      <c r="C213" s="5">
        <v>12.4</v>
      </c>
      <c r="D213" s="5">
        <v>1.8</v>
      </c>
      <c r="E213" s="5">
        <v>2</v>
      </c>
      <c r="F213" s="5">
        <v>19.3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29</v>
      </c>
    </row>
    <row r="214" spans="1:13" ht="13.8" x14ac:dyDescent="0.4">
      <c r="A214" s="4">
        <f>A213+1</f>
        <v>7</v>
      </c>
      <c r="B214" s="5">
        <v>0</v>
      </c>
      <c r="C214" s="5">
        <v>3.4</v>
      </c>
      <c r="D214" s="5">
        <v>12.5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1.5</v>
      </c>
    </row>
    <row r="215" spans="1:13" ht="13.8" x14ac:dyDescent="0.4">
      <c r="A215" s="4">
        <f>A214+1</f>
        <v>8</v>
      </c>
      <c r="B215" s="5">
        <v>28</v>
      </c>
      <c r="C215" s="5">
        <v>92.7</v>
      </c>
      <c r="D215" s="5">
        <v>0</v>
      </c>
      <c r="E215" s="5">
        <v>43.5</v>
      </c>
      <c r="F215" s="5">
        <v>5.5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0.6</v>
      </c>
    </row>
    <row r="216" spans="1:13" ht="13.8" x14ac:dyDescent="0.4">
      <c r="A216" s="4">
        <f>A215+1</f>
        <v>9</v>
      </c>
      <c r="B216" s="5">
        <v>20.3</v>
      </c>
      <c r="C216" s="5">
        <v>2</v>
      </c>
      <c r="D216" s="5">
        <v>0</v>
      </c>
      <c r="E216" s="5">
        <v>47.7</v>
      </c>
      <c r="F216" s="5">
        <v>1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12.8</v>
      </c>
    </row>
    <row r="217" spans="1:13" ht="13.8" x14ac:dyDescent="0.4">
      <c r="A217" s="4">
        <f>A216+1</f>
        <v>10</v>
      </c>
      <c r="B217" s="5">
        <v>0</v>
      </c>
      <c r="C217" s="5">
        <v>0</v>
      </c>
      <c r="D217" s="5">
        <v>0</v>
      </c>
      <c r="E217" s="5">
        <v>0</v>
      </c>
      <c r="F217" s="5">
        <v>17.2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34.5</v>
      </c>
    </row>
    <row r="218" spans="1:13" ht="13.8" x14ac:dyDescent="0.4">
      <c r="A218" s="4">
        <f>A217+1</f>
        <v>11</v>
      </c>
      <c r="B218" s="5">
        <v>1</v>
      </c>
      <c r="C218" s="5">
        <v>0</v>
      </c>
      <c r="D218" s="5">
        <v>0.3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1.2</v>
      </c>
    </row>
    <row r="219" spans="1:13" ht="13.8" x14ac:dyDescent="0.4">
      <c r="A219" s="4">
        <f>A218+1</f>
        <v>12</v>
      </c>
      <c r="B219" s="5">
        <v>1.4</v>
      </c>
      <c r="C219" s="5">
        <v>1</v>
      </c>
      <c r="D219" s="5">
        <v>1</v>
      </c>
      <c r="E219" s="5">
        <v>0.9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</row>
    <row r="220" spans="1:13" ht="13.8" x14ac:dyDescent="0.4">
      <c r="A220" s="4">
        <f>A219+1</f>
        <v>13</v>
      </c>
      <c r="B220" s="5">
        <v>29.8</v>
      </c>
      <c r="C220" s="5">
        <v>1.7</v>
      </c>
      <c r="D220" s="5">
        <v>0.8</v>
      </c>
      <c r="E220" s="5">
        <v>2.6</v>
      </c>
      <c r="F220" s="5">
        <v>4.4000000000000004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</row>
    <row r="221" spans="1:13" ht="13.8" x14ac:dyDescent="0.4">
      <c r="A221" s="4">
        <f>A220+1</f>
        <v>14</v>
      </c>
      <c r="B221" s="5">
        <v>0.4</v>
      </c>
      <c r="C221" s="5">
        <v>0</v>
      </c>
      <c r="D221" s="5">
        <v>0</v>
      </c>
      <c r="E221" s="5">
        <v>6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23</v>
      </c>
      <c r="M221" s="5">
        <v>0</v>
      </c>
    </row>
    <row r="222" spans="1:13" ht="13.8" x14ac:dyDescent="0.4">
      <c r="A222" s="4">
        <f>A221+1</f>
        <v>15</v>
      </c>
      <c r="B222" s="5">
        <v>0.2</v>
      </c>
      <c r="C222" s="5">
        <v>7.5</v>
      </c>
      <c r="D222" s="5">
        <v>2.1</v>
      </c>
      <c r="E222" s="5">
        <v>7.3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16.5</v>
      </c>
    </row>
    <row r="223" spans="1:13" ht="13.8" x14ac:dyDescent="0.4">
      <c r="A223" s="4">
        <f>A222+1</f>
        <v>16</v>
      </c>
      <c r="B223" s="5">
        <v>1</v>
      </c>
      <c r="C223" s="5">
        <v>62</v>
      </c>
      <c r="D223" s="5">
        <v>5.7</v>
      </c>
      <c r="E223" s="5">
        <v>6.6</v>
      </c>
      <c r="F223" s="5">
        <v>17.399999999999999</v>
      </c>
      <c r="G223" s="5">
        <v>0</v>
      </c>
      <c r="H223" s="5">
        <v>0</v>
      </c>
      <c r="I223" s="5">
        <v>0</v>
      </c>
      <c r="J223" s="5">
        <v>1.5</v>
      </c>
      <c r="K223" s="5">
        <v>0</v>
      </c>
      <c r="L223" s="5">
        <v>0</v>
      </c>
      <c r="M223" s="5">
        <v>46</v>
      </c>
    </row>
    <row r="224" spans="1:13" ht="13.8" x14ac:dyDescent="0.4">
      <c r="A224" s="4">
        <f>A223+1</f>
        <v>17</v>
      </c>
      <c r="B224" s="5">
        <v>2.4</v>
      </c>
      <c r="C224" s="5">
        <v>31</v>
      </c>
      <c r="D224" s="5">
        <v>3.8</v>
      </c>
      <c r="E224" s="5">
        <v>0.2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0.2</v>
      </c>
    </row>
    <row r="225" spans="1:13" ht="13.8" x14ac:dyDescent="0.4">
      <c r="A225" s="4">
        <f>A224+1</f>
        <v>18</v>
      </c>
      <c r="B225" s="5">
        <v>24.4</v>
      </c>
      <c r="C225" s="5">
        <v>0</v>
      </c>
      <c r="D225" s="5">
        <v>0.6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27.5</v>
      </c>
    </row>
    <row r="226" spans="1:13" ht="13.8" x14ac:dyDescent="0.4">
      <c r="A226" s="4">
        <f>A225+1</f>
        <v>19</v>
      </c>
      <c r="B226" s="5">
        <v>3.5</v>
      </c>
      <c r="C226" s="5">
        <v>0</v>
      </c>
      <c r="D226" s="5">
        <v>2.6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21</v>
      </c>
    </row>
    <row r="227" spans="1:13" ht="13.8" x14ac:dyDescent="0.4">
      <c r="A227" s="4">
        <f>A226+1</f>
        <v>20</v>
      </c>
      <c r="B227" s="5">
        <v>31</v>
      </c>
      <c r="C227" s="5">
        <v>4.8</v>
      </c>
      <c r="D227" s="5">
        <v>3.6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0.6</v>
      </c>
    </row>
    <row r="228" spans="1:13" ht="13.8" x14ac:dyDescent="0.4">
      <c r="A228" s="4">
        <f>A227+1</f>
        <v>21</v>
      </c>
      <c r="B228" s="5">
        <v>0</v>
      </c>
      <c r="C228" s="5">
        <v>0</v>
      </c>
      <c r="D228" s="5">
        <v>0</v>
      </c>
      <c r="E228" s="5">
        <v>1</v>
      </c>
      <c r="F228" s="5">
        <v>0</v>
      </c>
      <c r="G228" s="5">
        <v>0</v>
      </c>
      <c r="H228" s="5">
        <v>1</v>
      </c>
      <c r="I228" s="5">
        <v>0</v>
      </c>
      <c r="J228" s="5">
        <v>0</v>
      </c>
      <c r="K228" s="5">
        <v>0</v>
      </c>
      <c r="L228" s="5">
        <v>0</v>
      </c>
      <c r="M228" s="5">
        <v>0.2</v>
      </c>
    </row>
    <row r="229" spans="1:13" ht="13.8" x14ac:dyDescent="0.4">
      <c r="A229" s="4">
        <f>A228+1</f>
        <v>22</v>
      </c>
      <c r="B229" s="5">
        <v>18.5</v>
      </c>
      <c r="C229" s="5">
        <v>0</v>
      </c>
      <c r="D229" s="5">
        <v>34.5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</row>
    <row r="230" spans="1:13" ht="13.8" x14ac:dyDescent="0.4">
      <c r="A230" s="4">
        <f>A229+1</f>
        <v>23</v>
      </c>
      <c r="B230" s="5">
        <v>57.4</v>
      </c>
      <c r="C230" s="5">
        <v>2.5</v>
      </c>
      <c r="D230" s="5">
        <v>2.4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9.4</v>
      </c>
    </row>
    <row r="231" spans="1:13" ht="13.8" x14ac:dyDescent="0.4">
      <c r="A231" s="4">
        <f>A230+1</f>
        <v>24</v>
      </c>
      <c r="B231" s="5">
        <v>8</v>
      </c>
      <c r="C231" s="5">
        <v>18</v>
      </c>
      <c r="D231" s="5">
        <v>0.4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</row>
    <row r="232" spans="1:13" ht="13.8" x14ac:dyDescent="0.4">
      <c r="A232" s="4">
        <f>A231+1</f>
        <v>25</v>
      </c>
      <c r="B232" s="5">
        <v>4.5</v>
      </c>
      <c r="C232" s="5">
        <v>0.5</v>
      </c>
      <c r="D232" s="5">
        <v>35.5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1</v>
      </c>
      <c r="M232" s="5">
        <v>0</v>
      </c>
    </row>
    <row r="233" spans="1:13" ht="13.8" x14ac:dyDescent="0.4">
      <c r="A233" s="4">
        <f>A232+1</f>
        <v>26</v>
      </c>
      <c r="B233" s="5">
        <v>14.4</v>
      </c>
      <c r="C233" s="5">
        <v>0</v>
      </c>
      <c r="D233" s="5">
        <v>0.9</v>
      </c>
      <c r="E233" s="5">
        <v>5.5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26</v>
      </c>
    </row>
    <row r="234" spans="1:13" ht="13.8" x14ac:dyDescent="0.4">
      <c r="A234" s="4">
        <f>A233+1</f>
        <v>27</v>
      </c>
      <c r="B234" s="5">
        <v>52.5</v>
      </c>
      <c r="C234" s="5">
        <v>0</v>
      </c>
      <c r="D234" s="5">
        <v>0</v>
      </c>
      <c r="E234" s="5">
        <v>0.4</v>
      </c>
      <c r="F234" s="5">
        <v>0</v>
      </c>
      <c r="G234" s="5">
        <v>0</v>
      </c>
      <c r="H234" s="5">
        <v>0</v>
      </c>
      <c r="I234" s="5">
        <v>0</v>
      </c>
      <c r="J234" s="5">
        <v>11</v>
      </c>
      <c r="K234" s="5">
        <v>0</v>
      </c>
      <c r="L234" s="5">
        <v>0</v>
      </c>
      <c r="M234" s="5">
        <v>3.5</v>
      </c>
    </row>
    <row r="235" spans="1:13" ht="13.8" x14ac:dyDescent="0.4">
      <c r="A235" s="4">
        <f>A234+1</f>
        <v>28</v>
      </c>
      <c r="B235" s="5">
        <v>49.5</v>
      </c>
      <c r="C235" s="5">
        <v>0</v>
      </c>
      <c r="D235" s="5">
        <v>7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0.2</v>
      </c>
      <c r="K235" s="5">
        <v>0</v>
      </c>
      <c r="L235" s="5">
        <v>0.4</v>
      </c>
      <c r="M235" s="5">
        <v>86</v>
      </c>
    </row>
    <row r="236" spans="1:13" ht="13.8" x14ac:dyDescent="0.4">
      <c r="A236" s="4">
        <f>A235+1</f>
        <v>29</v>
      </c>
      <c r="B236" s="5">
        <v>4.9000000000000004</v>
      </c>
      <c r="C236" s="3"/>
      <c r="D236" s="5">
        <v>2</v>
      </c>
      <c r="E236" s="5">
        <v>9.9</v>
      </c>
      <c r="F236" s="5">
        <v>0</v>
      </c>
      <c r="G236" s="5">
        <v>0</v>
      </c>
      <c r="H236" s="5">
        <v>0</v>
      </c>
      <c r="I236" s="5">
        <v>0</v>
      </c>
      <c r="J236" s="5">
        <v>48</v>
      </c>
      <c r="K236" s="5">
        <v>0</v>
      </c>
      <c r="L236" s="5">
        <v>0</v>
      </c>
      <c r="M236" s="5">
        <v>0.8</v>
      </c>
    </row>
    <row r="237" spans="1:13" ht="13.8" x14ac:dyDescent="0.4">
      <c r="A237" s="4">
        <f>A236+1</f>
        <v>30</v>
      </c>
      <c r="B237" s="5">
        <v>1.4</v>
      </c>
      <c r="C237" s="3"/>
      <c r="D237" s="5">
        <v>21</v>
      </c>
      <c r="E237" s="5">
        <v>4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24</v>
      </c>
      <c r="M237" s="5">
        <v>16.399999999999999</v>
      </c>
    </row>
    <row r="238" spans="1:13" ht="13.8" x14ac:dyDescent="0.4">
      <c r="A238" s="4">
        <f>A237+1</f>
        <v>31</v>
      </c>
      <c r="B238" s="5">
        <v>0</v>
      </c>
      <c r="C238" s="3"/>
      <c r="D238" s="5">
        <v>0</v>
      </c>
      <c r="E238" s="3"/>
      <c r="F238" s="5">
        <v>0</v>
      </c>
      <c r="G238" s="3"/>
      <c r="H238" s="5">
        <v>0</v>
      </c>
      <c r="I238" s="5">
        <v>0</v>
      </c>
      <c r="J238" s="3"/>
      <c r="K238" s="5">
        <v>0</v>
      </c>
      <c r="L238" s="3"/>
      <c r="M238" s="5">
        <v>2.5</v>
      </c>
    </row>
    <row r="239" spans="1:13" ht="13.8" x14ac:dyDescent="0.4">
      <c r="A239" s="4" t="s">
        <v>3</v>
      </c>
      <c r="B239" s="3">
        <f>MAX(B208:B238)</f>
        <v>57.4</v>
      </c>
      <c r="C239" s="3">
        <f>MAX(C208:C238)</f>
        <v>92.7</v>
      </c>
      <c r="D239" s="3">
        <f>MAX(D208:D238)</f>
        <v>35.5</v>
      </c>
      <c r="E239" s="3">
        <f>MAX(E208:E238)</f>
        <v>47.7</v>
      </c>
      <c r="F239" s="3">
        <f>MAX(F208:F238)</f>
        <v>37</v>
      </c>
      <c r="G239" s="3">
        <f>MAX(G208:G238)</f>
        <v>0</v>
      </c>
      <c r="H239" s="3">
        <f>MAX(H208:H238)</f>
        <v>1.3</v>
      </c>
      <c r="I239" s="3">
        <f>MAX(I208:I238)</f>
        <v>5</v>
      </c>
      <c r="J239" s="3">
        <f>MAX(J208:J238)</f>
        <v>48</v>
      </c>
      <c r="K239" s="3">
        <f>MAX(K208:K238)</f>
        <v>0</v>
      </c>
      <c r="L239" s="3">
        <f>MAX(L208:L238)</f>
        <v>24</v>
      </c>
      <c r="M239" s="3">
        <f>MAX(M208:M238)</f>
        <v>86</v>
      </c>
    </row>
    <row r="240" spans="1:13" ht="13.8" x14ac:dyDescent="0.4">
      <c r="A240" s="4" t="s">
        <v>2</v>
      </c>
      <c r="B240" s="3">
        <f>SUM(B208:B238)</f>
        <v>370.59999999999997</v>
      </c>
      <c r="C240" s="3">
        <f>SUM(C208:C238)</f>
        <v>256.7</v>
      </c>
      <c r="D240" s="3">
        <f>SUM(D208:D238)</f>
        <v>211.79999999999998</v>
      </c>
      <c r="E240" s="3">
        <f>SUM(E208:E238)</f>
        <v>211.3</v>
      </c>
      <c r="F240" s="3">
        <f>SUM(F208:F238)</f>
        <v>101.80000000000001</v>
      </c>
      <c r="G240" s="3">
        <f>SUM(G208:G238)</f>
        <v>0</v>
      </c>
      <c r="H240" s="3">
        <f>SUM(H208:H238)</f>
        <v>2.2999999999999998</v>
      </c>
      <c r="I240" s="3">
        <f>SUM(I208:I238)</f>
        <v>5</v>
      </c>
      <c r="J240" s="3">
        <f>SUM(J208:J238)</f>
        <v>60.7</v>
      </c>
      <c r="K240" s="3">
        <f>SUM(K208:K238)</f>
        <v>0</v>
      </c>
      <c r="L240" s="3">
        <f>SUM(L208:L238)</f>
        <v>48.599999999999994</v>
      </c>
      <c r="M240" s="3">
        <f>SUM(M208:M238)</f>
        <v>372.79999999999995</v>
      </c>
    </row>
    <row r="241" spans="1:13" ht="13.8" x14ac:dyDescent="0.4">
      <c r="A241" s="4" t="s">
        <v>1</v>
      </c>
      <c r="B241" s="3">
        <f>COUNTIF(B208:B238,"&gt;2")</f>
        <v>16</v>
      </c>
      <c r="C241" s="3">
        <f>COUNTIF(C208:C238,"&gt;2")</f>
        <v>10</v>
      </c>
      <c r="D241" s="3">
        <f>COUNTIF(D208:D238,"&gt;2")</f>
        <v>15</v>
      </c>
      <c r="E241" s="3">
        <f>COUNTIF(E208:E238,"&gt;2")</f>
        <v>13</v>
      </c>
      <c r="F241" s="3">
        <f>COUNTIF(F208:F238,"&gt;2")</f>
        <v>6</v>
      </c>
      <c r="G241" s="3">
        <f>COUNTIF(G208:G238,"&gt;2")</f>
        <v>0</v>
      </c>
      <c r="H241" s="3">
        <f>COUNTIF(H208:H238,"&gt;2")</f>
        <v>0</v>
      </c>
      <c r="I241" s="3">
        <f>COUNTIF(I208:I238,"&gt;2")</f>
        <v>1</v>
      </c>
      <c r="J241" s="3">
        <f>COUNTIF(J208:J238,"&gt;2")</f>
        <v>2</v>
      </c>
      <c r="K241" s="3">
        <f>COUNTIF(K208:K238,"&gt;2")</f>
        <v>0</v>
      </c>
      <c r="L241" s="3">
        <f>COUNTIF(L208:L238,"&gt;2")</f>
        <v>2</v>
      </c>
      <c r="M241" s="3">
        <f>COUNTIF(M208:M238,"&gt;2")</f>
        <v>14</v>
      </c>
    </row>
    <row r="242" spans="1:13" ht="13.8" x14ac:dyDescent="0.4">
      <c r="A242" s="4" t="s">
        <v>0</v>
      </c>
      <c r="B242" s="3">
        <f>B240/B241</f>
        <v>23.162499999999998</v>
      </c>
      <c r="C242" s="3">
        <f>C240/C241</f>
        <v>25.669999999999998</v>
      </c>
      <c r="D242" s="3">
        <f>D240/D241</f>
        <v>14.12</v>
      </c>
      <c r="E242" s="3">
        <f>E240/E241</f>
        <v>16.253846153846155</v>
      </c>
      <c r="F242" s="3">
        <f>F240/F241</f>
        <v>16.966666666666669</v>
      </c>
      <c r="G242" s="3" t="e">
        <f>G240/G241</f>
        <v>#DIV/0!</v>
      </c>
      <c r="H242" s="3" t="e">
        <f>H240/H241</f>
        <v>#DIV/0!</v>
      </c>
      <c r="I242" s="3">
        <f>I240/I241</f>
        <v>5</v>
      </c>
      <c r="J242" s="3">
        <f>J240/J241</f>
        <v>30.35</v>
      </c>
      <c r="K242" s="3" t="e">
        <f>K240/K241</f>
        <v>#DIV/0!</v>
      </c>
      <c r="L242" s="3">
        <f>L240/L241</f>
        <v>24.299999999999997</v>
      </c>
      <c r="M242" s="3">
        <f>M240/M241</f>
        <v>26.628571428571426</v>
      </c>
    </row>
    <row r="245" spans="1:13" ht="15.6" x14ac:dyDescent="0.2">
      <c r="A245" s="8" t="s">
        <v>17</v>
      </c>
      <c r="B245" s="10">
        <v>2020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x14ac:dyDescent="0.2">
      <c r="A246" s="8"/>
      <c r="B246" s="9" t="s">
        <v>16</v>
      </c>
      <c r="C246" s="9" t="s">
        <v>15</v>
      </c>
      <c r="D246" s="9" t="s">
        <v>14</v>
      </c>
      <c r="E246" s="9" t="s">
        <v>13</v>
      </c>
      <c r="F246" s="9" t="s">
        <v>12</v>
      </c>
      <c r="G246" s="9" t="s">
        <v>11</v>
      </c>
      <c r="H246" s="9" t="s">
        <v>10</v>
      </c>
      <c r="I246" s="9" t="s">
        <v>9</v>
      </c>
      <c r="J246" s="9" t="s">
        <v>8</v>
      </c>
      <c r="K246" s="9" t="s">
        <v>7</v>
      </c>
      <c r="L246" s="9" t="s">
        <v>6</v>
      </c>
      <c r="M246" s="9" t="s">
        <v>5</v>
      </c>
    </row>
    <row r="247" spans="1:13" ht="11.4" customHeight="1" x14ac:dyDescent="0.2">
      <c r="A247" s="8"/>
      <c r="B247" s="7" t="s">
        <v>4</v>
      </c>
      <c r="C247" s="7" t="s">
        <v>4</v>
      </c>
      <c r="D247" s="7" t="s">
        <v>4</v>
      </c>
      <c r="E247" s="7" t="s">
        <v>4</v>
      </c>
      <c r="F247" s="7" t="s">
        <v>4</v>
      </c>
      <c r="G247" s="7" t="s">
        <v>4</v>
      </c>
      <c r="H247" s="7" t="s">
        <v>4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</row>
    <row r="248" spans="1:13" ht="18" customHeight="1" x14ac:dyDescent="0.2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1:13" ht="13.8" x14ac:dyDescent="0.4">
      <c r="A249" s="4">
        <v>1</v>
      </c>
      <c r="B249" s="5">
        <v>8.5</v>
      </c>
      <c r="C249" s="5">
        <v>1.6</v>
      </c>
      <c r="D249" s="5">
        <v>21.5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30.9</v>
      </c>
      <c r="M249" s="5">
        <v>0</v>
      </c>
    </row>
    <row r="250" spans="1:13" ht="13.8" x14ac:dyDescent="0.4">
      <c r="A250" s="4">
        <f>A249+1</f>
        <v>2</v>
      </c>
      <c r="B250" s="5">
        <v>20.5</v>
      </c>
      <c r="C250" s="5">
        <v>2</v>
      </c>
      <c r="D250" s="5">
        <v>14.5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15.5</v>
      </c>
      <c r="L250" s="5">
        <v>36.5</v>
      </c>
      <c r="M250" s="5">
        <v>0</v>
      </c>
    </row>
    <row r="251" spans="1:13" ht="13.8" x14ac:dyDescent="0.4">
      <c r="A251" s="4">
        <f>A250+1</f>
        <v>3</v>
      </c>
      <c r="B251" s="5">
        <v>3.4</v>
      </c>
      <c r="C251" s="5">
        <v>1</v>
      </c>
      <c r="D251" s="5">
        <v>0</v>
      </c>
      <c r="E251" s="5">
        <v>0.4</v>
      </c>
      <c r="F251" s="5">
        <v>0</v>
      </c>
      <c r="G251" s="5">
        <v>0</v>
      </c>
      <c r="H251" s="5">
        <v>64.400000000000006</v>
      </c>
      <c r="I251" s="5">
        <v>0</v>
      </c>
      <c r="J251" s="5">
        <v>1.8</v>
      </c>
      <c r="K251" s="5">
        <v>7</v>
      </c>
      <c r="L251" s="5">
        <v>0</v>
      </c>
      <c r="M251" s="5">
        <v>54.5</v>
      </c>
    </row>
    <row r="252" spans="1:13" ht="13.8" x14ac:dyDescent="0.4">
      <c r="A252" s="4">
        <f>A251+1</f>
        <v>4</v>
      </c>
      <c r="B252" s="5">
        <v>20.3</v>
      </c>
      <c r="C252" s="5">
        <v>12</v>
      </c>
      <c r="D252" s="5">
        <v>22.8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45</v>
      </c>
      <c r="K252" s="5">
        <v>0</v>
      </c>
      <c r="L252" s="5">
        <v>2.6</v>
      </c>
      <c r="M252" s="5">
        <v>0</v>
      </c>
    </row>
    <row r="253" spans="1:13" ht="13.8" x14ac:dyDescent="0.4">
      <c r="A253" s="4">
        <f>A252+1</f>
        <v>5</v>
      </c>
      <c r="B253" s="5">
        <v>0.8</v>
      </c>
      <c r="C253" s="5">
        <v>0.5</v>
      </c>
      <c r="D253" s="5">
        <v>16.100000000000001</v>
      </c>
      <c r="E253" s="5">
        <v>0.4</v>
      </c>
      <c r="F253" s="5">
        <v>0</v>
      </c>
      <c r="G253" s="5">
        <v>0</v>
      </c>
      <c r="H253" s="5">
        <v>0</v>
      </c>
      <c r="I253" s="5">
        <v>0</v>
      </c>
      <c r="J253" s="5">
        <v>8.5</v>
      </c>
      <c r="K253" s="5">
        <v>0</v>
      </c>
      <c r="L253" s="5">
        <v>0</v>
      </c>
      <c r="M253" s="5">
        <v>8</v>
      </c>
    </row>
    <row r="254" spans="1:13" ht="13.8" x14ac:dyDescent="0.4">
      <c r="A254" s="4">
        <f>A253+1</f>
        <v>6</v>
      </c>
      <c r="B254" s="5">
        <v>11.8</v>
      </c>
      <c r="C254" s="5">
        <v>1.5</v>
      </c>
      <c r="D254" s="5">
        <v>0</v>
      </c>
      <c r="E254" s="5">
        <v>1.7</v>
      </c>
      <c r="F254" s="5">
        <v>0</v>
      </c>
      <c r="G254" s="5">
        <v>17</v>
      </c>
      <c r="H254" s="5">
        <v>0</v>
      </c>
      <c r="I254" s="5">
        <v>1</v>
      </c>
      <c r="J254" s="5">
        <v>4</v>
      </c>
      <c r="K254" s="5">
        <v>0</v>
      </c>
      <c r="L254" s="5">
        <v>7.9</v>
      </c>
      <c r="M254" s="5">
        <v>20.5</v>
      </c>
    </row>
    <row r="255" spans="1:13" ht="13.8" x14ac:dyDescent="0.4">
      <c r="A255" s="4">
        <f>A254+1</f>
        <v>7</v>
      </c>
      <c r="B255" s="5">
        <v>30.8</v>
      </c>
      <c r="C255" s="5">
        <v>2</v>
      </c>
      <c r="D255" s="5">
        <v>12</v>
      </c>
      <c r="E255" s="5">
        <v>0</v>
      </c>
      <c r="F255" s="5">
        <v>5.2</v>
      </c>
      <c r="G255" s="5">
        <v>0</v>
      </c>
      <c r="H255" s="5">
        <v>24</v>
      </c>
      <c r="I255" s="5">
        <v>0</v>
      </c>
      <c r="J255" s="5">
        <v>0</v>
      </c>
      <c r="K255" s="5">
        <v>0</v>
      </c>
      <c r="L255" s="5">
        <v>0</v>
      </c>
      <c r="M255" s="5">
        <v>38.799999999999997</v>
      </c>
    </row>
    <row r="256" spans="1:13" ht="13.8" x14ac:dyDescent="0.4">
      <c r="A256" s="4">
        <f>A255+1</f>
        <v>8</v>
      </c>
      <c r="B256" s="5">
        <v>67.5</v>
      </c>
      <c r="C256" s="5">
        <v>31.2</v>
      </c>
      <c r="D256" s="5">
        <v>3.7</v>
      </c>
      <c r="E256" s="5">
        <v>0.5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3</v>
      </c>
      <c r="M256" s="5">
        <v>31.6</v>
      </c>
    </row>
    <row r="257" spans="1:13" ht="13.8" x14ac:dyDescent="0.4">
      <c r="A257" s="4">
        <f>A256+1</f>
        <v>9</v>
      </c>
      <c r="B257" s="5">
        <v>11</v>
      </c>
      <c r="C257" s="5">
        <v>0</v>
      </c>
      <c r="D257" s="5">
        <v>1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0.2</v>
      </c>
      <c r="M257" s="5">
        <v>26.4</v>
      </c>
    </row>
    <row r="258" spans="1:13" ht="13.8" x14ac:dyDescent="0.4">
      <c r="A258" s="4">
        <f>A257+1</f>
        <v>10</v>
      </c>
      <c r="B258" s="5">
        <v>2.1</v>
      </c>
      <c r="C258" s="5">
        <v>0</v>
      </c>
      <c r="D258" s="5">
        <v>0</v>
      </c>
      <c r="E258" s="5">
        <v>17.2</v>
      </c>
      <c r="F258" s="5">
        <v>7.9</v>
      </c>
      <c r="G258" s="5">
        <v>7</v>
      </c>
      <c r="H258" s="5">
        <v>0</v>
      </c>
      <c r="I258" s="5">
        <v>0</v>
      </c>
      <c r="J258" s="5">
        <v>0</v>
      </c>
      <c r="K258" s="5">
        <v>0</v>
      </c>
      <c r="L258" s="5">
        <v>0.5</v>
      </c>
      <c r="M258" s="5">
        <v>21.1</v>
      </c>
    </row>
    <row r="259" spans="1:13" ht="13.8" x14ac:dyDescent="0.4">
      <c r="A259" s="4">
        <f>A258+1</f>
        <v>11</v>
      </c>
      <c r="B259" s="5">
        <v>0</v>
      </c>
      <c r="C259" s="5">
        <v>0</v>
      </c>
      <c r="D259" s="5">
        <v>0</v>
      </c>
      <c r="E259" s="5">
        <v>6.5</v>
      </c>
      <c r="F259" s="5">
        <v>1</v>
      </c>
      <c r="G259" s="5">
        <v>0</v>
      </c>
      <c r="H259" s="5">
        <v>0</v>
      </c>
      <c r="I259" s="5">
        <v>0</v>
      </c>
      <c r="J259" s="5">
        <v>0</v>
      </c>
      <c r="K259" s="5">
        <v>11</v>
      </c>
      <c r="L259" s="5">
        <v>36.9</v>
      </c>
      <c r="M259" s="5">
        <v>4.8</v>
      </c>
    </row>
    <row r="260" spans="1:13" ht="13.8" x14ac:dyDescent="0.4">
      <c r="A260" s="4">
        <f>A259+1</f>
        <v>12</v>
      </c>
      <c r="B260" s="5">
        <v>28.3</v>
      </c>
      <c r="C260" s="5">
        <v>0</v>
      </c>
      <c r="D260" s="5">
        <v>2.4</v>
      </c>
      <c r="E260" s="5">
        <v>1.5</v>
      </c>
      <c r="F260" s="5">
        <v>0</v>
      </c>
      <c r="G260" s="5">
        <v>0</v>
      </c>
      <c r="H260" s="5">
        <v>0</v>
      </c>
      <c r="I260" s="5">
        <v>1.5</v>
      </c>
      <c r="J260" s="5">
        <v>0</v>
      </c>
      <c r="K260" s="5">
        <v>0</v>
      </c>
      <c r="L260" s="5">
        <v>0</v>
      </c>
      <c r="M260" s="5">
        <v>6.4</v>
      </c>
    </row>
    <row r="261" spans="1:13" ht="13.8" x14ac:dyDescent="0.4">
      <c r="A261" s="4">
        <f>A260+1</f>
        <v>13</v>
      </c>
      <c r="B261" s="5">
        <v>0</v>
      </c>
      <c r="C261" s="5">
        <v>0</v>
      </c>
      <c r="D261" s="5">
        <v>0</v>
      </c>
      <c r="E261" s="5">
        <v>9.6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1</v>
      </c>
      <c r="L261" s="5">
        <v>0</v>
      </c>
      <c r="M261" s="5">
        <v>21.4</v>
      </c>
    </row>
    <row r="262" spans="1:13" ht="13.8" x14ac:dyDescent="0.4">
      <c r="A262" s="4">
        <f>A261+1</f>
        <v>14</v>
      </c>
      <c r="B262" s="5">
        <v>7.4</v>
      </c>
      <c r="C262" s="5">
        <v>0</v>
      </c>
      <c r="D262" s="5">
        <v>0</v>
      </c>
      <c r="E262" s="5">
        <v>14</v>
      </c>
      <c r="F262" s="5">
        <v>0</v>
      </c>
      <c r="G262" s="5">
        <v>0</v>
      </c>
      <c r="H262" s="5">
        <v>0</v>
      </c>
      <c r="I262" s="5">
        <v>6.6</v>
      </c>
      <c r="J262" s="5">
        <v>0</v>
      </c>
      <c r="K262" s="5">
        <v>0</v>
      </c>
      <c r="L262" s="5">
        <v>0</v>
      </c>
      <c r="M262" s="5">
        <v>0.4</v>
      </c>
    </row>
    <row r="263" spans="1:13" ht="13.8" x14ac:dyDescent="0.4">
      <c r="A263" s="4">
        <f>A262+1</f>
        <v>15</v>
      </c>
      <c r="B263" s="5">
        <v>0.3</v>
      </c>
      <c r="C263" s="5">
        <v>0</v>
      </c>
      <c r="D263" s="5">
        <v>3.5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3.5</v>
      </c>
      <c r="L263" s="5">
        <v>2.6</v>
      </c>
      <c r="M263" s="5">
        <v>0</v>
      </c>
    </row>
    <row r="264" spans="1:13" ht="13.8" x14ac:dyDescent="0.4">
      <c r="A264" s="4">
        <f>A263+1</f>
        <v>16</v>
      </c>
      <c r="B264" s="5">
        <v>0</v>
      </c>
      <c r="C264" s="5">
        <v>0.2</v>
      </c>
      <c r="D264" s="5">
        <v>28.8</v>
      </c>
      <c r="E264" s="5">
        <v>0</v>
      </c>
      <c r="F264" s="5">
        <v>0</v>
      </c>
      <c r="G264" s="5">
        <v>2.8</v>
      </c>
      <c r="H264" s="5">
        <v>0</v>
      </c>
      <c r="I264" s="5">
        <v>44.5</v>
      </c>
      <c r="J264" s="5">
        <v>0</v>
      </c>
      <c r="K264" s="5">
        <v>17</v>
      </c>
      <c r="L264" s="5">
        <v>2.5</v>
      </c>
      <c r="M264" s="5">
        <v>1</v>
      </c>
    </row>
    <row r="265" spans="1:13" ht="13.8" x14ac:dyDescent="0.4">
      <c r="A265" s="4">
        <f>A264+1</f>
        <v>17</v>
      </c>
      <c r="B265" s="5">
        <v>6.5</v>
      </c>
      <c r="C265" s="5">
        <v>0</v>
      </c>
      <c r="D265" s="5">
        <v>7</v>
      </c>
      <c r="E265" s="5">
        <v>0</v>
      </c>
      <c r="F265" s="5">
        <v>0</v>
      </c>
      <c r="G265" s="5">
        <v>4</v>
      </c>
      <c r="H265" s="5">
        <v>0</v>
      </c>
      <c r="I265" s="5">
        <v>0</v>
      </c>
      <c r="J265" s="5">
        <v>0</v>
      </c>
      <c r="K265" s="5">
        <v>0</v>
      </c>
      <c r="L265" s="5">
        <v>17.5</v>
      </c>
      <c r="M265" s="5">
        <v>0.6</v>
      </c>
    </row>
    <row r="266" spans="1:13" ht="13.8" x14ac:dyDescent="0.4">
      <c r="A266" s="4">
        <f>A265+1</f>
        <v>18</v>
      </c>
      <c r="B266" s="5">
        <v>0</v>
      </c>
      <c r="C266" s="5">
        <v>0</v>
      </c>
      <c r="D266" s="5">
        <v>6</v>
      </c>
      <c r="E266" s="5">
        <v>0</v>
      </c>
      <c r="F266" s="5">
        <v>4</v>
      </c>
      <c r="G266" s="5">
        <v>0</v>
      </c>
      <c r="H266" s="5">
        <v>4.2</v>
      </c>
      <c r="I266" s="5">
        <v>0</v>
      </c>
      <c r="J266" s="5">
        <v>0</v>
      </c>
      <c r="K266" s="5">
        <v>0</v>
      </c>
      <c r="L266" s="5">
        <v>18.2</v>
      </c>
      <c r="M266" s="5">
        <v>7.8</v>
      </c>
    </row>
    <row r="267" spans="1:13" ht="13.8" x14ac:dyDescent="0.4">
      <c r="A267" s="4">
        <f>A266+1</f>
        <v>19</v>
      </c>
      <c r="B267" s="5">
        <v>0</v>
      </c>
      <c r="C267" s="5">
        <v>5.0999999999999996</v>
      </c>
      <c r="D267" s="5">
        <v>0</v>
      </c>
      <c r="E267" s="5">
        <v>0</v>
      </c>
      <c r="F267" s="5">
        <v>38.5</v>
      </c>
      <c r="G267" s="5">
        <v>0</v>
      </c>
      <c r="H267" s="5">
        <v>0</v>
      </c>
      <c r="I267" s="5">
        <v>10.5</v>
      </c>
      <c r="J267" s="5">
        <v>0</v>
      </c>
      <c r="K267" s="5">
        <v>0</v>
      </c>
      <c r="L267" s="5">
        <v>3</v>
      </c>
      <c r="M267" s="5">
        <v>29.5</v>
      </c>
    </row>
    <row r="268" spans="1:13" ht="13.8" x14ac:dyDescent="0.4">
      <c r="A268" s="4">
        <f>A267+1</f>
        <v>20</v>
      </c>
      <c r="B268" s="5">
        <v>0</v>
      </c>
      <c r="C268" s="5">
        <v>83.8</v>
      </c>
      <c r="D268" s="5">
        <v>16.3</v>
      </c>
      <c r="E268" s="5">
        <v>1.4</v>
      </c>
      <c r="F268" s="5">
        <v>35</v>
      </c>
      <c r="G268" s="5">
        <v>0</v>
      </c>
      <c r="H268" s="5">
        <v>43</v>
      </c>
      <c r="I268" s="5">
        <v>0</v>
      </c>
      <c r="J268" s="5">
        <v>0</v>
      </c>
      <c r="K268" s="5">
        <v>0</v>
      </c>
      <c r="L268" s="5">
        <v>2.5</v>
      </c>
      <c r="M268" s="5">
        <v>87</v>
      </c>
    </row>
    <row r="269" spans="1:13" ht="13.8" x14ac:dyDescent="0.4">
      <c r="A269" s="4">
        <f>A268+1</f>
        <v>21</v>
      </c>
      <c r="B269" s="5">
        <v>10.9</v>
      </c>
      <c r="C269" s="5">
        <v>15.5</v>
      </c>
      <c r="D269" s="5">
        <v>0</v>
      </c>
      <c r="E269" s="5">
        <v>40.5</v>
      </c>
      <c r="F269" s="5">
        <v>33.200000000000003</v>
      </c>
      <c r="G269" s="5">
        <v>0</v>
      </c>
      <c r="H269" s="5">
        <v>0</v>
      </c>
      <c r="I269" s="5">
        <v>0</v>
      </c>
      <c r="J269" s="5">
        <v>0</v>
      </c>
      <c r="K269" s="5">
        <v>0.4</v>
      </c>
      <c r="L269" s="5">
        <v>21.5</v>
      </c>
      <c r="M269" s="5">
        <v>4</v>
      </c>
    </row>
    <row r="270" spans="1:13" ht="13.8" x14ac:dyDescent="0.4">
      <c r="A270" s="4">
        <f>A269+1</f>
        <v>22</v>
      </c>
      <c r="B270" s="5">
        <v>0</v>
      </c>
      <c r="C270" s="5">
        <v>0</v>
      </c>
      <c r="D270" s="5">
        <v>0</v>
      </c>
      <c r="E270" s="5">
        <v>10.199999999999999</v>
      </c>
      <c r="F270" s="5">
        <v>0</v>
      </c>
      <c r="G270" s="5">
        <v>0</v>
      </c>
      <c r="H270" s="5">
        <v>0</v>
      </c>
      <c r="I270" s="5">
        <v>0</v>
      </c>
      <c r="J270" s="5">
        <v>31</v>
      </c>
      <c r="K270" s="5">
        <v>18.3</v>
      </c>
      <c r="L270" s="5">
        <v>0</v>
      </c>
      <c r="M270" s="5">
        <v>0</v>
      </c>
    </row>
    <row r="271" spans="1:13" ht="13.8" x14ac:dyDescent="0.4">
      <c r="A271" s="4">
        <f>A270+1</f>
        <v>23</v>
      </c>
      <c r="B271" s="5">
        <v>0</v>
      </c>
      <c r="C271" s="5">
        <v>82.1</v>
      </c>
      <c r="D271" s="5">
        <v>17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16.5</v>
      </c>
      <c r="K271" s="5">
        <v>2.4</v>
      </c>
      <c r="L271" s="5">
        <v>0</v>
      </c>
      <c r="M271" s="5">
        <v>1.2</v>
      </c>
    </row>
    <row r="272" spans="1:13" ht="13.8" x14ac:dyDescent="0.4">
      <c r="A272" s="4">
        <f>A271+1</f>
        <v>24</v>
      </c>
      <c r="B272" s="5">
        <v>0</v>
      </c>
      <c r="C272" s="5">
        <v>3.6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1.2</v>
      </c>
      <c r="J272" s="5">
        <v>0</v>
      </c>
      <c r="K272" s="5">
        <v>1.5</v>
      </c>
      <c r="L272" s="5">
        <v>0</v>
      </c>
      <c r="M272" s="5">
        <v>1.5</v>
      </c>
    </row>
    <row r="273" spans="1:13" ht="13.8" x14ac:dyDescent="0.4">
      <c r="A273" s="4">
        <f>A272+1</f>
        <v>25</v>
      </c>
      <c r="B273" s="5">
        <v>0.3</v>
      </c>
      <c r="C273" s="5">
        <v>5</v>
      </c>
      <c r="D273" s="5">
        <v>0</v>
      </c>
      <c r="E273" s="5">
        <v>0</v>
      </c>
      <c r="F273" s="5">
        <v>0</v>
      </c>
      <c r="G273" s="5">
        <v>0</v>
      </c>
      <c r="H273" s="5">
        <v>1.5</v>
      </c>
      <c r="I273" s="5">
        <v>0</v>
      </c>
      <c r="J273" s="5">
        <v>0</v>
      </c>
      <c r="K273" s="5">
        <v>2</v>
      </c>
      <c r="L273" s="5">
        <v>0.4</v>
      </c>
      <c r="M273" s="5">
        <v>9.4</v>
      </c>
    </row>
    <row r="274" spans="1:13" ht="13.8" x14ac:dyDescent="0.4">
      <c r="A274" s="4">
        <f>A273+1</f>
        <v>26</v>
      </c>
      <c r="B274" s="5">
        <v>105.6</v>
      </c>
      <c r="C274" s="5">
        <v>0</v>
      </c>
      <c r="D274" s="5">
        <v>2.2000000000000002</v>
      </c>
      <c r="E274" s="5">
        <v>0</v>
      </c>
      <c r="F274" s="5">
        <v>37.5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0.2</v>
      </c>
    </row>
    <row r="275" spans="1:13" ht="13.8" x14ac:dyDescent="0.4">
      <c r="A275" s="4">
        <f>A274+1</f>
        <v>27</v>
      </c>
      <c r="B275" s="5">
        <v>0</v>
      </c>
      <c r="C275" s="5">
        <v>3.9</v>
      </c>
      <c r="D275" s="5">
        <v>0</v>
      </c>
      <c r="E275" s="5">
        <v>2.9</v>
      </c>
      <c r="F275" s="5">
        <v>0</v>
      </c>
      <c r="G275" s="5">
        <v>0</v>
      </c>
      <c r="H275" s="5">
        <v>0</v>
      </c>
      <c r="I275" s="5">
        <v>0</v>
      </c>
      <c r="J275" s="5">
        <v>17</v>
      </c>
      <c r="K275" s="5">
        <v>0</v>
      </c>
      <c r="L275" s="5">
        <v>0</v>
      </c>
      <c r="M275" s="5">
        <v>0</v>
      </c>
    </row>
    <row r="276" spans="1:13" ht="13.8" x14ac:dyDescent="0.4">
      <c r="A276" s="4">
        <f>A275+1</f>
        <v>28</v>
      </c>
      <c r="B276" s="5">
        <v>0</v>
      </c>
      <c r="C276" s="5">
        <v>27.5</v>
      </c>
      <c r="D276" s="5">
        <v>1</v>
      </c>
      <c r="E276" s="5">
        <v>0</v>
      </c>
      <c r="F276" s="5">
        <v>3.5</v>
      </c>
      <c r="G276" s="5">
        <v>0</v>
      </c>
      <c r="H276" s="5">
        <v>0</v>
      </c>
      <c r="I276" s="5">
        <v>0</v>
      </c>
      <c r="J276" s="5">
        <v>35</v>
      </c>
      <c r="K276" s="5">
        <v>2.5</v>
      </c>
      <c r="L276" s="5">
        <v>0.3</v>
      </c>
      <c r="M276" s="5">
        <v>9.4</v>
      </c>
    </row>
    <row r="277" spans="1:13" ht="13.8" x14ac:dyDescent="0.4">
      <c r="A277" s="4">
        <f>A276+1</f>
        <v>29</v>
      </c>
      <c r="B277" s="5">
        <v>0</v>
      </c>
      <c r="C277" s="5">
        <v>11.9</v>
      </c>
      <c r="D277" s="5">
        <v>0</v>
      </c>
      <c r="E277" s="5">
        <v>6.6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4.5</v>
      </c>
      <c r="L277" s="5">
        <v>0.6</v>
      </c>
      <c r="M277" s="5">
        <v>17.5</v>
      </c>
    </row>
    <row r="278" spans="1:13" ht="13.8" x14ac:dyDescent="0.4">
      <c r="A278" s="4">
        <f>A277+1</f>
        <v>30</v>
      </c>
      <c r="B278" s="5">
        <v>0.3</v>
      </c>
      <c r="C278" s="3"/>
      <c r="D278" s="5">
        <v>8.6999999999999993</v>
      </c>
      <c r="E278" s="5">
        <v>0</v>
      </c>
      <c r="F278" s="5">
        <v>0</v>
      </c>
      <c r="G278" s="5">
        <v>0</v>
      </c>
      <c r="H278" s="5">
        <v>0</v>
      </c>
      <c r="I278" s="5">
        <v>9.1999999999999993</v>
      </c>
      <c r="J278" s="5">
        <v>0</v>
      </c>
      <c r="K278" s="5">
        <v>0</v>
      </c>
      <c r="L278" s="5">
        <v>19.100000000000001</v>
      </c>
      <c r="M278" s="5">
        <v>2.2999999999999998</v>
      </c>
    </row>
    <row r="279" spans="1:13" ht="13.8" x14ac:dyDescent="0.4">
      <c r="A279" s="4">
        <f>A278+1</f>
        <v>31</v>
      </c>
      <c r="B279" s="5">
        <v>0</v>
      </c>
      <c r="C279" s="3"/>
      <c r="D279" s="5">
        <v>3</v>
      </c>
      <c r="E279" s="3"/>
      <c r="F279" s="5">
        <v>15</v>
      </c>
      <c r="G279" s="3"/>
      <c r="H279" s="5">
        <v>0</v>
      </c>
      <c r="I279" s="5">
        <v>0</v>
      </c>
      <c r="J279" s="3"/>
      <c r="K279" s="5">
        <v>15</v>
      </c>
      <c r="L279" s="3"/>
      <c r="M279" s="5">
        <v>12</v>
      </c>
    </row>
    <row r="280" spans="1:13" ht="13.8" x14ac:dyDescent="0.4">
      <c r="A280" s="4" t="s">
        <v>3</v>
      </c>
      <c r="B280" s="3">
        <f>MAX(B249:B279)</f>
        <v>105.6</v>
      </c>
      <c r="C280" s="3">
        <f>MAX(C249:C279)</f>
        <v>83.8</v>
      </c>
      <c r="D280" s="3">
        <f>MAX(D249:D279)</f>
        <v>28.8</v>
      </c>
      <c r="E280" s="3">
        <f>MAX(E249:E279)</f>
        <v>40.5</v>
      </c>
      <c r="F280" s="3">
        <f>MAX(F249:F279)</f>
        <v>38.5</v>
      </c>
      <c r="G280" s="3">
        <f>MAX(G249:G279)</f>
        <v>17</v>
      </c>
      <c r="H280" s="3">
        <f>MAX(H249:H279)</f>
        <v>64.400000000000006</v>
      </c>
      <c r="I280" s="3">
        <f>MAX(I249:I279)</f>
        <v>44.5</v>
      </c>
      <c r="J280" s="3">
        <f>MAX(J249:J279)</f>
        <v>45</v>
      </c>
      <c r="K280" s="3">
        <f>MAX(K249:K279)</f>
        <v>18.3</v>
      </c>
      <c r="L280" s="3">
        <f>MAX(L249:L279)</f>
        <v>36.9</v>
      </c>
      <c r="M280" s="3">
        <f>MAX(M249:M279)</f>
        <v>87</v>
      </c>
    </row>
    <row r="281" spans="1:13" ht="13.8" x14ac:dyDescent="0.4">
      <c r="A281" s="4" t="s">
        <v>2</v>
      </c>
      <c r="B281" s="3">
        <f>SUM(B249:B279)</f>
        <v>336.3</v>
      </c>
      <c r="C281" s="3">
        <f>SUM(C249:C279)</f>
        <v>290.39999999999998</v>
      </c>
      <c r="D281" s="3">
        <f>SUM(D249:D279)</f>
        <v>187.5</v>
      </c>
      <c r="E281" s="3">
        <f>SUM(E249:E279)</f>
        <v>113.39999999999999</v>
      </c>
      <c r="F281" s="3">
        <f>SUM(F249:F279)</f>
        <v>180.8</v>
      </c>
      <c r="G281" s="3">
        <f>SUM(G249:G279)</f>
        <v>30.8</v>
      </c>
      <c r="H281" s="3">
        <f>SUM(H249:H279)</f>
        <v>137.10000000000002</v>
      </c>
      <c r="I281" s="3">
        <f>SUM(I249:I279)</f>
        <v>74.5</v>
      </c>
      <c r="J281" s="3">
        <f>SUM(J249:J279)</f>
        <v>158.80000000000001</v>
      </c>
      <c r="K281" s="3">
        <f>SUM(K249:K279)</f>
        <v>101.60000000000001</v>
      </c>
      <c r="L281" s="3">
        <f>SUM(L249:L279)</f>
        <v>206.7</v>
      </c>
      <c r="M281" s="3">
        <f>SUM(M249:M279)</f>
        <v>417.3</v>
      </c>
    </row>
    <row r="282" spans="1:13" ht="13.8" x14ac:dyDescent="0.4">
      <c r="A282" s="4" t="s">
        <v>1</v>
      </c>
      <c r="B282" s="3">
        <f>COUNTIF(B249:B279,"&gt;2")</f>
        <v>14</v>
      </c>
      <c r="C282" s="3">
        <f>COUNTIF(C249:C279,"&gt;2")</f>
        <v>11</v>
      </c>
      <c r="D282" s="3">
        <f>COUNTIF(D249:D279,"&gt;2")</f>
        <v>16</v>
      </c>
      <c r="E282" s="3">
        <f>COUNTIF(E249:E279,"&gt;2")</f>
        <v>8</v>
      </c>
      <c r="F282" s="3">
        <f>COUNTIF(F249:F279,"&gt;2")</f>
        <v>9</v>
      </c>
      <c r="G282" s="3">
        <f>COUNTIF(G249:G279,"&gt;2")</f>
        <v>4</v>
      </c>
      <c r="H282" s="3">
        <f>COUNTIF(H249:H279,"&gt;2")</f>
        <v>4</v>
      </c>
      <c r="I282" s="3">
        <f>COUNTIF(I249:I279,"&gt;2")</f>
        <v>4</v>
      </c>
      <c r="J282" s="3">
        <f>COUNTIF(J249:J279,"&gt;2")</f>
        <v>7</v>
      </c>
      <c r="K282" s="3">
        <f>COUNTIF(K249:K279,"&gt;2")</f>
        <v>10</v>
      </c>
      <c r="L282" s="3">
        <f>COUNTIF(L249:L279,"&gt;2")</f>
        <v>14</v>
      </c>
      <c r="M282" s="3">
        <f>COUNTIF(M249:M279,"&gt;2")</f>
        <v>19</v>
      </c>
    </row>
    <row r="283" spans="1:13" ht="13.8" x14ac:dyDescent="0.4">
      <c r="A283" s="4" t="s">
        <v>0</v>
      </c>
      <c r="B283" s="3">
        <f>B281/B282</f>
        <v>24.021428571428572</v>
      </c>
      <c r="C283" s="3">
        <f>C281/C282</f>
        <v>26.4</v>
      </c>
      <c r="D283" s="3">
        <f>D281/D282</f>
        <v>11.71875</v>
      </c>
      <c r="E283" s="3">
        <f>E281/E282</f>
        <v>14.174999999999999</v>
      </c>
      <c r="F283" s="3">
        <f>F281/F282</f>
        <v>20.088888888888889</v>
      </c>
      <c r="G283" s="3">
        <f>G281/G282</f>
        <v>7.7</v>
      </c>
      <c r="H283" s="3">
        <f>H281/H282</f>
        <v>34.275000000000006</v>
      </c>
      <c r="I283" s="3">
        <f>I281/I282</f>
        <v>18.625</v>
      </c>
      <c r="J283" s="3">
        <f>J281/J282</f>
        <v>22.685714285714287</v>
      </c>
      <c r="K283" s="3">
        <f>K281/K282</f>
        <v>10.16</v>
      </c>
      <c r="L283" s="3">
        <f>L281/L282</f>
        <v>14.764285714285714</v>
      </c>
      <c r="M283" s="3">
        <f>M281/M282</f>
        <v>21.963157894736842</v>
      </c>
    </row>
    <row r="286" spans="1:13" ht="15.6" x14ac:dyDescent="0.2">
      <c r="A286" s="8" t="s">
        <v>17</v>
      </c>
      <c r="B286" s="10">
        <v>2021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x14ac:dyDescent="0.2">
      <c r="A287" s="8"/>
      <c r="B287" s="9" t="s">
        <v>16</v>
      </c>
      <c r="C287" s="9" t="s">
        <v>15</v>
      </c>
      <c r="D287" s="9" t="s">
        <v>14</v>
      </c>
      <c r="E287" s="9" t="s">
        <v>13</v>
      </c>
      <c r="F287" s="9" t="s">
        <v>12</v>
      </c>
      <c r="G287" s="9" t="s">
        <v>11</v>
      </c>
      <c r="H287" s="9" t="s">
        <v>10</v>
      </c>
      <c r="I287" s="9" t="s">
        <v>9</v>
      </c>
      <c r="J287" s="9" t="s">
        <v>8</v>
      </c>
      <c r="K287" s="9" t="s">
        <v>7</v>
      </c>
      <c r="L287" s="9" t="s">
        <v>6</v>
      </c>
      <c r="M287" s="9" t="s">
        <v>5</v>
      </c>
    </row>
    <row r="288" spans="1:13" ht="11.4" customHeight="1" x14ac:dyDescent="0.2">
      <c r="A288" s="8"/>
      <c r="B288" s="7" t="s">
        <v>4</v>
      </c>
      <c r="C288" s="7" t="s">
        <v>4</v>
      </c>
      <c r="D288" s="7" t="s">
        <v>4</v>
      </c>
      <c r="E288" s="7" t="s">
        <v>4</v>
      </c>
      <c r="F288" s="7" t="s">
        <v>4</v>
      </c>
      <c r="G288" s="7" t="s">
        <v>4</v>
      </c>
      <c r="H288" s="7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</row>
    <row r="289" spans="1:13" ht="23.4" customHeight="1" x14ac:dyDescent="0.2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3.8" x14ac:dyDescent="0.4">
      <c r="A290" s="4">
        <v>1</v>
      </c>
      <c r="B290" s="5">
        <v>7.1</v>
      </c>
      <c r="C290" s="5">
        <v>21.6</v>
      </c>
      <c r="D290" s="5">
        <v>0.1</v>
      </c>
      <c r="E290" s="5">
        <v>16</v>
      </c>
      <c r="F290" s="5">
        <v>0.2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3.5</v>
      </c>
      <c r="M290" s="5">
        <v>0</v>
      </c>
    </row>
    <row r="291" spans="1:13" ht="13.8" x14ac:dyDescent="0.4">
      <c r="A291" s="4">
        <f>A290+1</f>
        <v>2</v>
      </c>
      <c r="B291" s="5">
        <v>3.7</v>
      </c>
      <c r="C291" s="5">
        <v>6</v>
      </c>
      <c r="D291" s="5">
        <v>0</v>
      </c>
      <c r="E291" s="5">
        <v>0</v>
      </c>
      <c r="F291" s="5">
        <v>0</v>
      </c>
      <c r="G291" s="5">
        <v>1</v>
      </c>
      <c r="H291" s="5">
        <v>0</v>
      </c>
      <c r="I291" s="5">
        <v>0</v>
      </c>
      <c r="J291" s="5">
        <v>0.7</v>
      </c>
      <c r="K291" s="5">
        <v>0</v>
      </c>
      <c r="L291" s="5">
        <v>18</v>
      </c>
      <c r="M291" s="5">
        <v>0</v>
      </c>
    </row>
    <row r="292" spans="1:13" ht="13.8" x14ac:dyDescent="0.4">
      <c r="A292" s="4">
        <f>A291+1</f>
        <v>3</v>
      </c>
      <c r="B292" s="5">
        <v>0</v>
      </c>
      <c r="C292" s="5">
        <v>5.6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90</v>
      </c>
      <c r="J292" s="5">
        <v>0</v>
      </c>
      <c r="K292" s="5">
        <v>0</v>
      </c>
      <c r="L292" s="5">
        <v>12.4</v>
      </c>
      <c r="M292" s="5">
        <v>28</v>
      </c>
    </row>
    <row r="293" spans="1:13" ht="13.8" x14ac:dyDescent="0.4">
      <c r="A293" s="4">
        <f>A292+1</f>
        <v>4</v>
      </c>
      <c r="B293" s="5">
        <v>1.2</v>
      </c>
      <c r="C293" s="5">
        <v>87.6</v>
      </c>
      <c r="D293" s="5">
        <v>0.2</v>
      </c>
      <c r="E293" s="5">
        <v>0</v>
      </c>
      <c r="F293" s="5">
        <v>0</v>
      </c>
      <c r="G293" s="5">
        <v>0.3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80.599999999999994</v>
      </c>
    </row>
    <row r="294" spans="1:13" ht="13.8" x14ac:dyDescent="0.4">
      <c r="A294" s="4">
        <f>A293+1</f>
        <v>5</v>
      </c>
      <c r="B294" s="5">
        <v>1</v>
      </c>
      <c r="C294" s="5">
        <v>56.3</v>
      </c>
      <c r="D294" s="5">
        <v>1.1000000000000001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32.5</v>
      </c>
      <c r="M294" s="5">
        <v>5.5</v>
      </c>
    </row>
    <row r="295" spans="1:13" ht="13.8" x14ac:dyDescent="0.4">
      <c r="A295" s="4">
        <f>A294+1</f>
        <v>6</v>
      </c>
      <c r="B295" s="5">
        <v>0.3</v>
      </c>
      <c r="C295" s="5">
        <v>135.80000000000001</v>
      </c>
      <c r="D295" s="5">
        <v>0</v>
      </c>
      <c r="E295" s="5">
        <v>1.8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5.0999999999999996</v>
      </c>
    </row>
    <row r="296" spans="1:13" ht="13.8" x14ac:dyDescent="0.4">
      <c r="A296" s="4">
        <f>A295+1</f>
        <v>7</v>
      </c>
      <c r="B296" s="5">
        <v>0</v>
      </c>
      <c r="C296" s="5">
        <v>58.8</v>
      </c>
      <c r="D296" s="5">
        <v>3.4</v>
      </c>
      <c r="E296" s="5">
        <v>43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23.5</v>
      </c>
      <c r="M296" s="5">
        <v>2.8</v>
      </c>
    </row>
    <row r="297" spans="1:13" ht="13.8" x14ac:dyDescent="0.4">
      <c r="A297" s="4">
        <f>A296+1</f>
        <v>8</v>
      </c>
      <c r="B297" s="5">
        <v>0</v>
      </c>
      <c r="C297" s="5">
        <v>24</v>
      </c>
      <c r="D297" s="5">
        <v>8</v>
      </c>
      <c r="E297" s="5">
        <v>12.9</v>
      </c>
      <c r="F297" s="5">
        <v>0.2</v>
      </c>
      <c r="G297" s="5">
        <v>9.4</v>
      </c>
      <c r="H297" s="5">
        <v>0</v>
      </c>
      <c r="I297" s="5">
        <v>0</v>
      </c>
      <c r="J297" s="5">
        <v>89.1</v>
      </c>
      <c r="K297" s="5">
        <v>0</v>
      </c>
      <c r="L297" s="5">
        <v>0</v>
      </c>
      <c r="M297" s="5">
        <v>1.1000000000000001</v>
      </c>
    </row>
    <row r="298" spans="1:13" ht="13.8" x14ac:dyDescent="0.4">
      <c r="A298" s="4">
        <f>A297+1</f>
        <v>9</v>
      </c>
      <c r="B298" s="5">
        <v>23.4</v>
      </c>
      <c r="C298" s="5">
        <v>33.200000000000003</v>
      </c>
      <c r="D298" s="5">
        <v>8</v>
      </c>
      <c r="E298" s="5">
        <v>12</v>
      </c>
      <c r="F298" s="5">
        <v>1.2</v>
      </c>
      <c r="G298" s="5">
        <v>0</v>
      </c>
      <c r="H298" s="5">
        <v>0</v>
      </c>
      <c r="I298" s="5">
        <v>0</v>
      </c>
      <c r="J298" s="5">
        <v>13.8</v>
      </c>
      <c r="K298" s="5">
        <v>8.5</v>
      </c>
      <c r="L298" s="5">
        <v>0</v>
      </c>
      <c r="M298" s="5">
        <v>0</v>
      </c>
    </row>
    <row r="299" spans="1:13" ht="13.8" x14ac:dyDescent="0.4">
      <c r="A299" s="4">
        <f>A298+1</f>
        <v>10</v>
      </c>
      <c r="B299" s="5">
        <v>0.4</v>
      </c>
      <c r="C299" s="5">
        <v>19.100000000000001</v>
      </c>
      <c r="D299" s="5">
        <v>25.9</v>
      </c>
      <c r="E299" s="5">
        <v>0</v>
      </c>
      <c r="F299" s="5">
        <v>0</v>
      </c>
      <c r="G299" s="5">
        <v>34</v>
      </c>
      <c r="H299" s="5">
        <v>0</v>
      </c>
      <c r="I299" s="5">
        <v>0</v>
      </c>
      <c r="J299" s="5">
        <v>0</v>
      </c>
      <c r="K299" s="5">
        <v>0</v>
      </c>
      <c r="L299" s="5">
        <v>13.6</v>
      </c>
      <c r="M299" s="5">
        <v>0</v>
      </c>
    </row>
    <row r="300" spans="1:13" ht="13.8" x14ac:dyDescent="0.4">
      <c r="A300" s="4">
        <f>A299+1</f>
        <v>11</v>
      </c>
      <c r="B300" s="5">
        <v>2.4</v>
      </c>
      <c r="C300" s="5">
        <v>4.5999999999999996</v>
      </c>
      <c r="D300" s="5">
        <v>0</v>
      </c>
      <c r="E300" s="5">
        <v>0</v>
      </c>
      <c r="F300" s="5">
        <v>0</v>
      </c>
      <c r="G300" s="5">
        <v>45.4</v>
      </c>
      <c r="H300" s="5">
        <v>0</v>
      </c>
      <c r="I300" s="5">
        <v>0</v>
      </c>
      <c r="J300" s="5">
        <v>0</v>
      </c>
      <c r="K300" s="5">
        <v>0</v>
      </c>
      <c r="L300" s="5">
        <v>71.2</v>
      </c>
      <c r="M300" s="5">
        <v>0.3</v>
      </c>
    </row>
    <row r="301" spans="1:13" ht="13.8" x14ac:dyDescent="0.4">
      <c r="A301" s="4">
        <f>A300+1</f>
        <v>12</v>
      </c>
      <c r="B301" s="5">
        <v>0</v>
      </c>
      <c r="C301" s="5">
        <v>6.9</v>
      </c>
      <c r="D301" s="5">
        <v>0</v>
      </c>
      <c r="E301" s="5">
        <v>8.8000000000000007</v>
      </c>
      <c r="F301" s="5">
        <v>22.5</v>
      </c>
      <c r="G301" s="5">
        <v>1</v>
      </c>
      <c r="H301" s="5">
        <v>0</v>
      </c>
      <c r="I301" s="5">
        <v>0</v>
      </c>
      <c r="J301" s="5">
        <v>6.3</v>
      </c>
      <c r="K301" s="5">
        <v>0</v>
      </c>
      <c r="L301" s="5">
        <v>0.6</v>
      </c>
      <c r="M301" s="5">
        <v>0.3</v>
      </c>
    </row>
    <row r="302" spans="1:13" ht="13.8" x14ac:dyDescent="0.4">
      <c r="A302" s="4">
        <f>A301+1</f>
        <v>13</v>
      </c>
      <c r="B302" s="5">
        <v>4</v>
      </c>
      <c r="C302" s="5">
        <v>20.7</v>
      </c>
      <c r="D302" s="5">
        <v>0.5</v>
      </c>
      <c r="E302" s="5">
        <v>14</v>
      </c>
      <c r="F302" s="5">
        <v>0</v>
      </c>
      <c r="G302" s="5">
        <v>0</v>
      </c>
      <c r="H302" s="5">
        <v>0</v>
      </c>
      <c r="I302" s="5">
        <v>0</v>
      </c>
      <c r="J302" s="5">
        <v>0.2</v>
      </c>
      <c r="K302" s="5">
        <v>0</v>
      </c>
      <c r="L302" s="5">
        <v>15</v>
      </c>
      <c r="M302" s="5">
        <v>0</v>
      </c>
    </row>
    <row r="303" spans="1:13" ht="13.8" x14ac:dyDescent="0.4">
      <c r="A303" s="4">
        <f>A302+1</f>
        <v>14</v>
      </c>
      <c r="B303" s="5">
        <v>4.8</v>
      </c>
      <c r="C303" s="5">
        <v>0</v>
      </c>
      <c r="D303" s="5">
        <v>6.5</v>
      </c>
      <c r="E303" s="5">
        <v>0</v>
      </c>
      <c r="F303" s="5">
        <v>0</v>
      </c>
      <c r="G303" s="5">
        <v>0</v>
      </c>
      <c r="H303" s="5">
        <v>0</v>
      </c>
      <c r="I303" s="5">
        <v>19.600000000000001</v>
      </c>
      <c r="J303" s="5">
        <v>0</v>
      </c>
      <c r="K303" s="5">
        <v>0</v>
      </c>
      <c r="L303" s="5">
        <v>68</v>
      </c>
      <c r="M303" s="5">
        <v>0</v>
      </c>
    </row>
    <row r="304" spans="1:13" ht="13.8" x14ac:dyDescent="0.4">
      <c r="A304" s="4">
        <f>A303+1</f>
        <v>15</v>
      </c>
      <c r="B304" s="5">
        <v>0</v>
      </c>
      <c r="C304" s="5">
        <v>8.1999999999999993</v>
      </c>
      <c r="D304" s="5">
        <v>0</v>
      </c>
      <c r="E304" s="5">
        <v>0.2</v>
      </c>
      <c r="F304" s="5">
        <v>0</v>
      </c>
      <c r="G304" s="5">
        <v>1.5</v>
      </c>
      <c r="H304" s="5">
        <v>0</v>
      </c>
      <c r="I304" s="5">
        <v>2.8</v>
      </c>
      <c r="J304" s="5">
        <v>8.8000000000000007</v>
      </c>
      <c r="K304" s="5">
        <v>0</v>
      </c>
      <c r="L304" s="5">
        <v>0</v>
      </c>
      <c r="M304" s="5">
        <v>0</v>
      </c>
    </row>
    <row r="305" spans="1:13" ht="13.8" x14ac:dyDescent="0.4">
      <c r="A305" s="4">
        <f>A304+1</f>
        <v>16</v>
      </c>
      <c r="B305" s="5">
        <v>0</v>
      </c>
      <c r="C305" s="5">
        <v>21.2</v>
      </c>
      <c r="D305" s="5">
        <v>20.399999999999999</v>
      </c>
      <c r="E305" s="5">
        <v>0</v>
      </c>
      <c r="F305" s="5">
        <v>0</v>
      </c>
      <c r="G305" s="5">
        <v>0.6</v>
      </c>
      <c r="H305" s="5">
        <v>0</v>
      </c>
      <c r="I305" s="5">
        <v>0</v>
      </c>
      <c r="J305" s="5">
        <v>0</v>
      </c>
      <c r="K305" s="5">
        <v>0</v>
      </c>
      <c r="L305" s="5">
        <v>30.3</v>
      </c>
      <c r="M305" s="5">
        <v>8.1</v>
      </c>
    </row>
    <row r="306" spans="1:13" ht="13.8" x14ac:dyDescent="0.4">
      <c r="A306" s="4">
        <f>A305+1</f>
        <v>17</v>
      </c>
      <c r="B306" s="5">
        <v>0</v>
      </c>
      <c r="C306" s="5">
        <v>7.5</v>
      </c>
      <c r="D306" s="5">
        <v>0.6</v>
      </c>
      <c r="E306" s="5">
        <v>0</v>
      </c>
      <c r="F306" s="5">
        <v>1.8</v>
      </c>
      <c r="G306" s="5">
        <v>1.8</v>
      </c>
      <c r="H306" s="5">
        <v>0</v>
      </c>
      <c r="I306" s="5">
        <v>0</v>
      </c>
      <c r="J306" s="5">
        <v>14.6</v>
      </c>
      <c r="K306" s="5">
        <v>25.2</v>
      </c>
      <c r="L306" s="5">
        <v>0.4</v>
      </c>
      <c r="M306" s="5">
        <v>4</v>
      </c>
    </row>
    <row r="307" spans="1:13" ht="13.8" x14ac:dyDescent="0.4">
      <c r="A307" s="4">
        <f>A306+1</f>
        <v>18</v>
      </c>
      <c r="B307" s="5">
        <v>12</v>
      </c>
      <c r="C307" s="5">
        <v>0.1</v>
      </c>
      <c r="D307" s="5">
        <v>0</v>
      </c>
      <c r="E307" s="5">
        <v>10.5</v>
      </c>
      <c r="F307" s="5">
        <v>47.2</v>
      </c>
      <c r="G307" s="5">
        <v>0</v>
      </c>
      <c r="H307" s="5">
        <v>0</v>
      </c>
      <c r="I307" s="5">
        <v>0</v>
      </c>
      <c r="J307" s="5">
        <v>0</v>
      </c>
      <c r="K307" s="5">
        <v>28.4</v>
      </c>
      <c r="L307" s="5">
        <v>9.1</v>
      </c>
      <c r="M307" s="5">
        <v>0</v>
      </c>
    </row>
    <row r="308" spans="1:13" ht="13.8" x14ac:dyDescent="0.4">
      <c r="A308" s="4">
        <f>A307+1</f>
        <v>19</v>
      </c>
      <c r="B308" s="5">
        <v>88.3</v>
      </c>
      <c r="C308" s="5">
        <v>16.8</v>
      </c>
      <c r="D308" s="5">
        <v>2</v>
      </c>
      <c r="E308" s="5">
        <v>4.4000000000000004</v>
      </c>
      <c r="F308" s="5">
        <v>0</v>
      </c>
      <c r="G308" s="5">
        <v>14</v>
      </c>
      <c r="H308" s="5">
        <v>0</v>
      </c>
      <c r="I308" s="5">
        <v>6</v>
      </c>
      <c r="J308" s="5">
        <v>0</v>
      </c>
      <c r="K308" s="5">
        <v>1.2</v>
      </c>
      <c r="L308" s="5">
        <v>0</v>
      </c>
      <c r="M308" s="5">
        <v>0</v>
      </c>
    </row>
    <row r="309" spans="1:13" ht="13.8" x14ac:dyDescent="0.4">
      <c r="A309" s="4">
        <f>A308+1</f>
        <v>20</v>
      </c>
      <c r="B309" s="5">
        <v>17.7</v>
      </c>
      <c r="C309" s="5">
        <v>19.100000000000001</v>
      </c>
      <c r="D309" s="5">
        <v>0</v>
      </c>
      <c r="E309" s="5">
        <v>7.8</v>
      </c>
      <c r="F309" s="5">
        <v>26.2</v>
      </c>
      <c r="G309" s="5">
        <v>1.2</v>
      </c>
      <c r="H309" s="5">
        <v>0</v>
      </c>
      <c r="I309" s="5">
        <v>16.899999999999999</v>
      </c>
      <c r="J309" s="5">
        <v>0</v>
      </c>
      <c r="K309" s="5">
        <v>9</v>
      </c>
      <c r="L309" s="5">
        <v>2</v>
      </c>
      <c r="M309" s="5">
        <v>5.4</v>
      </c>
    </row>
    <row r="310" spans="1:13" ht="13.8" x14ac:dyDescent="0.4">
      <c r="A310" s="4">
        <f>A309+1</f>
        <v>21</v>
      </c>
      <c r="B310" s="5">
        <v>0</v>
      </c>
      <c r="C310" s="5">
        <v>1.3</v>
      </c>
      <c r="D310" s="5">
        <v>0.4</v>
      </c>
      <c r="E310" s="5">
        <v>0</v>
      </c>
      <c r="F310" s="5">
        <v>0</v>
      </c>
      <c r="G310" s="5">
        <v>1</v>
      </c>
      <c r="H310" s="5">
        <v>0</v>
      </c>
      <c r="I310" s="5">
        <v>0</v>
      </c>
      <c r="J310" s="5">
        <v>0</v>
      </c>
      <c r="K310" s="5">
        <v>1.6</v>
      </c>
      <c r="L310" s="5">
        <v>0</v>
      </c>
      <c r="M310" s="5">
        <v>6.5</v>
      </c>
    </row>
    <row r="311" spans="1:13" ht="13.8" x14ac:dyDescent="0.4">
      <c r="A311" s="4">
        <f>A310+1</f>
        <v>22</v>
      </c>
      <c r="B311" s="5">
        <v>28.8</v>
      </c>
      <c r="C311" s="5">
        <v>5</v>
      </c>
      <c r="D311" s="5">
        <v>10.3</v>
      </c>
      <c r="E311" s="5">
        <v>0</v>
      </c>
      <c r="F311" s="5">
        <v>0</v>
      </c>
      <c r="G311" s="5">
        <v>8.5</v>
      </c>
      <c r="H311" s="5">
        <v>0</v>
      </c>
      <c r="I311" s="5">
        <v>0</v>
      </c>
      <c r="J311" s="5">
        <v>15</v>
      </c>
      <c r="K311" s="5">
        <v>22</v>
      </c>
      <c r="L311" s="5">
        <v>3.4</v>
      </c>
      <c r="M311" s="5">
        <v>1.7</v>
      </c>
    </row>
    <row r="312" spans="1:13" ht="13.8" x14ac:dyDescent="0.4">
      <c r="A312" s="4">
        <f>A311+1</f>
        <v>23</v>
      </c>
      <c r="B312" s="5">
        <v>2.9</v>
      </c>
      <c r="C312" s="5">
        <v>5.6</v>
      </c>
      <c r="D312" s="5">
        <v>0</v>
      </c>
      <c r="E312" s="5">
        <v>0</v>
      </c>
      <c r="F312" s="5">
        <v>0</v>
      </c>
      <c r="G312" s="5">
        <v>1.6</v>
      </c>
      <c r="H312" s="5">
        <v>0</v>
      </c>
      <c r="I312" s="5">
        <v>0</v>
      </c>
      <c r="J312" s="5">
        <v>3.8</v>
      </c>
      <c r="K312" s="5">
        <v>8.5</v>
      </c>
      <c r="L312" s="5">
        <v>19.2</v>
      </c>
      <c r="M312" s="5">
        <v>0</v>
      </c>
    </row>
    <row r="313" spans="1:13" ht="13.8" x14ac:dyDescent="0.4">
      <c r="A313" s="4">
        <f>A312+1</f>
        <v>24</v>
      </c>
      <c r="B313" s="5">
        <v>0</v>
      </c>
      <c r="C313" s="5">
        <v>155</v>
      </c>
      <c r="D313" s="5">
        <v>0.2</v>
      </c>
      <c r="E313" s="5">
        <v>0</v>
      </c>
      <c r="F313" s="5">
        <v>17.600000000000001</v>
      </c>
      <c r="G313" s="5">
        <v>1</v>
      </c>
      <c r="H313" s="5">
        <v>3.5</v>
      </c>
      <c r="I313" s="5">
        <v>0</v>
      </c>
      <c r="J313" s="5">
        <v>0.5</v>
      </c>
      <c r="K313" s="5">
        <v>2.2999999999999998</v>
      </c>
      <c r="L313" s="5">
        <v>1.3</v>
      </c>
      <c r="M313" s="5">
        <v>92.6</v>
      </c>
    </row>
    <row r="314" spans="1:13" ht="13.8" x14ac:dyDescent="0.4">
      <c r="A314" s="4">
        <f>A313+1</f>
        <v>25</v>
      </c>
      <c r="B314" s="5">
        <v>1.5</v>
      </c>
      <c r="C314" s="5">
        <v>65.599999999999994</v>
      </c>
      <c r="D314" s="5">
        <v>20.5</v>
      </c>
      <c r="E314" s="5">
        <v>79.400000000000006</v>
      </c>
      <c r="F314" s="5">
        <v>12.5</v>
      </c>
      <c r="G314" s="5">
        <v>33.4</v>
      </c>
      <c r="H314" s="5">
        <v>0</v>
      </c>
      <c r="I314" s="5">
        <v>0</v>
      </c>
      <c r="J314" s="5">
        <v>5.8</v>
      </c>
      <c r="K314" s="5">
        <v>0</v>
      </c>
      <c r="L314" s="5">
        <v>0.8</v>
      </c>
      <c r="M314" s="5">
        <v>0</v>
      </c>
    </row>
    <row r="315" spans="1:13" ht="13.8" x14ac:dyDescent="0.4">
      <c r="A315" s="4">
        <f>A314+1</f>
        <v>26</v>
      </c>
      <c r="B315" s="5">
        <v>0</v>
      </c>
      <c r="C315" s="5">
        <v>48.2</v>
      </c>
      <c r="D315" s="5">
        <v>0.8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52.4</v>
      </c>
      <c r="L315" s="5">
        <v>1.5</v>
      </c>
      <c r="M315" s="5">
        <v>8</v>
      </c>
    </row>
    <row r="316" spans="1:13" ht="13.8" x14ac:dyDescent="0.4">
      <c r="A316" s="4">
        <f>A315+1</f>
        <v>27</v>
      </c>
      <c r="B316" s="5">
        <v>5.9</v>
      </c>
      <c r="C316" s="5">
        <v>0.2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0.1</v>
      </c>
      <c r="K316" s="5">
        <v>1.5</v>
      </c>
      <c r="L316" s="5">
        <v>10</v>
      </c>
      <c r="M316" s="5">
        <v>1.5</v>
      </c>
    </row>
    <row r="317" spans="1:13" ht="13.8" x14ac:dyDescent="0.4">
      <c r="A317" s="4">
        <f>A316+1</f>
        <v>28</v>
      </c>
      <c r="B317" s="5">
        <v>43.3</v>
      </c>
      <c r="C317" s="5">
        <v>1.5</v>
      </c>
      <c r="D317" s="5">
        <v>0.7</v>
      </c>
      <c r="E317" s="5">
        <v>7</v>
      </c>
      <c r="F317" s="5">
        <v>0</v>
      </c>
      <c r="G317" s="5">
        <v>1.5</v>
      </c>
      <c r="H317" s="5">
        <v>0</v>
      </c>
      <c r="I317" s="5">
        <v>0</v>
      </c>
      <c r="J317" s="5">
        <v>30.4</v>
      </c>
      <c r="K317" s="5">
        <v>0.8</v>
      </c>
      <c r="L317" s="5">
        <v>3.2</v>
      </c>
      <c r="M317" s="5">
        <v>20</v>
      </c>
    </row>
    <row r="318" spans="1:13" ht="13.8" x14ac:dyDescent="0.4">
      <c r="A318" s="4">
        <f>A317+1</f>
        <v>29</v>
      </c>
      <c r="B318" s="5">
        <v>18</v>
      </c>
      <c r="C318" s="3"/>
      <c r="D318" s="5">
        <v>15.3</v>
      </c>
      <c r="E318" s="5">
        <v>0</v>
      </c>
      <c r="F318" s="5">
        <v>0</v>
      </c>
      <c r="G318" s="5">
        <v>23.8</v>
      </c>
      <c r="H318" s="5">
        <v>0</v>
      </c>
      <c r="I318" s="5">
        <v>0</v>
      </c>
      <c r="J318" s="5">
        <v>42.2</v>
      </c>
      <c r="K318" s="5">
        <v>9.8000000000000007</v>
      </c>
      <c r="L318" s="5">
        <v>0</v>
      </c>
      <c r="M318" s="5">
        <v>10.5</v>
      </c>
    </row>
    <row r="319" spans="1:13" ht="13.8" x14ac:dyDescent="0.4">
      <c r="A319" s="4">
        <f>A318+1</f>
        <v>30</v>
      </c>
      <c r="B319" s="5">
        <v>16.899999999999999</v>
      </c>
      <c r="C319" s="3"/>
      <c r="D319" s="5">
        <v>18.600000000000001</v>
      </c>
      <c r="E319" s="5">
        <v>0</v>
      </c>
      <c r="F319" s="5">
        <v>1.5</v>
      </c>
      <c r="G319" s="5">
        <v>0</v>
      </c>
      <c r="H319" s="5">
        <v>0</v>
      </c>
      <c r="I319" s="5">
        <v>0</v>
      </c>
      <c r="J319" s="5">
        <v>0</v>
      </c>
      <c r="K319" s="5">
        <v>1.2</v>
      </c>
      <c r="L319" s="5">
        <v>3.2</v>
      </c>
      <c r="M319" s="5">
        <v>0</v>
      </c>
    </row>
    <row r="320" spans="1:13" ht="13.8" x14ac:dyDescent="0.4">
      <c r="A320" s="4">
        <f>A319+1</f>
        <v>31</v>
      </c>
      <c r="B320" s="5">
        <v>17.2</v>
      </c>
      <c r="C320" s="3"/>
      <c r="D320" s="5">
        <v>3.4</v>
      </c>
      <c r="E320" s="3"/>
      <c r="F320" s="5">
        <v>0</v>
      </c>
      <c r="G320" s="3"/>
      <c r="H320" s="5">
        <v>0</v>
      </c>
      <c r="I320" s="5">
        <v>0.5</v>
      </c>
      <c r="J320" s="3">
        <v>0</v>
      </c>
      <c r="K320" s="5">
        <v>3</v>
      </c>
      <c r="L320" s="3"/>
      <c r="M320" s="5">
        <v>26.2</v>
      </c>
    </row>
    <row r="321" spans="1:13" ht="13.8" x14ac:dyDescent="0.4">
      <c r="A321" s="4" t="s">
        <v>3</v>
      </c>
      <c r="B321" s="3">
        <f>MAX(B290:B320)</f>
        <v>88.3</v>
      </c>
      <c r="C321" s="3">
        <f>MAX(C290:C320)</f>
        <v>155</v>
      </c>
      <c r="D321" s="3">
        <f>MAX(D290:D320)</f>
        <v>25.9</v>
      </c>
      <c r="E321" s="3">
        <f>MAX(E290:E320)</f>
        <v>79.400000000000006</v>
      </c>
      <c r="F321" s="3">
        <f>MAX(F290:F320)</f>
        <v>47.2</v>
      </c>
      <c r="G321" s="3">
        <f>MAX(G290:G320)</f>
        <v>45.4</v>
      </c>
      <c r="H321" s="3">
        <f>MAX(H290:H320)</f>
        <v>3.5</v>
      </c>
      <c r="I321" s="3">
        <f>MAX(I290:I320)</f>
        <v>90</v>
      </c>
      <c r="J321" s="3">
        <f>MAX(J290:J320)</f>
        <v>89.1</v>
      </c>
      <c r="K321" s="3">
        <f>MAX(K290:K320)</f>
        <v>52.4</v>
      </c>
      <c r="L321" s="3">
        <f>MAX(L290:L320)</f>
        <v>71.2</v>
      </c>
      <c r="M321" s="3">
        <f>MAX(M290:M320)</f>
        <v>92.6</v>
      </c>
    </row>
    <row r="322" spans="1:13" ht="13.8" x14ac:dyDescent="0.4">
      <c r="A322" s="4" t="s">
        <v>2</v>
      </c>
      <c r="B322" s="3">
        <f>SUM(B290:B320)</f>
        <v>300.79999999999995</v>
      </c>
      <c r="C322" s="3">
        <f>SUM(C290:C320)</f>
        <v>835.5</v>
      </c>
      <c r="D322" s="3">
        <f>SUM(D290:D320)</f>
        <v>146.9</v>
      </c>
      <c r="E322" s="3">
        <f>SUM(E290:E320)</f>
        <v>217.8</v>
      </c>
      <c r="F322" s="3">
        <f>SUM(F290:F320)</f>
        <v>130.9</v>
      </c>
      <c r="G322" s="3">
        <f>SUM(G290:G320)</f>
        <v>181</v>
      </c>
      <c r="H322" s="3">
        <f>SUM(H290:H320)</f>
        <v>3.5</v>
      </c>
      <c r="I322" s="3">
        <f>SUM(I290:I320)</f>
        <v>135.79999999999998</v>
      </c>
      <c r="J322" s="3">
        <f>SUM(J290:J320)</f>
        <v>231.3</v>
      </c>
      <c r="K322" s="3">
        <f>SUM(K290:K320)</f>
        <v>175.4</v>
      </c>
      <c r="L322" s="3">
        <f>SUM(L290:L320)</f>
        <v>342.69999999999993</v>
      </c>
      <c r="M322" s="3">
        <f>SUM(M290:M320)</f>
        <v>308.2</v>
      </c>
    </row>
    <row r="323" spans="1:13" ht="13.8" x14ac:dyDescent="0.4">
      <c r="A323" s="4" t="s">
        <v>1</v>
      </c>
      <c r="B323" s="3">
        <f>COUNTIF(B290:B320,"&gt;2")</f>
        <v>16</v>
      </c>
      <c r="C323" s="3">
        <f>COUNTIF(C290:C320,"&gt;2")</f>
        <v>23</v>
      </c>
      <c r="D323" s="3">
        <f>COUNTIF(D290:D320,"&gt;2")</f>
        <v>11</v>
      </c>
      <c r="E323" s="3">
        <f>COUNTIF(E290:E320,"&gt;2")</f>
        <v>11</v>
      </c>
      <c r="F323" s="3">
        <f>COUNTIF(F290:F320,"&gt;2")</f>
        <v>5</v>
      </c>
      <c r="G323" s="3">
        <f>COUNTIF(G290:G320,"&gt;2")</f>
        <v>7</v>
      </c>
      <c r="H323" s="3">
        <f>COUNTIF(H290:H320,"&gt;2")</f>
        <v>1</v>
      </c>
      <c r="I323" s="3">
        <f>COUNTIF(I290:I320,"&gt;2")</f>
        <v>5</v>
      </c>
      <c r="J323" s="3">
        <f>COUNTIF(J290:J320,"&gt;2")</f>
        <v>10</v>
      </c>
      <c r="K323" s="3">
        <f>COUNTIF(K290:K320,"&gt;2")</f>
        <v>10</v>
      </c>
      <c r="L323" s="3">
        <f>COUNTIF(L290:L320,"&gt;2")</f>
        <v>16</v>
      </c>
      <c r="M323" s="3">
        <f>COUNTIF(M290:M320,"&gt;2")</f>
        <v>14</v>
      </c>
    </row>
    <row r="324" spans="1:13" ht="13.8" x14ac:dyDescent="0.4">
      <c r="A324" s="4" t="s">
        <v>0</v>
      </c>
      <c r="B324" s="3">
        <f>B322/B323</f>
        <v>18.799999999999997</v>
      </c>
      <c r="C324" s="3">
        <f>C322/C323</f>
        <v>36.326086956521742</v>
      </c>
      <c r="D324" s="3">
        <f>D322/D323</f>
        <v>13.354545454545455</v>
      </c>
      <c r="E324" s="3">
        <f>E322/E323</f>
        <v>19.8</v>
      </c>
      <c r="F324" s="3">
        <f>F322/F323</f>
        <v>26.18</v>
      </c>
      <c r="G324" s="3">
        <f>G322/G323</f>
        <v>25.857142857142858</v>
      </c>
      <c r="H324" s="3">
        <f>H322/H323</f>
        <v>3.5</v>
      </c>
      <c r="I324" s="3">
        <f>I322/I323</f>
        <v>27.159999999999997</v>
      </c>
      <c r="J324" s="3">
        <f>J322/J323</f>
        <v>23.130000000000003</v>
      </c>
      <c r="K324" s="3">
        <f>K322/K323</f>
        <v>17.54</v>
      </c>
      <c r="L324" s="3">
        <f>L322/L323</f>
        <v>21.418749999999996</v>
      </c>
      <c r="M324" s="3">
        <f>M322/M323</f>
        <v>22.014285714285712</v>
      </c>
    </row>
    <row r="327" spans="1:13" ht="15.6" x14ac:dyDescent="0.2">
      <c r="A327" s="8" t="s">
        <v>17</v>
      </c>
      <c r="B327" s="10">
        <v>2022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x14ac:dyDescent="0.2">
      <c r="A328" s="8"/>
      <c r="B328" s="9" t="s">
        <v>16</v>
      </c>
      <c r="C328" s="9" t="s">
        <v>15</v>
      </c>
      <c r="D328" s="9" t="s">
        <v>14</v>
      </c>
      <c r="E328" s="9" t="s">
        <v>13</v>
      </c>
      <c r="F328" s="9" t="s">
        <v>12</v>
      </c>
      <c r="G328" s="9" t="s">
        <v>11</v>
      </c>
      <c r="H328" s="9" t="s">
        <v>10</v>
      </c>
      <c r="I328" s="9" t="s">
        <v>9</v>
      </c>
      <c r="J328" s="9" t="s">
        <v>8</v>
      </c>
      <c r="K328" s="9" t="s">
        <v>7</v>
      </c>
      <c r="L328" s="9" t="s">
        <v>6</v>
      </c>
      <c r="M328" s="9" t="s">
        <v>5</v>
      </c>
    </row>
    <row r="329" spans="1:13" ht="11.4" customHeight="1" x14ac:dyDescent="0.2">
      <c r="A329" s="8"/>
      <c r="B329" s="7" t="s">
        <v>4</v>
      </c>
      <c r="C329" s="7" t="s">
        <v>4</v>
      </c>
      <c r="D329" s="7" t="s">
        <v>4</v>
      </c>
      <c r="E329" s="7" t="s">
        <v>4</v>
      </c>
      <c r="F329" s="7" t="s">
        <v>4</v>
      </c>
      <c r="G329" s="7" t="s">
        <v>4</v>
      </c>
      <c r="H329" s="7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</row>
    <row r="330" spans="1:13" ht="24" customHeight="1" x14ac:dyDescent="0.2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1:13" ht="13.8" x14ac:dyDescent="0.4">
      <c r="A331" s="4">
        <v>1</v>
      </c>
      <c r="B331" s="5">
        <v>48</v>
      </c>
      <c r="C331" s="5">
        <v>7</v>
      </c>
      <c r="D331" s="5">
        <v>8.5</v>
      </c>
      <c r="E331" s="5">
        <v>26.6</v>
      </c>
      <c r="F331" s="5">
        <v>3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2.4</v>
      </c>
    </row>
    <row r="332" spans="1:13" ht="13.8" x14ac:dyDescent="0.4">
      <c r="A332" s="4">
        <f>A331+1</f>
        <v>2</v>
      </c>
      <c r="B332" s="5">
        <v>0.4</v>
      </c>
      <c r="C332" s="5">
        <v>1.1000000000000001</v>
      </c>
      <c r="D332" s="5">
        <v>0</v>
      </c>
      <c r="E332" s="5">
        <v>1.4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1.6</v>
      </c>
      <c r="M332" s="5">
        <v>9.8000000000000007</v>
      </c>
    </row>
    <row r="333" spans="1:13" ht="13.8" x14ac:dyDescent="0.4">
      <c r="A333" s="4">
        <f>A332+1</f>
        <v>3</v>
      </c>
      <c r="B333" s="5">
        <v>0</v>
      </c>
      <c r="C333" s="5">
        <v>0</v>
      </c>
      <c r="D333" s="5">
        <v>1.7</v>
      </c>
      <c r="E333" s="5">
        <v>0</v>
      </c>
      <c r="F333" s="5">
        <v>0</v>
      </c>
      <c r="G333" s="5">
        <v>9</v>
      </c>
      <c r="H333" s="5">
        <v>7.5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</row>
    <row r="334" spans="1:13" ht="13.8" x14ac:dyDescent="0.4">
      <c r="A334" s="4">
        <f>A333+1</f>
        <v>4</v>
      </c>
      <c r="B334" s="5">
        <v>0</v>
      </c>
      <c r="C334" s="5">
        <v>0</v>
      </c>
      <c r="D334" s="5">
        <v>4.2</v>
      </c>
      <c r="E334" s="5">
        <v>1.7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0.2</v>
      </c>
      <c r="L334" s="5">
        <v>5.3</v>
      </c>
      <c r="M334" s="5">
        <v>1.5</v>
      </c>
    </row>
    <row r="335" spans="1:13" ht="13.8" x14ac:dyDescent="0.4">
      <c r="A335" s="4">
        <f>A334+1</f>
        <v>5</v>
      </c>
      <c r="B335" s="5">
        <v>0</v>
      </c>
      <c r="C335" s="5">
        <v>0.1</v>
      </c>
      <c r="D335" s="5">
        <v>0</v>
      </c>
      <c r="E335" s="5">
        <v>0.2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0.2</v>
      </c>
      <c r="L335" s="5">
        <v>14.6</v>
      </c>
      <c r="M335" s="5">
        <v>4.4000000000000004</v>
      </c>
    </row>
    <row r="336" spans="1:13" ht="13.8" x14ac:dyDescent="0.4">
      <c r="A336" s="4">
        <f>A335+1</f>
        <v>6</v>
      </c>
      <c r="B336" s="5">
        <v>0.4</v>
      </c>
      <c r="C336" s="5">
        <v>19</v>
      </c>
      <c r="D336" s="5">
        <v>0.4</v>
      </c>
      <c r="E336" s="5">
        <v>51.8</v>
      </c>
      <c r="F336" s="5">
        <v>0</v>
      </c>
      <c r="G336" s="5">
        <v>68</v>
      </c>
      <c r="H336" s="5">
        <v>1</v>
      </c>
      <c r="I336" s="5">
        <v>0</v>
      </c>
      <c r="J336" s="5">
        <v>0</v>
      </c>
      <c r="K336" s="5">
        <v>3.6</v>
      </c>
      <c r="L336" s="5">
        <v>20.399999999999999</v>
      </c>
      <c r="M336" s="5">
        <v>0.4</v>
      </c>
    </row>
    <row r="337" spans="1:13" ht="13.8" x14ac:dyDescent="0.4">
      <c r="A337" s="4">
        <f>A336+1</f>
        <v>7</v>
      </c>
      <c r="B337" s="5">
        <v>20</v>
      </c>
      <c r="C337" s="5">
        <v>21.4</v>
      </c>
      <c r="D337" s="5">
        <v>0</v>
      </c>
      <c r="E337" s="5">
        <v>0</v>
      </c>
      <c r="F337" s="5">
        <v>5</v>
      </c>
      <c r="G337" s="5">
        <v>32</v>
      </c>
      <c r="H337" s="5">
        <v>5.2</v>
      </c>
      <c r="I337" s="5">
        <v>0</v>
      </c>
      <c r="J337" s="5">
        <v>0</v>
      </c>
      <c r="K337" s="5">
        <v>11</v>
      </c>
      <c r="L337" s="5">
        <v>21.6</v>
      </c>
      <c r="M337" s="5">
        <v>0</v>
      </c>
    </row>
    <row r="338" spans="1:13" ht="13.8" x14ac:dyDescent="0.4">
      <c r="A338" s="4">
        <f>A337+1</f>
        <v>8</v>
      </c>
      <c r="B338" s="5">
        <v>0.4</v>
      </c>
      <c r="C338" s="5">
        <v>3.3</v>
      </c>
      <c r="D338" s="5">
        <v>7.3</v>
      </c>
      <c r="E338" s="5">
        <v>3.6</v>
      </c>
      <c r="F338" s="5">
        <v>31.2</v>
      </c>
      <c r="G338" s="5">
        <v>0</v>
      </c>
      <c r="H338" s="5">
        <v>0</v>
      </c>
      <c r="I338" s="5">
        <v>0</v>
      </c>
      <c r="J338" s="5">
        <v>14</v>
      </c>
      <c r="K338" s="5">
        <v>1</v>
      </c>
      <c r="L338" s="5">
        <v>0.5</v>
      </c>
      <c r="M338" s="5">
        <v>0</v>
      </c>
    </row>
    <row r="339" spans="1:13" ht="13.8" x14ac:dyDescent="0.4">
      <c r="A339" s="4">
        <f>A338+1</f>
        <v>9</v>
      </c>
      <c r="B339" s="5">
        <v>4.0999999999999996</v>
      </c>
      <c r="C339" s="5">
        <v>10.8</v>
      </c>
      <c r="D339" s="5">
        <v>27.6</v>
      </c>
      <c r="E339" s="5">
        <v>0</v>
      </c>
      <c r="F339" s="5">
        <v>0</v>
      </c>
      <c r="G339" s="5">
        <v>0.1</v>
      </c>
      <c r="H339" s="5">
        <v>0</v>
      </c>
      <c r="I339" s="5">
        <v>0</v>
      </c>
      <c r="J339" s="5">
        <v>0.8</v>
      </c>
      <c r="K339" s="5">
        <v>15.2</v>
      </c>
      <c r="L339" s="5">
        <v>0</v>
      </c>
      <c r="M339" s="5">
        <v>0</v>
      </c>
    </row>
    <row r="340" spans="1:13" ht="13.8" x14ac:dyDescent="0.4">
      <c r="A340" s="4">
        <f>A339+1</f>
        <v>10</v>
      </c>
      <c r="B340" s="5">
        <v>22</v>
      </c>
      <c r="C340" s="5">
        <v>4.7</v>
      </c>
      <c r="D340" s="5">
        <v>1.9</v>
      </c>
      <c r="E340" s="5">
        <v>14.5</v>
      </c>
      <c r="F340" s="5">
        <v>20.8</v>
      </c>
      <c r="G340" s="5">
        <v>0</v>
      </c>
      <c r="H340" s="5">
        <v>0</v>
      </c>
      <c r="I340" s="5">
        <v>0</v>
      </c>
      <c r="J340" s="5">
        <v>0</v>
      </c>
      <c r="K340" s="5">
        <v>26</v>
      </c>
      <c r="L340" s="5">
        <v>9.5</v>
      </c>
      <c r="M340" s="5">
        <v>1.6</v>
      </c>
    </row>
    <row r="341" spans="1:13" ht="13.8" x14ac:dyDescent="0.4">
      <c r="A341" s="4">
        <f>A340+1</f>
        <v>11</v>
      </c>
      <c r="B341" s="5">
        <v>6.8</v>
      </c>
      <c r="C341" s="5">
        <v>25.9</v>
      </c>
      <c r="D341" s="5">
        <v>0.2</v>
      </c>
      <c r="E341" s="5">
        <v>0</v>
      </c>
      <c r="F341" s="5">
        <v>8.1999999999999993</v>
      </c>
      <c r="G341" s="5">
        <v>0</v>
      </c>
      <c r="H341" s="5">
        <v>0</v>
      </c>
      <c r="I341" s="5">
        <v>35.799999999999997</v>
      </c>
      <c r="J341" s="5">
        <v>20.399999999999999</v>
      </c>
      <c r="K341" s="5">
        <v>14</v>
      </c>
      <c r="L341" s="5">
        <v>10.4</v>
      </c>
      <c r="M341" s="5">
        <v>0</v>
      </c>
    </row>
    <row r="342" spans="1:13" ht="13.8" x14ac:dyDescent="0.4">
      <c r="A342" s="4">
        <f>A341+1</f>
        <v>12</v>
      </c>
      <c r="B342" s="5">
        <v>15.4</v>
      </c>
      <c r="C342" s="5">
        <v>14</v>
      </c>
      <c r="D342" s="5">
        <v>8</v>
      </c>
      <c r="E342" s="5">
        <v>37.5</v>
      </c>
      <c r="F342" s="5">
        <v>0</v>
      </c>
      <c r="G342" s="5">
        <v>5</v>
      </c>
      <c r="H342" s="5">
        <v>0</v>
      </c>
      <c r="I342" s="5">
        <v>0</v>
      </c>
      <c r="J342" s="5">
        <v>0</v>
      </c>
      <c r="K342" s="5">
        <v>0</v>
      </c>
      <c r="L342" s="5">
        <v>0.6</v>
      </c>
      <c r="M342" s="5">
        <v>9.1</v>
      </c>
    </row>
    <row r="343" spans="1:13" ht="13.8" x14ac:dyDescent="0.4">
      <c r="A343" s="4">
        <f>A342+1</f>
        <v>13</v>
      </c>
      <c r="B343" s="5">
        <v>0.3</v>
      </c>
      <c r="C343" s="5">
        <v>30</v>
      </c>
      <c r="D343" s="5">
        <v>30.1</v>
      </c>
      <c r="E343" s="5">
        <v>0</v>
      </c>
      <c r="F343" s="5">
        <v>0</v>
      </c>
      <c r="G343" s="5">
        <v>38</v>
      </c>
      <c r="H343" s="5">
        <v>1.6</v>
      </c>
      <c r="I343" s="5">
        <v>0</v>
      </c>
      <c r="J343" s="5">
        <v>0</v>
      </c>
      <c r="K343" s="5">
        <v>5.0999999999999996</v>
      </c>
      <c r="L343" s="5">
        <v>11</v>
      </c>
      <c r="M343" s="5">
        <v>37.5</v>
      </c>
    </row>
    <row r="344" spans="1:13" ht="13.8" x14ac:dyDescent="0.4">
      <c r="A344" s="4">
        <f>A343+1</f>
        <v>14</v>
      </c>
      <c r="B344" s="5">
        <v>3</v>
      </c>
      <c r="C344" s="5">
        <v>4.5999999999999996</v>
      </c>
      <c r="D344" s="5">
        <v>25</v>
      </c>
      <c r="E344" s="5">
        <v>0.5</v>
      </c>
      <c r="F344" s="5">
        <v>0</v>
      </c>
      <c r="G344" s="5">
        <v>0.4</v>
      </c>
      <c r="H344" s="5">
        <v>38</v>
      </c>
      <c r="I344" s="5">
        <v>14</v>
      </c>
      <c r="J344" s="5">
        <v>8</v>
      </c>
      <c r="K344" s="5">
        <v>21.5</v>
      </c>
      <c r="L344" s="5">
        <v>0.5</v>
      </c>
      <c r="M344" s="5">
        <v>0</v>
      </c>
    </row>
    <row r="345" spans="1:13" ht="13.8" x14ac:dyDescent="0.4">
      <c r="A345" s="4">
        <f>A344+1</f>
        <v>15</v>
      </c>
      <c r="B345" s="5">
        <v>0</v>
      </c>
      <c r="C345" s="5">
        <v>15.2</v>
      </c>
      <c r="D345" s="5">
        <v>24.8</v>
      </c>
      <c r="E345" s="5">
        <v>2</v>
      </c>
      <c r="F345" s="5">
        <v>9</v>
      </c>
      <c r="G345" s="5">
        <v>0</v>
      </c>
      <c r="H345" s="5">
        <v>23.4</v>
      </c>
      <c r="I345" s="5">
        <v>0</v>
      </c>
      <c r="J345" s="5">
        <v>0</v>
      </c>
      <c r="K345" s="5">
        <v>75.400000000000006</v>
      </c>
      <c r="L345" s="5">
        <v>18</v>
      </c>
      <c r="M345" s="5">
        <v>0</v>
      </c>
    </row>
    <row r="346" spans="1:13" ht="13.8" x14ac:dyDescent="0.4">
      <c r="A346" s="4">
        <f>A345+1</f>
        <v>16</v>
      </c>
      <c r="B346" s="5">
        <v>8</v>
      </c>
      <c r="C346" s="5">
        <v>0</v>
      </c>
      <c r="D346" s="5">
        <v>8.6</v>
      </c>
      <c r="E346" s="5">
        <v>0</v>
      </c>
      <c r="F346" s="5">
        <v>0</v>
      </c>
      <c r="G346" s="5">
        <v>0</v>
      </c>
      <c r="H346" s="5">
        <v>0</v>
      </c>
      <c r="I346" s="5">
        <v>8.9</v>
      </c>
      <c r="J346" s="5">
        <v>21.5</v>
      </c>
      <c r="K346" s="5">
        <v>0.2</v>
      </c>
      <c r="L346" s="5">
        <v>0</v>
      </c>
      <c r="M346" s="5">
        <v>2</v>
      </c>
    </row>
    <row r="347" spans="1:13" ht="13.8" x14ac:dyDescent="0.4">
      <c r="A347" s="4">
        <f>A346+1</f>
        <v>17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4.7</v>
      </c>
      <c r="H347" s="5">
        <v>48.4</v>
      </c>
      <c r="I347" s="5">
        <v>0</v>
      </c>
      <c r="J347" s="5">
        <v>10.9</v>
      </c>
      <c r="K347" s="5">
        <v>6</v>
      </c>
      <c r="L347" s="5">
        <v>0</v>
      </c>
      <c r="M347" s="5">
        <v>20.6</v>
      </c>
    </row>
    <row r="348" spans="1:13" ht="13.8" x14ac:dyDescent="0.4">
      <c r="A348" s="4">
        <f>A347+1</f>
        <v>18</v>
      </c>
      <c r="B348" s="5">
        <v>5.7</v>
      </c>
      <c r="C348" s="5">
        <v>39.4</v>
      </c>
      <c r="D348" s="5">
        <v>0</v>
      </c>
      <c r="E348" s="5">
        <v>38</v>
      </c>
      <c r="F348" s="5">
        <v>19</v>
      </c>
      <c r="G348" s="5">
        <v>0.4</v>
      </c>
      <c r="H348" s="5">
        <v>0</v>
      </c>
      <c r="I348" s="5">
        <v>0</v>
      </c>
      <c r="J348" s="5">
        <v>0</v>
      </c>
      <c r="K348" s="5">
        <v>7.5</v>
      </c>
      <c r="L348" s="5">
        <v>1.5</v>
      </c>
      <c r="M348" s="5">
        <v>1.5</v>
      </c>
    </row>
    <row r="349" spans="1:13" ht="13.8" x14ac:dyDescent="0.4">
      <c r="A349" s="4">
        <f>A348+1</f>
        <v>19</v>
      </c>
      <c r="B349" s="5">
        <v>13.5</v>
      </c>
      <c r="C349" s="5">
        <v>20</v>
      </c>
      <c r="D349" s="5">
        <v>0</v>
      </c>
      <c r="E349" s="5">
        <v>13.2</v>
      </c>
      <c r="F349" s="5">
        <v>5.2</v>
      </c>
      <c r="G349" s="5">
        <v>0</v>
      </c>
      <c r="H349" s="5">
        <v>0</v>
      </c>
      <c r="I349" s="5">
        <v>0</v>
      </c>
      <c r="J349" s="5">
        <v>0</v>
      </c>
      <c r="K349" s="5">
        <v>42</v>
      </c>
      <c r="L349" s="5">
        <v>2.5</v>
      </c>
      <c r="M349" s="5">
        <v>0</v>
      </c>
    </row>
    <row r="350" spans="1:13" ht="13.8" x14ac:dyDescent="0.4">
      <c r="A350" s="4">
        <f>A349+1</f>
        <v>20</v>
      </c>
      <c r="B350" s="5">
        <v>16.3</v>
      </c>
      <c r="C350" s="5">
        <v>0</v>
      </c>
      <c r="D350" s="5">
        <v>3.5</v>
      </c>
      <c r="E350" s="5">
        <v>8.4</v>
      </c>
      <c r="F350" s="5">
        <v>8.6</v>
      </c>
      <c r="G350" s="5">
        <v>1</v>
      </c>
      <c r="H350" s="5">
        <v>0</v>
      </c>
      <c r="I350" s="5">
        <v>0</v>
      </c>
      <c r="J350" s="5">
        <v>8.6</v>
      </c>
      <c r="K350" s="5">
        <v>0.4</v>
      </c>
      <c r="L350" s="5">
        <v>0</v>
      </c>
      <c r="M350" s="5">
        <v>0</v>
      </c>
    </row>
    <row r="351" spans="1:13" ht="13.8" x14ac:dyDescent="0.4">
      <c r="A351" s="4">
        <f>A350+1</f>
        <v>21</v>
      </c>
      <c r="B351" s="5">
        <v>2.5</v>
      </c>
      <c r="C351" s="5">
        <v>0</v>
      </c>
      <c r="D351" s="5">
        <v>0.2</v>
      </c>
      <c r="E351" s="5">
        <v>6.8</v>
      </c>
      <c r="F351" s="5">
        <v>5.5</v>
      </c>
      <c r="G351" s="5">
        <v>39.200000000000003</v>
      </c>
      <c r="H351" s="5">
        <v>0</v>
      </c>
      <c r="I351" s="5">
        <v>2</v>
      </c>
      <c r="J351" s="5">
        <v>0</v>
      </c>
      <c r="K351" s="5">
        <v>0.2</v>
      </c>
      <c r="L351" s="5">
        <v>0</v>
      </c>
      <c r="M351" s="5">
        <v>0.5</v>
      </c>
    </row>
    <row r="352" spans="1:13" ht="13.8" x14ac:dyDescent="0.4">
      <c r="A352" s="4">
        <f>A351+1</f>
        <v>22</v>
      </c>
      <c r="B352" s="5">
        <v>18.5</v>
      </c>
      <c r="C352" s="5">
        <v>7.2</v>
      </c>
      <c r="D352" s="5">
        <v>0</v>
      </c>
      <c r="E352" s="5">
        <v>5.2</v>
      </c>
      <c r="F352" s="5">
        <v>2</v>
      </c>
      <c r="G352" s="5">
        <v>0.4</v>
      </c>
      <c r="H352" s="5">
        <v>0</v>
      </c>
      <c r="I352" s="5">
        <v>2.5</v>
      </c>
      <c r="J352" s="5">
        <v>0.4</v>
      </c>
      <c r="K352" s="5">
        <v>2.8</v>
      </c>
      <c r="L352" s="5">
        <v>0.8</v>
      </c>
      <c r="M352" s="5">
        <v>0.6</v>
      </c>
    </row>
    <row r="353" spans="1:13" ht="13.8" x14ac:dyDescent="0.4">
      <c r="A353" s="4">
        <f>A352+1</f>
        <v>23</v>
      </c>
      <c r="B353" s="5">
        <v>0</v>
      </c>
      <c r="C353" s="5">
        <v>1.8</v>
      </c>
      <c r="D353" s="5">
        <v>0.2</v>
      </c>
      <c r="E353" s="5">
        <v>0</v>
      </c>
      <c r="F353" s="5">
        <v>2</v>
      </c>
      <c r="G353" s="5">
        <v>0</v>
      </c>
      <c r="H353" s="5">
        <v>0</v>
      </c>
      <c r="I353" s="5">
        <v>0</v>
      </c>
      <c r="J353" s="5">
        <v>17.8</v>
      </c>
      <c r="K353" s="5">
        <v>0</v>
      </c>
      <c r="L353" s="5">
        <v>0.5</v>
      </c>
      <c r="M353" s="5">
        <v>6.2</v>
      </c>
    </row>
    <row r="354" spans="1:13" ht="13.8" x14ac:dyDescent="0.4">
      <c r="A354" s="4">
        <f>A353+1</f>
        <v>24</v>
      </c>
      <c r="B354" s="5">
        <v>0.4</v>
      </c>
      <c r="C354" s="5">
        <v>1</v>
      </c>
      <c r="D354" s="5">
        <v>0.3</v>
      </c>
      <c r="E354" s="5">
        <v>0</v>
      </c>
      <c r="F354" s="5">
        <v>0</v>
      </c>
      <c r="G354" s="5">
        <v>2.9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1.2</v>
      </c>
    </row>
    <row r="355" spans="1:13" ht="13.8" x14ac:dyDescent="0.4">
      <c r="A355" s="4">
        <f>A354+1</f>
        <v>25</v>
      </c>
      <c r="B355" s="5">
        <v>0</v>
      </c>
      <c r="C355" s="5">
        <v>45.5</v>
      </c>
      <c r="D355" s="5">
        <v>0</v>
      </c>
      <c r="E355" s="5">
        <v>0</v>
      </c>
      <c r="F355" s="5">
        <v>1.2</v>
      </c>
      <c r="G355" s="5">
        <v>0</v>
      </c>
      <c r="H355" s="5">
        <v>0</v>
      </c>
      <c r="I355" s="5">
        <v>0</v>
      </c>
      <c r="J355" s="5">
        <v>0</v>
      </c>
      <c r="K355" s="5">
        <v>1</v>
      </c>
      <c r="L355" s="5">
        <v>0</v>
      </c>
      <c r="M355" s="5">
        <v>3</v>
      </c>
    </row>
    <row r="356" spans="1:13" ht="13.8" x14ac:dyDescent="0.4">
      <c r="A356" s="4">
        <f>A355+1</f>
        <v>26</v>
      </c>
      <c r="B356" s="5">
        <v>6.5</v>
      </c>
      <c r="C356" s="5">
        <v>0</v>
      </c>
      <c r="D356" s="5">
        <v>21.5</v>
      </c>
      <c r="E356" s="5">
        <v>23.7</v>
      </c>
      <c r="F356" s="5">
        <v>0</v>
      </c>
      <c r="G356" s="5">
        <v>66.900000000000006</v>
      </c>
      <c r="H356" s="5">
        <v>0</v>
      </c>
      <c r="I356" s="5">
        <v>0</v>
      </c>
      <c r="J356" s="5">
        <v>0</v>
      </c>
      <c r="K356" s="5">
        <v>6.8</v>
      </c>
      <c r="L356" s="5">
        <v>0</v>
      </c>
      <c r="M356" s="5">
        <v>0</v>
      </c>
    </row>
    <row r="357" spans="1:13" ht="13.8" x14ac:dyDescent="0.4">
      <c r="A357" s="4">
        <f>A356+1</f>
        <v>27</v>
      </c>
      <c r="B357" s="5">
        <v>8</v>
      </c>
      <c r="C357" s="5">
        <v>0</v>
      </c>
      <c r="D357" s="5">
        <v>0</v>
      </c>
      <c r="E357" s="5">
        <v>0</v>
      </c>
      <c r="F357" s="5">
        <v>20.399999999999999</v>
      </c>
      <c r="G357" s="5">
        <v>1.2</v>
      </c>
      <c r="H357" s="5">
        <v>0</v>
      </c>
      <c r="I357" s="5">
        <v>0</v>
      </c>
      <c r="J357" s="5">
        <v>0</v>
      </c>
      <c r="K357" s="5">
        <v>0</v>
      </c>
      <c r="L357" s="5">
        <v>0.6</v>
      </c>
      <c r="M357" s="5">
        <v>64.2</v>
      </c>
    </row>
    <row r="358" spans="1:13" ht="13.8" x14ac:dyDescent="0.4">
      <c r="A358" s="4">
        <f>A357+1</f>
        <v>28</v>
      </c>
      <c r="B358" s="5">
        <v>0</v>
      </c>
      <c r="C358" s="5">
        <v>34.1</v>
      </c>
      <c r="D358" s="5">
        <v>0.2</v>
      </c>
      <c r="E358" s="5">
        <v>6.8</v>
      </c>
      <c r="F358" s="5">
        <v>0</v>
      </c>
      <c r="G358" s="5">
        <v>8.6</v>
      </c>
      <c r="H358" s="5">
        <v>0</v>
      </c>
      <c r="I358" s="5">
        <v>0</v>
      </c>
      <c r="J358" s="5">
        <v>0</v>
      </c>
      <c r="K358" s="5">
        <v>0</v>
      </c>
      <c r="L358" s="5">
        <v>2</v>
      </c>
      <c r="M358" s="5">
        <v>0</v>
      </c>
    </row>
    <row r="359" spans="1:13" ht="13.8" x14ac:dyDescent="0.4">
      <c r="A359" s="4">
        <f>A358+1</f>
        <v>29</v>
      </c>
      <c r="B359" s="5">
        <v>4.5999999999999996</v>
      </c>
      <c r="C359" s="3"/>
      <c r="D359" s="5">
        <v>0</v>
      </c>
      <c r="E359" s="5">
        <v>0</v>
      </c>
      <c r="F359" s="5">
        <v>0</v>
      </c>
      <c r="G359" s="5">
        <v>0.4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22.1</v>
      </c>
    </row>
    <row r="360" spans="1:13" ht="13.8" x14ac:dyDescent="0.4">
      <c r="A360" s="4">
        <f>A359+1</f>
        <v>30</v>
      </c>
      <c r="B360" s="5">
        <v>1</v>
      </c>
      <c r="C360" s="3"/>
      <c r="D360" s="5">
        <v>0</v>
      </c>
      <c r="E360" s="5">
        <v>9.1999999999999993</v>
      </c>
      <c r="F360" s="5">
        <v>1.6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4</v>
      </c>
    </row>
    <row r="361" spans="1:13" ht="13.8" x14ac:dyDescent="0.4">
      <c r="A361" s="4">
        <f>A360+1</f>
        <v>31</v>
      </c>
      <c r="B361" s="5">
        <v>0.2</v>
      </c>
      <c r="C361" s="3"/>
      <c r="D361" s="5">
        <v>16.100000000000001</v>
      </c>
      <c r="E361" s="3"/>
      <c r="F361" s="5">
        <v>0</v>
      </c>
      <c r="G361" s="3"/>
      <c r="H361" s="5">
        <v>0</v>
      </c>
      <c r="I361" s="5">
        <v>0</v>
      </c>
      <c r="J361" s="3"/>
      <c r="K361" s="5">
        <v>0</v>
      </c>
      <c r="L361" s="3"/>
      <c r="M361" s="5">
        <v>134</v>
      </c>
    </row>
    <row r="362" spans="1:13" ht="13.8" x14ac:dyDescent="0.4">
      <c r="A362" s="4" t="s">
        <v>3</v>
      </c>
      <c r="B362" s="3">
        <f>MAX(B331:B361)</f>
        <v>48</v>
      </c>
      <c r="C362" s="3">
        <f>MAX(C331:C361)</f>
        <v>45.5</v>
      </c>
      <c r="D362" s="3">
        <f>MAX(D331:D361)</f>
        <v>30.1</v>
      </c>
      <c r="E362" s="3">
        <f>MAX(E331:E361)</f>
        <v>51.8</v>
      </c>
      <c r="F362" s="3">
        <f>MAX(F331:F361)</f>
        <v>31.2</v>
      </c>
      <c r="G362" s="3">
        <f>MAX(G331:G361)</f>
        <v>68</v>
      </c>
      <c r="H362" s="3">
        <f>MAX(H331:H361)</f>
        <v>48.4</v>
      </c>
      <c r="I362" s="3">
        <f>MAX(I331:I361)</f>
        <v>35.799999999999997</v>
      </c>
      <c r="J362" s="3">
        <f>MAX(J331:J361)</f>
        <v>21.5</v>
      </c>
      <c r="K362" s="3">
        <f>MAX(K331:K361)</f>
        <v>75.400000000000006</v>
      </c>
      <c r="L362" s="3">
        <f>MAX(L331:L361)</f>
        <v>21.6</v>
      </c>
      <c r="M362" s="3">
        <f>MAX(M331:M361)</f>
        <v>134</v>
      </c>
    </row>
    <row r="363" spans="1:13" ht="13.8" x14ac:dyDescent="0.4">
      <c r="A363" s="4" t="s">
        <v>2</v>
      </c>
      <c r="B363" s="3">
        <f>SUM(B331:B361)</f>
        <v>206</v>
      </c>
      <c r="C363" s="3">
        <f>SUM(C331:C361)</f>
        <v>306.10000000000002</v>
      </c>
      <c r="D363" s="3">
        <f>SUM(D331:D361)</f>
        <v>190.29999999999998</v>
      </c>
      <c r="E363" s="3">
        <f>SUM(E331:E361)</f>
        <v>251.09999999999997</v>
      </c>
      <c r="F363" s="3">
        <f>SUM(F331:F361)</f>
        <v>142.69999999999999</v>
      </c>
      <c r="G363" s="3">
        <f>SUM(G331:G361)</f>
        <v>278.2</v>
      </c>
      <c r="H363" s="3">
        <f>SUM(H331:H361)</f>
        <v>125.1</v>
      </c>
      <c r="I363" s="3">
        <f>SUM(I331:I361)</f>
        <v>63.199999999999996</v>
      </c>
      <c r="J363" s="3">
        <f>SUM(J331:J361)</f>
        <v>102.4</v>
      </c>
      <c r="K363" s="3">
        <f>SUM(K331:K361)</f>
        <v>240.1</v>
      </c>
      <c r="L363" s="3">
        <f>SUM(L331:L361)</f>
        <v>121.89999999999999</v>
      </c>
      <c r="M363" s="3">
        <f>SUM(M331:M361)</f>
        <v>326.60000000000002</v>
      </c>
    </row>
    <row r="364" spans="1:13" ht="13.8" x14ac:dyDescent="0.4">
      <c r="A364" s="4" t="s">
        <v>1</v>
      </c>
      <c r="B364" s="3">
        <f>COUNTIF(B331:B361,"&gt;2")</f>
        <v>16</v>
      </c>
      <c r="C364" s="3">
        <f>COUNTIF(C331:C361,"&gt;2")</f>
        <v>16</v>
      </c>
      <c r="D364" s="3">
        <f>COUNTIF(D331:D361,"&gt;2")</f>
        <v>12</v>
      </c>
      <c r="E364" s="3">
        <f>COUNTIF(E331:E361,"&gt;2")</f>
        <v>13</v>
      </c>
      <c r="F364" s="3">
        <f>COUNTIF(F331:F361,"&gt;2")</f>
        <v>11</v>
      </c>
      <c r="G364" s="3">
        <f>COUNTIF(G331:G361,"&gt;2")</f>
        <v>10</v>
      </c>
      <c r="H364" s="3">
        <f>COUNTIF(H331:H361,"&gt;2")</f>
        <v>5</v>
      </c>
      <c r="I364" s="3">
        <f>COUNTIF(I331:I361,"&gt;2")</f>
        <v>4</v>
      </c>
      <c r="J364" s="3">
        <f>COUNTIF(J331:J361,"&gt;2")</f>
        <v>7</v>
      </c>
      <c r="K364" s="3">
        <f>COUNTIF(K331:K361,"&gt;2")</f>
        <v>13</v>
      </c>
      <c r="L364" s="3">
        <f>COUNTIF(L331:L361,"&gt;2")</f>
        <v>9</v>
      </c>
      <c r="M364" s="3">
        <f>COUNTIF(M331:M361,"&gt;2")</f>
        <v>12</v>
      </c>
    </row>
    <row r="365" spans="1:13" ht="13.8" x14ac:dyDescent="0.4">
      <c r="A365" s="4" t="s">
        <v>0</v>
      </c>
      <c r="B365" s="3">
        <f>B363/B364</f>
        <v>12.875</v>
      </c>
      <c r="C365" s="3">
        <f>C363/C364</f>
        <v>19.131250000000001</v>
      </c>
      <c r="D365" s="3">
        <f>D363/D364</f>
        <v>15.858333333333333</v>
      </c>
      <c r="E365" s="3">
        <f>E363/E364</f>
        <v>19.315384615384612</v>
      </c>
      <c r="F365" s="3">
        <f>F363/F364</f>
        <v>12.972727272727271</v>
      </c>
      <c r="G365" s="3">
        <f>G363/G364</f>
        <v>27.82</v>
      </c>
      <c r="H365" s="3">
        <f>H363/H364</f>
        <v>25.02</v>
      </c>
      <c r="I365" s="3">
        <f>I363/I364</f>
        <v>15.799999999999999</v>
      </c>
      <c r="J365" s="3">
        <f>J363/J364</f>
        <v>14.62857142857143</v>
      </c>
      <c r="K365" s="3">
        <f>K363/K364</f>
        <v>18.469230769230769</v>
      </c>
      <c r="L365" s="3">
        <f>L363/L364</f>
        <v>13.544444444444444</v>
      </c>
      <c r="M365" s="3">
        <f>M363/M364</f>
        <v>27.216666666666669</v>
      </c>
    </row>
    <row r="368" spans="1:13" ht="15.6" x14ac:dyDescent="0.2">
      <c r="A368" s="8" t="s">
        <v>17</v>
      </c>
      <c r="B368" s="10">
        <v>2023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x14ac:dyDescent="0.2">
      <c r="A369" s="8"/>
      <c r="B369" s="9" t="s">
        <v>16</v>
      </c>
      <c r="C369" s="9" t="s">
        <v>15</v>
      </c>
      <c r="D369" s="9" t="s">
        <v>14</v>
      </c>
      <c r="E369" s="9" t="s">
        <v>13</v>
      </c>
      <c r="F369" s="9" t="s">
        <v>12</v>
      </c>
      <c r="G369" s="9" t="s">
        <v>11</v>
      </c>
      <c r="H369" s="9" t="s">
        <v>10</v>
      </c>
      <c r="I369" s="9" t="s">
        <v>9</v>
      </c>
      <c r="J369" s="9" t="s">
        <v>8</v>
      </c>
      <c r="K369" s="9" t="s">
        <v>7</v>
      </c>
      <c r="L369" s="9" t="s">
        <v>6</v>
      </c>
      <c r="M369" s="9" t="s">
        <v>5</v>
      </c>
    </row>
    <row r="370" spans="1:13" ht="11.4" customHeight="1" x14ac:dyDescent="0.2">
      <c r="A370" s="8"/>
      <c r="B370" s="7" t="s">
        <v>4</v>
      </c>
      <c r="C370" s="7" t="s">
        <v>4</v>
      </c>
      <c r="D370" s="7" t="s">
        <v>4</v>
      </c>
      <c r="E370" s="7" t="s">
        <v>4</v>
      </c>
      <c r="F370" s="7" t="s">
        <v>4</v>
      </c>
      <c r="G370" s="7" t="s">
        <v>4</v>
      </c>
      <c r="H370" s="7" t="s">
        <v>4</v>
      </c>
      <c r="I370" s="7" t="s">
        <v>4</v>
      </c>
      <c r="J370" s="7" t="s">
        <v>4</v>
      </c>
      <c r="K370" s="7" t="s">
        <v>4</v>
      </c>
      <c r="L370" s="7" t="s">
        <v>4</v>
      </c>
      <c r="M370" s="7" t="s">
        <v>4</v>
      </c>
    </row>
    <row r="371" spans="1:13" ht="21" customHeight="1" x14ac:dyDescent="0.2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1:13" ht="13.8" x14ac:dyDescent="0.4">
      <c r="A372" s="4">
        <v>1</v>
      </c>
      <c r="B372" s="5">
        <v>141</v>
      </c>
      <c r="C372" s="5">
        <v>3</v>
      </c>
      <c r="D372" s="5">
        <v>2.9</v>
      </c>
      <c r="E372" s="5">
        <v>0</v>
      </c>
      <c r="F372" s="5">
        <v>7.7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7</v>
      </c>
      <c r="M372" s="5">
        <v>0.5</v>
      </c>
    </row>
    <row r="373" spans="1:13" ht="13.8" x14ac:dyDescent="0.4">
      <c r="A373" s="4">
        <f>A372+1</f>
        <v>2</v>
      </c>
      <c r="B373" s="5">
        <v>5</v>
      </c>
      <c r="C373" s="5">
        <v>0</v>
      </c>
      <c r="D373" s="5">
        <v>23.9</v>
      </c>
      <c r="E373" s="5">
        <v>5.3</v>
      </c>
      <c r="F373" s="5">
        <v>4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20.399999999999999</v>
      </c>
    </row>
    <row r="374" spans="1:13" ht="13.8" x14ac:dyDescent="0.4">
      <c r="A374" s="4">
        <f>A373+1</f>
        <v>3</v>
      </c>
      <c r="B374" s="5">
        <v>11.2</v>
      </c>
      <c r="C374" s="5">
        <v>125.8</v>
      </c>
      <c r="D374" s="5">
        <v>34.200000000000003</v>
      </c>
      <c r="E374" s="5">
        <v>0</v>
      </c>
      <c r="F374" s="5">
        <v>41.8</v>
      </c>
      <c r="G374" s="5">
        <v>0</v>
      </c>
      <c r="H374" s="5">
        <v>46.9</v>
      </c>
      <c r="I374" s="5">
        <v>0</v>
      </c>
      <c r="J374" s="5">
        <v>0</v>
      </c>
      <c r="K374" s="5">
        <v>0</v>
      </c>
      <c r="L374" s="5">
        <v>2.2000000000000002</v>
      </c>
      <c r="M374" s="5">
        <v>1</v>
      </c>
    </row>
    <row r="375" spans="1:13" ht="13.8" x14ac:dyDescent="0.4">
      <c r="A375" s="4">
        <f>A374+1</f>
        <v>4</v>
      </c>
      <c r="B375" s="5">
        <v>9.5</v>
      </c>
      <c r="C375" s="5">
        <v>0</v>
      </c>
      <c r="D375" s="5">
        <v>0</v>
      </c>
      <c r="E375" s="5">
        <v>0</v>
      </c>
      <c r="F375" s="5">
        <v>4</v>
      </c>
      <c r="G375" s="5">
        <v>0</v>
      </c>
      <c r="H375" s="5">
        <v>0</v>
      </c>
      <c r="I375" s="5">
        <v>0.2</v>
      </c>
      <c r="J375" s="5">
        <v>0</v>
      </c>
      <c r="K375" s="5">
        <v>0</v>
      </c>
      <c r="L375" s="5">
        <v>15.2</v>
      </c>
      <c r="M375" s="5">
        <v>30.4</v>
      </c>
    </row>
    <row r="376" spans="1:13" ht="13.8" x14ac:dyDescent="0.4">
      <c r="A376" s="4">
        <f>A375+1</f>
        <v>5</v>
      </c>
      <c r="B376" s="5">
        <v>4.4000000000000004</v>
      </c>
      <c r="C376" s="5">
        <v>9.8000000000000007</v>
      </c>
      <c r="D376" s="5">
        <v>21.6</v>
      </c>
      <c r="E376" s="5">
        <v>0</v>
      </c>
      <c r="F376" s="5">
        <v>0.5</v>
      </c>
      <c r="G376" s="5">
        <v>0.8</v>
      </c>
      <c r="H376" s="5">
        <v>0</v>
      </c>
      <c r="I376" s="5">
        <v>0</v>
      </c>
      <c r="J376" s="5">
        <v>0</v>
      </c>
      <c r="K376" s="5">
        <v>0</v>
      </c>
      <c r="L376" s="5">
        <v>6.5</v>
      </c>
      <c r="M376" s="5">
        <v>3.6</v>
      </c>
    </row>
    <row r="377" spans="1:13" ht="13.8" x14ac:dyDescent="0.4">
      <c r="A377" s="4">
        <f>A376+1</f>
        <v>6</v>
      </c>
      <c r="B377" s="5">
        <v>7</v>
      </c>
      <c r="C377" s="5">
        <v>0</v>
      </c>
      <c r="D377" s="5">
        <v>0.2</v>
      </c>
      <c r="E377" s="5">
        <v>0</v>
      </c>
      <c r="F377" s="5">
        <v>7.8</v>
      </c>
      <c r="G377" s="5">
        <v>1.2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4.8</v>
      </c>
    </row>
    <row r="378" spans="1:13" ht="13.8" x14ac:dyDescent="0.4">
      <c r="A378" s="4">
        <f>A377+1</f>
        <v>7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57.8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</row>
    <row r="379" spans="1:13" ht="13.8" x14ac:dyDescent="0.4">
      <c r="A379" s="4">
        <f>A378+1</f>
        <v>8</v>
      </c>
      <c r="B379" s="5">
        <v>0</v>
      </c>
      <c r="C379" s="5">
        <v>17.399999999999999</v>
      </c>
      <c r="D379" s="5">
        <v>0</v>
      </c>
      <c r="E379" s="5">
        <v>0</v>
      </c>
      <c r="F379" s="5">
        <v>0</v>
      </c>
      <c r="G379" s="5">
        <v>3.8</v>
      </c>
      <c r="H379" s="5">
        <v>1.2</v>
      </c>
      <c r="I379" s="5">
        <v>14.2</v>
      </c>
      <c r="J379" s="5">
        <v>0</v>
      </c>
      <c r="K379" s="5">
        <v>0</v>
      </c>
      <c r="L379" s="5">
        <v>0</v>
      </c>
      <c r="M379" s="5">
        <v>1</v>
      </c>
    </row>
    <row r="380" spans="1:13" ht="13.8" x14ac:dyDescent="0.4">
      <c r="A380" s="4">
        <f>A379+1</f>
        <v>9</v>
      </c>
      <c r="B380" s="5">
        <v>0</v>
      </c>
      <c r="C380" s="5">
        <v>4</v>
      </c>
      <c r="D380" s="5">
        <v>0</v>
      </c>
      <c r="E380" s="5">
        <v>1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</row>
    <row r="381" spans="1:13" ht="13.8" x14ac:dyDescent="0.4">
      <c r="A381" s="4">
        <f>A380+1</f>
        <v>10</v>
      </c>
      <c r="B381" s="5">
        <v>1</v>
      </c>
      <c r="C381" s="5">
        <v>2.2000000000000002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10.4</v>
      </c>
      <c r="M381" s="5">
        <v>0</v>
      </c>
    </row>
    <row r="382" spans="1:13" ht="13.8" x14ac:dyDescent="0.4">
      <c r="A382" s="4">
        <f>A381+1</f>
        <v>11</v>
      </c>
      <c r="B382" s="5">
        <v>2</v>
      </c>
      <c r="C382" s="5">
        <v>28.9</v>
      </c>
      <c r="D382" s="5">
        <v>0</v>
      </c>
      <c r="E382" s="5">
        <v>10</v>
      </c>
      <c r="F382" s="5">
        <v>0</v>
      </c>
      <c r="G382" s="5">
        <v>0</v>
      </c>
      <c r="H382" s="5">
        <v>1.8</v>
      </c>
      <c r="I382" s="5">
        <v>0</v>
      </c>
      <c r="J382" s="5">
        <v>0</v>
      </c>
      <c r="K382" s="5">
        <v>4</v>
      </c>
      <c r="L382" s="5">
        <v>21</v>
      </c>
      <c r="M382" s="5">
        <v>0</v>
      </c>
    </row>
    <row r="383" spans="1:13" ht="13.8" x14ac:dyDescent="0.4">
      <c r="A383" s="4">
        <f>A382+1</f>
        <v>12</v>
      </c>
      <c r="B383" s="5">
        <v>0</v>
      </c>
      <c r="C383" s="5">
        <v>15</v>
      </c>
      <c r="D383" s="5">
        <v>11.2</v>
      </c>
      <c r="E383" s="5">
        <v>0.8</v>
      </c>
      <c r="F383" s="5">
        <v>31</v>
      </c>
      <c r="G383" s="5">
        <v>46</v>
      </c>
      <c r="H383" s="5">
        <v>0</v>
      </c>
      <c r="I383" s="5">
        <v>0</v>
      </c>
      <c r="J383" s="5">
        <v>0</v>
      </c>
      <c r="K383" s="5">
        <v>0</v>
      </c>
      <c r="L383" s="5">
        <v>5.2</v>
      </c>
      <c r="M383" s="5">
        <v>0</v>
      </c>
    </row>
    <row r="384" spans="1:13" ht="13.8" x14ac:dyDescent="0.4">
      <c r="A384" s="4">
        <f>A383+1</f>
        <v>13</v>
      </c>
      <c r="B384" s="5">
        <v>0</v>
      </c>
      <c r="C384" s="5">
        <v>0</v>
      </c>
      <c r="D384" s="5">
        <v>0</v>
      </c>
      <c r="E384" s="5">
        <v>10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11.6</v>
      </c>
      <c r="M384" s="5">
        <v>0</v>
      </c>
    </row>
    <row r="385" spans="1:13" ht="13.8" x14ac:dyDescent="0.4">
      <c r="A385" s="4">
        <f>A384+1</f>
        <v>14</v>
      </c>
      <c r="B385" s="5">
        <v>0.6</v>
      </c>
      <c r="C385" s="5">
        <v>1.7</v>
      </c>
      <c r="D385" s="5">
        <v>0.2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11.8</v>
      </c>
      <c r="L385" s="5">
        <v>13</v>
      </c>
      <c r="M385" s="5">
        <v>0</v>
      </c>
    </row>
    <row r="386" spans="1:13" ht="13.8" x14ac:dyDescent="0.4">
      <c r="A386" s="4">
        <f>A385+1</f>
        <v>15</v>
      </c>
      <c r="B386" s="5">
        <v>0.4</v>
      </c>
      <c r="C386" s="5">
        <v>4.8</v>
      </c>
      <c r="D386" s="5">
        <v>31.6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3.6</v>
      </c>
      <c r="K386" s="5">
        <v>0</v>
      </c>
      <c r="L386" s="5">
        <v>53.8</v>
      </c>
      <c r="M386" s="5">
        <v>0</v>
      </c>
    </row>
    <row r="387" spans="1:13" ht="13.8" x14ac:dyDescent="0.4">
      <c r="A387" s="4">
        <f>A386+1</f>
        <v>16</v>
      </c>
      <c r="B387" s="5">
        <v>17.8</v>
      </c>
      <c r="C387" s="5">
        <v>4.2</v>
      </c>
      <c r="D387" s="5">
        <v>0</v>
      </c>
      <c r="E387" s="5">
        <v>7</v>
      </c>
      <c r="F387" s="5">
        <v>0</v>
      </c>
      <c r="G387" s="5">
        <v>0</v>
      </c>
      <c r="H387" s="5">
        <v>0</v>
      </c>
      <c r="I387" s="5">
        <v>0</v>
      </c>
      <c r="J387" s="5">
        <v>6</v>
      </c>
      <c r="K387" s="5">
        <v>0</v>
      </c>
      <c r="L387" s="5">
        <v>0</v>
      </c>
      <c r="M387" s="5">
        <v>0</v>
      </c>
    </row>
    <row r="388" spans="1:13" ht="13.8" x14ac:dyDescent="0.4">
      <c r="A388" s="4">
        <f>A387+1</f>
        <v>17</v>
      </c>
      <c r="B388" s="5">
        <v>0</v>
      </c>
      <c r="C388" s="5">
        <v>19.2</v>
      </c>
      <c r="D388" s="5">
        <v>0</v>
      </c>
      <c r="E388" s="5">
        <v>0.2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16.399999999999999</v>
      </c>
      <c r="M388" s="5">
        <v>0</v>
      </c>
    </row>
    <row r="389" spans="1:13" ht="13.8" x14ac:dyDescent="0.4">
      <c r="A389" s="4">
        <f>A388+1</f>
        <v>18</v>
      </c>
      <c r="B389" s="5">
        <v>31.5</v>
      </c>
      <c r="C389" s="5">
        <v>0.6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0.5</v>
      </c>
      <c r="K389" s="5">
        <v>0</v>
      </c>
      <c r="L389" s="5">
        <v>0</v>
      </c>
      <c r="M389" s="5">
        <v>0</v>
      </c>
    </row>
    <row r="390" spans="1:13" ht="13.8" x14ac:dyDescent="0.4">
      <c r="A390" s="4">
        <f>A389+1</f>
        <v>19</v>
      </c>
      <c r="B390" s="5">
        <v>17.8</v>
      </c>
      <c r="C390" s="5">
        <v>3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0.4</v>
      </c>
      <c r="K390" s="5">
        <v>0</v>
      </c>
      <c r="L390" s="5">
        <v>0</v>
      </c>
      <c r="M390" s="5">
        <v>0</v>
      </c>
    </row>
    <row r="391" spans="1:13" ht="13.8" x14ac:dyDescent="0.4">
      <c r="A391" s="4">
        <f>A390+1</f>
        <v>20</v>
      </c>
      <c r="B391" s="5">
        <v>0</v>
      </c>
      <c r="C391" s="5">
        <v>24</v>
      </c>
      <c r="D391" s="5">
        <v>0</v>
      </c>
      <c r="E391" s="5">
        <v>0</v>
      </c>
      <c r="F391" s="5">
        <v>0</v>
      </c>
      <c r="G391" s="5">
        <v>11.4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</row>
    <row r="392" spans="1:13" ht="13.8" x14ac:dyDescent="0.4">
      <c r="A392" s="4">
        <f>A391+1</f>
        <v>21</v>
      </c>
      <c r="B392" s="5">
        <v>0</v>
      </c>
      <c r="C392" s="5">
        <v>27.8</v>
      </c>
      <c r="D392" s="5">
        <v>4.7</v>
      </c>
      <c r="E392" s="5">
        <v>26.9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22.2</v>
      </c>
      <c r="M392" s="5">
        <v>0</v>
      </c>
    </row>
    <row r="393" spans="1:13" ht="13.8" x14ac:dyDescent="0.4">
      <c r="A393" s="4">
        <f>A392+1</f>
        <v>22</v>
      </c>
      <c r="B393" s="5">
        <v>0</v>
      </c>
      <c r="C393" s="5">
        <v>31.3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6.4</v>
      </c>
      <c r="M393" s="5">
        <v>0</v>
      </c>
    </row>
    <row r="394" spans="1:13" ht="13.8" x14ac:dyDescent="0.4">
      <c r="A394" s="4">
        <f>A393+1</f>
        <v>23</v>
      </c>
      <c r="B394" s="5">
        <v>0</v>
      </c>
      <c r="C394" s="5">
        <v>41.1</v>
      </c>
      <c r="D394" s="5">
        <v>0.2</v>
      </c>
      <c r="E394" s="5">
        <v>1.5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15.5</v>
      </c>
      <c r="M394" s="5">
        <v>0</v>
      </c>
    </row>
    <row r="395" spans="1:13" ht="13.8" x14ac:dyDescent="0.4">
      <c r="A395" s="4">
        <f>A394+1</f>
        <v>24</v>
      </c>
      <c r="B395" s="5">
        <v>6</v>
      </c>
      <c r="C395" s="5">
        <v>46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</row>
    <row r="396" spans="1:13" ht="13.8" x14ac:dyDescent="0.4">
      <c r="A396" s="4">
        <f>A395+1</f>
        <v>25</v>
      </c>
      <c r="B396" s="5">
        <v>43.2</v>
      </c>
      <c r="C396" s="5">
        <v>2</v>
      </c>
      <c r="D396" s="5">
        <v>0</v>
      </c>
      <c r="E396" s="5">
        <v>10</v>
      </c>
      <c r="F396" s="5">
        <v>0</v>
      </c>
      <c r="G396" s="5">
        <v>1.5</v>
      </c>
      <c r="H396" s="5">
        <v>0</v>
      </c>
      <c r="I396" s="5">
        <v>0</v>
      </c>
      <c r="J396" s="5">
        <v>0</v>
      </c>
      <c r="K396" s="5">
        <v>4.5</v>
      </c>
      <c r="L396" s="5">
        <v>26</v>
      </c>
      <c r="M396" s="5">
        <v>32.200000000000003</v>
      </c>
    </row>
    <row r="397" spans="1:13" ht="13.8" x14ac:dyDescent="0.4">
      <c r="A397" s="4">
        <f>A396+1</f>
        <v>26</v>
      </c>
      <c r="B397" s="5">
        <v>0</v>
      </c>
      <c r="C397" s="5">
        <v>11.7</v>
      </c>
      <c r="D397" s="5">
        <v>0</v>
      </c>
      <c r="E397" s="5">
        <v>14.5</v>
      </c>
      <c r="F397" s="5">
        <v>2</v>
      </c>
      <c r="G397" s="5">
        <v>9.4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0.6</v>
      </c>
    </row>
    <row r="398" spans="1:13" ht="13.8" x14ac:dyDescent="0.4">
      <c r="A398" s="4">
        <f>A397+1</f>
        <v>27</v>
      </c>
      <c r="B398" s="5">
        <v>11.5</v>
      </c>
      <c r="C398" s="5">
        <v>10.199999999999999</v>
      </c>
      <c r="D398" s="5">
        <v>54.6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1.2</v>
      </c>
    </row>
    <row r="399" spans="1:13" ht="13.8" x14ac:dyDescent="0.4">
      <c r="A399" s="4">
        <f>A398+1</f>
        <v>28</v>
      </c>
      <c r="B399" s="5">
        <v>1.2</v>
      </c>
      <c r="C399" s="5">
        <v>45.8</v>
      </c>
      <c r="D399" s="5">
        <v>0</v>
      </c>
      <c r="E399" s="5">
        <v>0</v>
      </c>
      <c r="F399" s="5">
        <v>0</v>
      </c>
      <c r="G399" s="5">
        <v>0.2</v>
      </c>
      <c r="H399" s="5">
        <v>0</v>
      </c>
      <c r="I399" s="5">
        <v>0</v>
      </c>
      <c r="J399" s="5">
        <v>0</v>
      </c>
      <c r="K399" s="5">
        <v>0</v>
      </c>
      <c r="L399" s="5">
        <v>36.6</v>
      </c>
      <c r="M399" s="5">
        <v>0</v>
      </c>
    </row>
    <row r="400" spans="1:13" ht="13.8" x14ac:dyDescent="0.4">
      <c r="A400" s="4">
        <f>A399+1</f>
        <v>29</v>
      </c>
      <c r="B400" s="5">
        <v>3.8</v>
      </c>
      <c r="C400" s="3"/>
      <c r="D400" s="5">
        <v>1.1000000000000001</v>
      </c>
      <c r="E400" s="5">
        <v>14.4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27.6</v>
      </c>
    </row>
    <row r="401" spans="1:13" ht="13.8" x14ac:dyDescent="0.4">
      <c r="A401" s="4">
        <f>A400+1</f>
        <v>30</v>
      </c>
      <c r="B401" s="5">
        <v>0</v>
      </c>
      <c r="C401" s="3"/>
      <c r="D401" s="5">
        <v>2.4</v>
      </c>
      <c r="E401" s="5">
        <v>0.6</v>
      </c>
      <c r="F401" s="5">
        <v>0.4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2.2000000000000002</v>
      </c>
      <c r="M401" s="5">
        <v>94.5</v>
      </c>
    </row>
    <row r="402" spans="1:13" ht="13.8" x14ac:dyDescent="0.4">
      <c r="A402" s="4">
        <f>A401+1</f>
        <v>31</v>
      </c>
      <c r="B402" s="5">
        <v>0</v>
      </c>
      <c r="C402" s="3"/>
      <c r="D402" s="5">
        <v>0.8</v>
      </c>
      <c r="E402" s="3"/>
      <c r="F402" s="5">
        <v>0</v>
      </c>
      <c r="G402" s="3"/>
      <c r="H402" s="5">
        <v>0</v>
      </c>
      <c r="I402" s="5">
        <v>0</v>
      </c>
      <c r="J402" s="3"/>
      <c r="K402" s="5">
        <v>0</v>
      </c>
      <c r="L402" s="3"/>
      <c r="M402" s="5">
        <v>0</v>
      </c>
    </row>
    <row r="403" spans="1:13" ht="13.8" x14ac:dyDescent="0.4">
      <c r="A403" s="4" t="s">
        <v>3</v>
      </c>
      <c r="B403" s="3">
        <f>MAX(B372:B402)</f>
        <v>141</v>
      </c>
      <c r="C403" s="3">
        <f>MAX(C372:C402)</f>
        <v>125.8</v>
      </c>
      <c r="D403" s="3">
        <f>MAX(D372:D402)</f>
        <v>54.6</v>
      </c>
      <c r="E403" s="3">
        <f>MAX(E372:E402)</f>
        <v>26.9</v>
      </c>
      <c r="F403" s="3">
        <f>MAX(F372:F402)</f>
        <v>41.8</v>
      </c>
      <c r="G403" s="3">
        <f>MAX(G372:G402)</f>
        <v>46</v>
      </c>
      <c r="H403" s="3">
        <f>MAX(H372:H402)</f>
        <v>57.8</v>
      </c>
      <c r="I403" s="3">
        <f>MAX(I372:I402)</f>
        <v>14.2</v>
      </c>
      <c r="J403" s="3">
        <f>MAX(J372:J402)</f>
        <v>6</v>
      </c>
      <c r="K403" s="3">
        <f>MAX(K372:K402)</f>
        <v>11.8</v>
      </c>
      <c r="L403" s="3">
        <f>MAX(L372:L402)</f>
        <v>53.8</v>
      </c>
      <c r="M403" s="3">
        <f>MAX(M372:M402)</f>
        <v>94.5</v>
      </c>
    </row>
    <row r="404" spans="1:13" ht="13.8" x14ac:dyDescent="0.4">
      <c r="A404" s="4" t="s">
        <v>2</v>
      </c>
      <c r="B404" s="3">
        <f>SUM(B372:B402)</f>
        <v>314.90000000000003</v>
      </c>
      <c r="C404" s="3">
        <f>SUM(C372:C402)</f>
        <v>479.50000000000006</v>
      </c>
      <c r="D404" s="3">
        <f>SUM(D372:D402)</f>
        <v>189.6</v>
      </c>
      <c r="E404" s="3">
        <f>SUM(E372:E402)</f>
        <v>102.2</v>
      </c>
      <c r="F404" s="3">
        <f>SUM(F372:F402)</f>
        <v>99.2</v>
      </c>
      <c r="G404" s="3">
        <f>SUM(G372:G402)</f>
        <v>74.3</v>
      </c>
      <c r="H404" s="3">
        <f>SUM(H372:H402)</f>
        <v>107.69999999999999</v>
      </c>
      <c r="I404" s="3">
        <f>SUM(I372:I402)</f>
        <v>14.399999999999999</v>
      </c>
      <c r="J404" s="3">
        <f>SUM(J372:J402)</f>
        <v>10.5</v>
      </c>
      <c r="K404" s="3">
        <f>SUM(K372:K402)</f>
        <v>20.3</v>
      </c>
      <c r="L404" s="3">
        <f>SUM(L372:L402)</f>
        <v>271.2</v>
      </c>
      <c r="M404" s="3">
        <f>SUM(M372:M402)</f>
        <v>217.8</v>
      </c>
    </row>
    <row r="405" spans="1:13" ht="13.8" x14ac:dyDescent="0.4">
      <c r="A405" s="4" t="s">
        <v>1</v>
      </c>
      <c r="B405" s="3">
        <f>COUNTIF(B372:B402,"&gt;2")</f>
        <v>13</v>
      </c>
      <c r="C405" s="3">
        <f>COUNTIF(C372:C402,"&gt;2")</f>
        <v>20</v>
      </c>
      <c r="D405" s="3">
        <f>COUNTIF(D372:D402,"&gt;2")</f>
        <v>9</v>
      </c>
      <c r="E405" s="3">
        <f>COUNTIF(E372:E402,"&gt;2")</f>
        <v>8</v>
      </c>
      <c r="F405" s="3">
        <f>COUNTIF(F372:F402,"&gt;2")</f>
        <v>6</v>
      </c>
      <c r="G405" s="3">
        <f>COUNTIF(G372:G402,"&gt;2")</f>
        <v>4</v>
      </c>
      <c r="H405" s="3">
        <f>COUNTIF(H372:H402,"&gt;2")</f>
        <v>2</v>
      </c>
      <c r="I405" s="3">
        <f>COUNTIF(I372:I402,"&gt;2")</f>
        <v>1</v>
      </c>
      <c r="J405" s="3">
        <f>COUNTIF(J372:J402,"&gt;2")</f>
        <v>2</v>
      </c>
      <c r="K405" s="3">
        <f>COUNTIF(K372:K402,"&gt;2")</f>
        <v>3</v>
      </c>
      <c r="L405" s="3">
        <f>COUNTIF(L372:L402,"&gt;2")</f>
        <v>17</v>
      </c>
      <c r="M405" s="3">
        <f>COUNTIF(M372:M402,"&gt;2")</f>
        <v>7</v>
      </c>
    </row>
    <row r="406" spans="1:13" ht="13.8" x14ac:dyDescent="0.4">
      <c r="A406" s="4" t="s">
        <v>0</v>
      </c>
      <c r="B406" s="3">
        <f>B404/B405</f>
        <v>24.223076923076924</v>
      </c>
      <c r="C406" s="3">
        <f>C404/C405</f>
        <v>23.975000000000001</v>
      </c>
      <c r="D406" s="3">
        <f>D404/D405</f>
        <v>21.066666666666666</v>
      </c>
      <c r="E406" s="3">
        <f>E404/E405</f>
        <v>12.775</v>
      </c>
      <c r="F406" s="3">
        <f>F404/F405</f>
        <v>16.533333333333335</v>
      </c>
      <c r="G406" s="3">
        <f>G404/G405</f>
        <v>18.574999999999999</v>
      </c>
      <c r="H406" s="3">
        <f>H404/H405</f>
        <v>53.849999999999994</v>
      </c>
      <c r="I406" s="3">
        <f>I404/I405</f>
        <v>14.399999999999999</v>
      </c>
      <c r="J406" s="3">
        <f>J404/J405</f>
        <v>5.25</v>
      </c>
      <c r="K406" s="3">
        <f>K404/K405</f>
        <v>6.7666666666666666</v>
      </c>
      <c r="L406" s="3">
        <f>L404/L405</f>
        <v>15.952941176470588</v>
      </c>
      <c r="M406" s="3">
        <f>M404/M405</f>
        <v>31.114285714285717</v>
      </c>
    </row>
    <row r="409" spans="1:13" ht="15.6" x14ac:dyDescent="0.2">
      <c r="A409" s="8" t="s">
        <v>17</v>
      </c>
      <c r="B409" s="10">
        <v>2024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 x14ac:dyDescent="0.2">
      <c r="A410" s="8"/>
      <c r="B410" s="9" t="s">
        <v>16</v>
      </c>
      <c r="C410" s="9" t="s">
        <v>15</v>
      </c>
      <c r="D410" s="9" t="s">
        <v>14</v>
      </c>
      <c r="E410" s="9" t="s">
        <v>13</v>
      </c>
      <c r="F410" s="9" t="s">
        <v>12</v>
      </c>
      <c r="G410" s="9" t="s">
        <v>11</v>
      </c>
      <c r="H410" s="9" t="s">
        <v>10</v>
      </c>
      <c r="I410" s="9" t="s">
        <v>9</v>
      </c>
      <c r="J410" s="9" t="s">
        <v>8</v>
      </c>
      <c r="K410" s="9" t="s">
        <v>7</v>
      </c>
      <c r="L410" s="9" t="s">
        <v>6</v>
      </c>
      <c r="M410" s="9" t="s">
        <v>5</v>
      </c>
    </row>
    <row r="411" spans="1:13" ht="11.4" customHeight="1" x14ac:dyDescent="0.2">
      <c r="A411" s="8"/>
      <c r="B411" s="7" t="s">
        <v>4</v>
      </c>
      <c r="C411" s="7" t="s">
        <v>4</v>
      </c>
      <c r="D411" s="7" t="s">
        <v>4</v>
      </c>
      <c r="E411" s="7" t="s">
        <v>4</v>
      </c>
      <c r="F411" s="7" t="s">
        <v>4</v>
      </c>
      <c r="G411" s="7" t="s">
        <v>4</v>
      </c>
      <c r="H411" s="7" t="s">
        <v>4</v>
      </c>
      <c r="I411" s="7" t="s">
        <v>4</v>
      </c>
      <c r="J411" s="7" t="s">
        <v>4</v>
      </c>
      <c r="K411" s="7" t="s">
        <v>4</v>
      </c>
      <c r="L411" s="7" t="s">
        <v>4</v>
      </c>
      <c r="M411" s="7" t="s">
        <v>4</v>
      </c>
    </row>
    <row r="412" spans="1:13" ht="21" customHeight="1" x14ac:dyDescent="0.2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3.8" x14ac:dyDescent="0.4">
      <c r="A413" s="4">
        <v>1</v>
      </c>
      <c r="B413" s="5">
        <v>14.3</v>
      </c>
      <c r="C413" s="5">
        <v>0</v>
      </c>
      <c r="D413" s="5">
        <v>0</v>
      </c>
      <c r="E413" s="5">
        <v>25.8</v>
      </c>
      <c r="F413" s="5">
        <v>0</v>
      </c>
      <c r="G413" s="5">
        <v>0</v>
      </c>
      <c r="H413" s="5">
        <v>46.2</v>
      </c>
      <c r="I413" s="5">
        <v>20.8</v>
      </c>
      <c r="J413" s="5">
        <v>0</v>
      </c>
      <c r="K413" s="6">
        <v>0</v>
      </c>
      <c r="L413" s="5">
        <v>47.4</v>
      </c>
      <c r="M413" s="5">
        <v>18.600000000000001</v>
      </c>
    </row>
    <row r="414" spans="1:13" ht="13.8" x14ac:dyDescent="0.4">
      <c r="A414" s="4">
        <f>A413+1</f>
        <v>2</v>
      </c>
      <c r="B414" s="5">
        <v>15.5</v>
      </c>
      <c r="C414" s="5">
        <v>8.6</v>
      </c>
      <c r="D414" s="5">
        <v>0</v>
      </c>
      <c r="E414" s="5">
        <v>13.2</v>
      </c>
      <c r="F414" s="5">
        <v>0</v>
      </c>
      <c r="G414" s="5">
        <v>2.8</v>
      </c>
      <c r="H414" s="5">
        <v>0</v>
      </c>
      <c r="I414" s="5">
        <v>50.4</v>
      </c>
      <c r="J414" s="5">
        <v>0</v>
      </c>
      <c r="K414" s="6">
        <v>29.8</v>
      </c>
      <c r="L414" s="5">
        <v>0.4</v>
      </c>
      <c r="M414" s="5">
        <v>8.8000000000000007</v>
      </c>
    </row>
    <row r="415" spans="1:13" ht="13.8" x14ac:dyDescent="0.4">
      <c r="A415" s="4">
        <f>A414+1</f>
        <v>3</v>
      </c>
      <c r="B415" s="5">
        <v>43.6</v>
      </c>
      <c r="C415" s="5">
        <v>2</v>
      </c>
      <c r="D415" s="5">
        <v>0</v>
      </c>
      <c r="E415" s="5">
        <v>11</v>
      </c>
      <c r="F415" s="5">
        <v>8.1999999999999993</v>
      </c>
      <c r="G415" s="5">
        <v>104.4</v>
      </c>
      <c r="H415" s="5">
        <v>0</v>
      </c>
      <c r="I415" s="5">
        <v>14</v>
      </c>
      <c r="J415" s="5">
        <v>0</v>
      </c>
      <c r="K415" s="6">
        <v>17.600000000000001</v>
      </c>
      <c r="L415" s="5">
        <v>25</v>
      </c>
      <c r="M415" s="5">
        <v>27.4</v>
      </c>
    </row>
    <row r="416" spans="1:13" ht="13.8" x14ac:dyDescent="0.4">
      <c r="A416" s="4">
        <f>A415+1</f>
        <v>4</v>
      </c>
      <c r="B416" s="5">
        <v>0.4</v>
      </c>
      <c r="C416" s="5">
        <v>67.5</v>
      </c>
      <c r="D416" s="5">
        <v>0</v>
      </c>
      <c r="E416" s="5">
        <v>23.8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6">
        <v>0</v>
      </c>
      <c r="L416" s="5">
        <v>0</v>
      </c>
      <c r="M416" s="5">
        <v>18</v>
      </c>
    </row>
    <row r="417" spans="1:13" ht="13.8" x14ac:dyDescent="0.4">
      <c r="A417" s="4">
        <f>A416+1</f>
        <v>5</v>
      </c>
      <c r="B417" s="5">
        <v>0.5</v>
      </c>
      <c r="C417" s="5">
        <v>15.4</v>
      </c>
      <c r="D417" s="5">
        <v>0</v>
      </c>
      <c r="E417" s="5">
        <v>0</v>
      </c>
      <c r="F417" s="5">
        <v>0</v>
      </c>
      <c r="G417" s="5">
        <v>0</v>
      </c>
      <c r="H417" s="5">
        <v>3</v>
      </c>
      <c r="I417" s="5">
        <v>0</v>
      </c>
      <c r="J417" s="5">
        <v>0</v>
      </c>
      <c r="K417" s="6">
        <v>7.6</v>
      </c>
      <c r="L417" s="5">
        <v>0</v>
      </c>
      <c r="M417" s="5">
        <v>3.4</v>
      </c>
    </row>
    <row r="418" spans="1:13" ht="13.8" x14ac:dyDescent="0.4">
      <c r="A418" s="4">
        <f>A417+1</f>
        <v>6</v>
      </c>
      <c r="B418" s="5">
        <v>0</v>
      </c>
      <c r="C418" s="5">
        <v>16.2</v>
      </c>
      <c r="D418" s="5">
        <v>0.4</v>
      </c>
      <c r="E418" s="5">
        <v>43.2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6">
        <v>11.2</v>
      </c>
      <c r="L418" s="5">
        <v>52.4</v>
      </c>
      <c r="M418" s="5">
        <v>63</v>
      </c>
    </row>
    <row r="419" spans="1:13" ht="13.8" x14ac:dyDescent="0.4">
      <c r="A419" s="4">
        <f>A418+1</f>
        <v>7</v>
      </c>
      <c r="B419" s="5">
        <v>0</v>
      </c>
      <c r="C419" s="5">
        <v>8.1999999999999993</v>
      </c>
      <c r="D419" s="5">
        <v>0</v>
      </c>
      <c r="E419" s="5">
        <v>0</v>
      </c>
      <c r="F419" s="5">
        <v>0</v>
      </c>
      <c r="G419" s="5">
        <v>0</v>
      </c>
      <c r="H419" s="5">
        <v>5.6</v>
      </c>
      <c r="I419" s="5">
        <v>0</v>
      </c>
      <c r="J419" s="5">
        <v>0</v>
      </c>
      <c r="K419" s="6">
        <v>0</v>
      </c>
      <c r="L419" s="5">
        <v>0.4</v>
      </c>
      <c r="M419" s="5">
        <v>0</v>
      </c>
    </row>
    <row r="420" spans="1:13" ht="13.8" x14ac:dyDescent="0.4">
      <c r="A420" s="4">
        <f>A419+1</f>
        <v>8</v>
      </c>
      <c r="B420" s="5">
        <v>1.5</v>
      </c>
      <c r="C420" s="5">
        <v>0</v>
      </c>
      <c r="D420" s="5">
        <v>0</v>
      </c>
      <c r="E420" s="5">
        <v>62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6">
        <v>0</v>
      </c>
      <c r="L420" s="5">
        <v>2</v>
      </c>
      <c r="M420" s="5">
        <v>1</v>
      </c>
    </row>
    <row r="421" spans="1:13" ht="13.8" x14ac:dyDescent="0.4">
      <c r="A421" s="4">
        <f>A420+1</f>
        <v>9</v>
      </c>
      <c r="B421" s="5">
        <v>1</v>
      </c>
      <c r="C421" s="5">
        <v>0</v>
      </c>
      <c r="D421" s="5">
        <v>13.8</v>
      </c>
      <c r="E421" s="5">
        <v>4.4000000000000004</v>
      </c>
      <c r="F421" s="5">
        <v>11.6</v>
      </c>
      <c r="G421" s="5">
        <v>0</v>
      </c>
      <c r="H421" s="5">
        <v>0</v>
      </c>
      <c r="I421" s="5">
        <v>0</v>
      </c>
      <c r="J421" s="5">
        <v>0</v>
      </c>
      <c r="K421" s="6">
        <v>9.8000000000000007</v>
      </c>
      <c r="L421" s="5">
        <v>0</v>
      </c>
      <c r="M421" s="5">
        <v>2.2000000000000002</v>
      </c>
    </row>
    <row r="422" spans="1:13" ht="13.8" x14ac:dyDescent="0.4">
      <c r="A422" s="4">
        <f>A421+1</f>
        <v>10</v>
      </c>
      <c r="B422" s="5">
        <v>3.4</v>
      </c>
      <c r="C422" s="5">
        <v>1.4</v>
      </c>
      <c r="D422" s="5">
        <v>74.599999999999994</v>
      </c>
      <c r="E422" s="5">
        <v>0.2</v>
      </c>
      <c r="F422" s="5">
        <v>1.8</v>
      </c>
      <c r="G422" s="5">
        <v>0</v>
      </c>
      <c r="H422" s="5">
        <v>0</v>
      </c>
      <c r="I422" s="5">
        <v>0</v>
      </c>
      <c r="J422" s="5">
        <v>1</v>
      </c>
      <c r="K422" s="6">
        <v>2.8</v>
      </c>
      <c r="L422" s="5">
        <v>21.6</v>
      </c>
      <c r="M422" s="5">
        <v>1.8</v>
      </c>
    </row>
    <row r="423" spans="1:13" ht="13.8" x14ac:dyDescent="0.4">
      <c r="A423" s="4">
        <f>A422+1</f>
        <v>11</v>
      </c>
      <c r="B423" s="5">
        <v>0</v>
      </c>
      <c r="C423" s="5">
        <v>7.5</v>
      </c>
      <c r="D423" s="5">
        <v>2.5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6">
        <v>0</v>
      </c>
      <c r="L423" s="5">
        <v>0</v>
      </c>
      <c r="M423" s="5">
        <v>10.4</v>
      </c>
    </row>
    <row r="424" spans="1:13" ht="13.8" x14ac:dyDescent="0.4">
      <c r="A424" s="4">
        <f>A423+1</f>
        <v>12</v>
      </c>
      <c r="B424" s="5">
        <v>6.4</v>
      </c>
      <c r="C424" s="5">
        <v>1.1000000000000001</v>
      </c>
      <c r="D424" s="5">
        <v>61.4</v>
      </c>
      <c r="E424" s="5">
        <v>23.4</v>
      </c>
      <c r="F424" s="5">
        <v>0</v>
      </c>
      <c r="G424" s="5">
        <v>0</v>
      </c>
      <c r="H424" s="5">
        <v>0</v>
      </c>
      <c r="I424" s="5">
        <v>0</v>
      </c>
      <c r="J424" s="5">
        <v>4</v>
      </c>
      <c r="K424" s="6">
        <v>0</v>
      </c>
      <c r="L424" s="5">
        <v>0</v>
      </c>
      <c r="M424" s="5">
        <v>23.4</v>
      </c>
    </row>
    <row r="425" spans="1:13" ht="13.8" x14ac:dyDescent="0.4">
      <c r="A425" s="4">
        <f>A424+1</f>
        <v>13</v>
      </c>
      <c r="B425" s="5">
        <v>0</v>
      </c>
      <c r="C425" s="5">
        <v>0</v>
      </c>
      <c r="D425" s="5">
        <v>80.900000000000006</v>
      </c>
      <c r="E425" s="5">
        <v>0.7</v>
      </c>
      <c r="F425" s="5">
        <v>0</v>
      </c>
      <c r="G425" s="5">
        <v>48.6</v>
      </c>
      <c r="H425" s="5">
        <v>0</v>
      </c>
      <c r="I425" s="5">
        <v>0</v>
      </c>
      <c r="J425" s="5">
        <v>0</v>
      </c>
      <c r="K425" s="6">
        <v>0</v>
      </c>
      <c r="L425" s="5">
        <v>0</v>
      </c>
      <c r="M425" s="5">
        <v>0</v>
      </c>
    </row>
    <row r="426" spans="1:13" ht="13.8" x14ac:dyDescent="0.4">
      <c r="A426" s="4">
        <f>A425+1</f>
        <v>14</v>
      </c>
      <c r="B426" s="5">
        <v>0</v>
      </c>
      <c r="C426" s="5">
        <v>33.200000000000003</v>
      </c>
      <c r="D426" s="5">
        <v>171.6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6">
        <v>0</v>
      </c>
      <c r="L426" s="5">
        <v>0</v>
      </c>
      <c r="M426" s="5">
        <v>32.1</v>
      </c>
    </row>
    <row r="427" spans="1:13" ht="13.8" x14ac:dyDescent="0.4">
      <c r="A427" s="4">
        <f>A426+1</f>
        <v>15</v>
      </c>
      <c r="B427" s="5">
        <v>0</v>
      </c>
      <c r="C427" s="5">
        <v>10.8</v>
      </c>
      <c r="D427" s="5">
        <v>30</v>
      </c>
      <c r="E427" s="5">
        <v>0</v>
      </c>
      <c r="F427" s="5">
        <v>0</v>
      </c>
      <c r="G427" s="5">
        <v>9</v>
      </c>
      <c r="H427" s="5">
        <v>0</v>
      </c>
      <c r="I427" s="5">
        <v>0</v>
      </c>
      <c r="J427" s="5">
        <v>18</v>
      </c>
      <c r="K427" s="6">
        <v>76</v>
      </c>
      <c r="L427" s="5">
        <v>16</v>
      </c>
      <c r="M427" s="5">
        <v>7</v>
      </c>
    </row>
    <row r="428" spans="1:13" ht="13.8" x14ac:dyDescent="0.4">
      <c r="A428" s="4">
        <f>A427+1</f>
        <v>16</v>
      </c>
      <c r="B428" s="5">
        <v>41</v>
      </c>
      <c r="C428" s="5">
        <v>0.6</v>
      </c>
      <c r="D428" s="5">
        <v>0.2</v>
      </c>
      <c r="E428" s="5">
        <v>26</v>
      </c>
      <c r="F428" s="5">
        <v>0</v>
      </c>
      <c r="G428" s="5">
        <v>13</v>
      </c>
      <c r="H428" s="5">
        <v>0</v>
      </c>
      <c r="I428" s="5">
        <v>0</v>
      </c>
      <c r="J428" s="5">
        <v>0</v>
      </c>
      <c r="K428" s="6">
        <v>0</v>
      </c>
      <c r="L428" s="5">
        <v>0</v>
      </c>
      <c r="M428" s="5">
        <v>2.6</v>
      </c>
    </row>
    <row r="429" spans="1:13" ht="13.8" x14ac:dyDescent="0.4">
      <c r="A429" s="4">
        <f>A428+1</f>
        <v>17</v>
      </c>
      <c r="B429" s="5">
        <v>31.3</v>
      </c>
      <c r="C429" s="5">
        <v>0</v>
      </c>
      <c r="D429" s="5">
        <v>7</v>
      </c>
      <c r="E429" s="5">
        <v>10.4</v>
      </c>
      <c r="F429" s="5">
        <v>0</v>
      </c>
      <c r="G429" s="5">
        <v>10.6</v>
      </c>
      <c r="H429" s="5">
        <v>0</v>
      </c>
      <c r="I429" s="5">
        <v>0</v>
      </c>
      <c r="J429" s="5">
        <v>0</v>
      </c>
      <c r="K429" s="6">
        <v>0</v>
      </c>
      <c r="L429" s="5">
        <v>0</v>
      </c>
      <c r="M429" s="5">
        <v>10.3</v>
      </c>
    </row>
    <row r="430" spans="1:13" ht="13.8" x14ac:dyDescent="0.4">
      <c r="A430" s="4">
        <f>A429+1</f>
        <v>18</v>
      </c>
      <c r="B430" s="5">
        <v>7.8</v>
      </c>
      <c r="C430" s="5">
        <v>48</v>
      </c>
      <c r="D430" s="5">
        <v>32</v>
      </c>
      <c r="E430" s="5">
        <v>3.5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6">
        <v>0</v>
      </c>
      <c r="L430" s="5">
        <v>1.6</v>
      </c>
      <c r="M430" s="5">
        <v>0</v>
      </c>
    </row>
    <row r="431" spans="1:13" ht="13.8" x14ac:dyDescent="0.4">
      <c r="A431" s="4">
        <f>A430+1</f>
        <v>19</v>
      </c>
      <c r="B431" s="5">
        <v>5.8</v>
      </c>
      <c r="C431" s="5">
        <v>2.4</v>
      </c>
      <c r="D431" s="5">
        <v>0</v>
      </c>
      <c r="E431" s="5">
        <v>0.2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6">
        <v>0</v>
      </c>
      <c r="L431" s="5">
        <v>13.4</v>
      </c>
      <c r="M431" s="5">
        <v>27.4</v>
      </c>
    </row>
    <row r="432" spans="1:13" ht="13.8" x14ac:dyDescent="0.4">
      <c r="A432" s="4">
        <f>A431+1</f>
        <v>20</v>
      </c>
      <c r="B432" s="5">
        <v>27</v>
      </c>
      <c r="C432" s="5">
        <v>0</v>
      </c>
      <c r="D432" s="5">
        <v>0</v>
      </c>
      <c r="E432" s="5">
        <v>6.2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6">
        <v>0</v>
      </c>
      <c r="L432" s="5">
        <v>62</v>
      </c>
      <c r="M432" s="5">
        <v>3</v>
      </c>
    </row>
    <row r="433" spans="1:13" ht="13.8" x14ac:dyDescent="0.4">
      <c r="A433" s="4">
        <f>A432+1</f>
        <v>21</v>
      </c>
      <c r="B433" s="5">
        <v>2.8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6">
        <v>1.2</v>
      </c>
      <c r="L433" s="5">
        <v>0</v>
      </c>
      <c r="M433" s="5">
        <v>1.6</v>
      </c>
    </row>
    <row r="434" spans="1:13" ht="13.8" x14ac:dyDescent="0.4">
      <c r="A434" s="4">
        <f>A433+1</f>
        <v>22</v>
      </c>
      <c r="B434" s="5">
        <v>0</v>
      </c>
      <c r="C434" s="5">
        <v>0</v>
      </c>
      <c r="D434" s="5">
        <v>0</v>
      </c>
      <c r="E434" s="5">
        <v>5.5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6">
        <v>0</v>
      </c>
      <c r="L434" s="5">
        <v>42.6</v>
      </c>
      <c r="M434" s="5">
        <v>0</v>
      </c>
    </row>
    <row r="435" spans="1:13" ht="13.8" x14ac:dyDescent="0.4">
      <c r="A435" s="4">
        <f>A434+1</f>
        <v>23</v>
      </c>
      <c r="B435" s="5">
        <v>55.8</v>
      </c>
      <c r="C435" s="5">
        <v>0</v>
      </c>
      <c r="D435" s="5">
        <v>0</v>
      </c>
      <c r="E435" s="5">
        <v>1.2</v>
      </c>
      <c r="F435" s="5">
        <v>0</v>
      </c>
      <c r="G435" s="5">
        <v>0</v>
      </c>
      <c r="H435" s="5">
        <v>0</v>
      </c>
      <c r="I435" s="5">
        <v>0</v>
      </c>
      <c r="J435" s="5">
        <v>30.2</v>
      </c>
      <c r="K435" s="6">
        <v>1</v>
      </c>
      <c r="L435" s="5">
        <v>25.5</v>
      </c>
      <c r="M435" s="5">
        <v>3.4</v>
      </c>
    </row>
    <row r="436" spans="1:13" ht="13.8" x14ac:dyDescent="0.4">
      <c r="A436" s="4">
        <f>A435+1</f>
        <v>24</v>
      </c>
      <c r="B436" s="5">
        <v>0</v>
      </c>
      <c r="C436" s="5">
        <v>0.4</v>
      </c>
      <c r="D436" s="5">
        <v>1.2</v>
      </c>
      <c r="E436" s="5">
        <v>0</v>
      </c>
      <c r="F436" s="5">
        <v>2.5</v>
      </c>
      <c r="G436" s="5">
        <v>0</v>
      </c>
      <c r="H436" s="5">
        <v>0</v>
      </c>
      <c r="I436" s="5">
        <v>0</v>
      </c>
      <c r="J436" s="5">
        <v>0.4</v>
      </c>
      <c r="K436" s="6">
        <v>0</v>
      </c>
      <c r="L436" s="5">
        <v>0</v>
      </c>
      <c r="M436" s="5">
        <v>7</v>
      </c>
    </row>
    <row r="437" spans="1:13" ht="13.8" x14ac:dyDescent="0.4">
      <c r="A437" s="4">
        <f>A436+1</f>
        <v>25</v>
      </c>
      <c r="B437" s="5">
        <v>13.4</v>
      </c>
      <c r="C437" s="5">
        <v>7.6</v>
      </c>
      <c r="D437" s="5">
        <v>8</v>
      </c>
      <c r="E437" s="5">
        <v>16.2</v>
      </c>
      <c r="F437" s="5">
        <v>0</v>
      </c>
      <c r="G437" s="5">
        <v>0</v>
      </c>
      <c r="H437" s="5">
        <v>0</v>
      </c>
      <c r="I437" s="5">
        <v>0</v>
      </c>
      <c r="J437" s="5">
        <v>8.4</v>
      </c>
      <c r="K437" s="6">
        <v>0</v>
      </c>
      <c r="L437" s="5">
        <v>4.8</v>
      </c>
      <c r="M437" s="5">
        <v>8.1999999999999993</v>
      </c>
    </row>
    <row r="438" spans="1:13" ht="13.8" x14ac:dyDescent="0.4">
      <c r="A438" s="4">
        <f>A437+1</f>
        <v>26</v>
      </c>
      <c r="B438" s="5">
        <v>0</v>
      </c>
      <c r="C438" s="5">
        <v>12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3.2</v>
      </c>
      <c r="K438" s="6">
        <v>0</v>
      </c>
      <c r="L438" s="5">
        <v>5.8</v>
      </c>
      <c r="M438" s="5">
        <v>0.4</v>
      </c>
    </row>
    <row r="439" spans="1:13" ht="13.8" x14ac:dyDescent="0.4">
      <c r="A439" s="4">
        <f>A438+1</f>
        <v>27</v>
      </c>
      <c r="B439" s="5">
        <v>0.2</v>
      </c>
      <c r="C439" s="5">
        <v>0</v>
      </c>
      <c r="D439" s="5">
        <v>25.4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11.2</v>
      </c>
      <c r="K439" s="6">
        <v>0</v>
      </c>
      <c r="L439" s="5">
        <v>0.8</v>
      </c>
      <c r="M439" s="5">
        <v>0</v>
      </c>
    </row>
    <row r="440" spans="1:13" ht="13.8" x14ac:dyDescent="0.4">
      <c r="A440" s="4">
        <f>A439+1</f>
        <v>28</v>
      </c>
      <c r="B440" s="5">
        <v>21.6</v>
      </c>
      <c r="C440" s="5">
        <v>0</v>
      </c>
      <c r="D440" s="5">
        <v>3.6</v>
      </c>
      <c r="E440" s="5">
        <v>10.5</v>
      </c>
      <c r="F440" s="5">
        <v>0</v>
      </c>
      <c r="G440" s="5">
        <v>0</v>
      </c>
      <c r="H440" s="5">
        <v>0</v>
      </c>
      <c r="I440" s="5">
        <v>0</v>
      </c>
      <c r="J440" s="5">
        <v>1.2</v>
      </c>
      <c r="K440" s="6">
        <v>0</v>
      </c>
      <c r="L440" s="5">
        <v>0</v>
      </c>
      <c r="M440" s="5">
        <v>0.6</v>
      </c>
    </row>
    <row r="441" spans="1:13" ht="13.8" x14ac:dyDescent="0.4">
      <c r="A441" s="4">
        <f>A440+1</f>
        <v>29</v>
      </c>
      <c r="B441" s="5">
        <v>5.4</v>
      </c>
      <c r="C441" s="5">
        <v>0</v>
      </c>
      <c r="D441" s="5">
        <v>0</v>
      </c>
      <c r="E441" s="5">
        <v>0</v>
      </c>
      <c r="F441" s="5">
        <v>0</v>
      </c>
      <c r="G441" s="5">
        <v>8.6</v>
      </c>
      <c r="H441" s="5">
        <v>0</v>
      </c>
      <c r="I441" s="5">
        <v>0</v>
      </c>
      <c r="J441" s="5">
        <v>0</v>
      </c>
      <c r="K441" s="6">
        <v>0.2</v>
      </c>
      <c r="L441" s="5">
        <v>19</v>
      </c>
      <c r="M441" s="5">
        <v>6.2</v>
      </c>
    </row>
    <row r="442" spans="1:13" ht="13.8" x14ac:dyDescent="0.4">
      <c r="A442" s="4">
        <f>A441+1</f>
        <v>30</v>
      </c>
      <c r="B442" s="5">
        <v>0.4</v>
      </c>
      <c r="C442" s="3"/>
      <c r="D442" s="5">
        <v>0</v>
      </c>
      <c r="E442" s="5">
        <v>3.4</v>
      </c>
      <c r="F442" s="5">
        <v>0.4</v>
      </c>
      <c r="G442" s="5">
        <v>2</v>
      </c>
      <c r="H442" s="5">
        <v>0</v>
      </c>
      <c r="I442" s="5">
        <v>0</v>
      </c>
      <c r="J442" s="5">
        <v>0</v>
      </c>
      <c r="K442" s="6">
        <v>0</v>
      </c>
      <c r="L442" s="5">
        <v>0</v>
      </c>
      <c r="M442" s="5">
        <v>0</v>
      </c>
    </row>
    <row r="443" spans="1:13" ht="13.8" x14ac:dyDescent="0.4">
      <c r="A443" s="4">
        <f>A442+1</f>
        <v>31</v>
      </c>
      <c r="B443" s="5">
        <v>20</v>
      </c>
      <c r="C443" s="3"/>
      <c r="D443" s="5">
        <v>2.6</v>
      </c>
      <c r="E443" s="3"/>
      <c r="F443" s="5">
        <v>0</v>
      </c>
      <c r="G443" s="3"/>
      <c r="H443" s="5">
        <v>0</v>
      </c>
      <c r="I443" s="5">
        <v>0</v>
      </c>
      <c r="J443" s="3"/>
      <c r="K443" s="6">
        <v>0</v>
      </c>
      <c r="L443" s="3"/>
      <c r="M443" s="5">
        <v>3.8</v>
      </c>
    </row>
    <row r="444" spans="1:13" ht="13.8" x14ac:dyDescent="0.4">
      <c r="A444" s="4" t="s">
        <v>3</v>
      </c>
      <c r="B444" s="3">
        <f>MAX(B413:B443)</f>
        <v>55.8</v>
      </c>
      <c r="C444" s="3">
        <f>MAX(C413:C443)</f>
        <v>67.5</v>
      </c>
      <c r="D444" s="3">
        <f>MAX(D413:D443)</f>
        <v>171.6</v>
      </c>
      <c r="E444" s="3">
        <f>MAX(E413:E443)</f>
        <v>62</v>
      </c>
      <c r="F444" s="3">
        <f>MAX(F413:F443)</f>
        <v>11.6</v>
      </c>
      <c r="G444" s="3">
        <f>MAX(G413:G443)</f>
        <v>104.4</v>
      </c>
      <c r="H444" s="3">
        <f>MAX(H413:H443)</f>
        <v>46.2</v>
      </c>
      <c r="I444" s="3">
        <f>MAX(I413:I443)</f>
        <v>50.4</v>
      </c>
      <c r="J444" s="3">
        <f>MAX(J413:J443)</f>
        <v>30.2</v>
      </c>
      <c r="K444" s="3">
        <f>MAX(K413:K443)</f>
        <v>76</v>
      </c>
      <c r="L444" s="3">
        <f>MAX(L413:L443)</f>
        <v>62</v>
      </c>
      <c r="M444" s="3">
        <f>MAX(M413:M443)</f>
        <v>63</v>
      </c>
    </row>
    <row r="445" spans="1:13" ht="13.8" x14ac:dyDescent="0.4">
      <c r="A445" s="4" t="s">
        <v>2</v>
      </c>
      <c r="B445" s="3">
        <f>SUM(B413:B443)</f>
        <v>319.10000000000002</v>
      </c>
      <c r="C445" s="3">
        <f>SUM(C413:C443)</f>
        <v>242.90000000000003</v>
      </c>
      <c r="D445" s="3">
        <f>SUM(D413:D443)</f>
        <v>515.19999999999993</v>
      </c>
      <c r="E445" s="3">
        <f>SUM(E413:E443)</f>
        <v>290.79999999999995</v>
      </c>
      <c r="F445" s="3">
        <f>SUM(F413:F443)</f>
        <v>24.499999999999996</v>
      </c>
      <c r="G445" s="3">
        <f>SUM(G413:G443)</f>
        <v>199</v>
      </c>
      <c r="H445" s="3">
        <f>SUM(H413:H443)</f>
        <v>54.800000000000004</v>
      </c>
      <c r="I445" s="3">
        <f>SUM(I413:I443)</f>
        <v>85.2</v>
      </c>
      <c r="J445" s="3">
        <f>SUM(J413:J443)</f>
        <v>77.600000000000009</v>
      </c>
      <c r="K445" s="3">
        <f>SUM(K413:K443)</f>
        <v>157.19999999999999</v>
      </c>
      <c r="L445" s="3">
        <f>SUM(L413:L443)</f>
        <v>340.70000000000005</v>
      </c>
      <c r="M445" s="3">
        <f>SUM(M413:M443)</f>
        <v>291.59999999999997</v>
      </c>
    </row>
    <row r="446" spans="1:13" ht="13.8" x14ac:dyDescent="0.4">
      <c r="A446" s="4" t="s">
        <v>1</v>
      </c>
      <c r="B446" s="3">
        <f>COUNTIF(B413:B443,"&gt;2")</f>
        <v>16</v>
      </c>
      <c r="C446" s="3">
        <f>COUNTIF(C413:C443,"&gt;2")</f>
        <v>12</v>
      </c>
      <c r="D446" s="3">
        <f>COUNTIF(D413:D443,"&gt;2")</f>
        <v>13</v>
      </c>
      <c r="E446" s="3">
        <f>COUNTIF(E413:E443,"&gt;2")</f>
        <v>16</v>
      </c>
      <c r="F446" s="3">
        <f>COUNTIF(F413:F443,"&gt;2")</f>
        <v>3</v>
      </c>
      <c r="G446" s="3">
        <f>COUNTIF(G413:G443,"&gt;2")</f>
        <v>7</v>
      </c>
      <c r="H446" s="3">
        <f>COUNTIF(H413:H443,"&gt;2")</f>
        <v>3</v>
      </c>
      <c r="I446" s="3">
        <f>COUNTIF(I413:I443,"&gt;2")</f>
        <v>3</v>
      </c>
      <c r="J446" s="3">
        <f>COUNTIF(J413:J443,"&gt;2")</f>
        <v>6</v>
      </c>
      <c r="K446" s="3">
        <f>COUNTIF(K413:K443,"&gt;2")</f>
        <v>7</v>
      </c>
      <c r="L446" s="3">
        <f>COUNTIF(L413:L443,"&gt;2")</f>
        <v>12</v>
      </c>
      <c r="M446" s="3">
        <f>COUNTIF(M413:M443,"&gt;2")</f>
        <v>20</v>
      </c>
    </row>
    <row r="447" spans="1:13" ht="13.8" x14ac:dyDescent="0.4">
      <c r="A447" s="4" t="s">
        <v>0</v>
      </c>
      <c r="B447" s="3">
        <f>B445/B446</f>
        <v>19.943750000000001</v>
      </c>
      <c r="C447" s="3">
        <f>C445/C446</f>
        <v>20.241666666666671</v>
      </c>
      <c r="D447" s="3">
        <f>D445/D446</f>
        <v>39.630769230769225</v>
      </c>
      <c r="E447" s="3">
        <f>E445/E446</f>
        <v>18.174999999999997</v>
      </c>
      <c r="F447" s="3">
        <f>F445/F446</f>
        <v>8.1666666666666661</v>
      </c>
      <c r="G447" s="3">
        <f>G445/G446</f>
        <v>28.428571428571427</v>
      </c>
      <c r="H447" s="3">
        <f>H445/H446</f>
        <v>18.266666666666669</v>
      </c>
      <c r="I447" s="3">
        <f>I445/I446</f>
        <v>28.400000000000002</v>
      </c>
      <c r="J447" s="3">
        <f>J445/J446</f>
        <v>12.933333333333335</v>
      </c>
      <c r="K447" s="3">
        <f>K445/K446</f>
        <v>22.457142857142856</v>
      </c>
      <c r="L447" s="3">
        <f>L445/L446</f>
        <v>28.391666666666669</v>
      </c>
      <c r="M447" s="3">
        <f>M445/M446</f>
        <v>14.579999999999998</v>
      </c>
    </row>
  </sheetData>
  <mergeCells count="154">
    <mergeCell ref="H411:H412"/>
    <mergeCell ref="I411:I412"/>
    <mergeCell ref="J411:J412"/>
    <mergeCell ref="K411:K412"/>
    <mergeCell ref="A409:A412"/>
    <mergeCell ref="B409:M409"/>
    <mergeCell ref="B411:B412"/>
    <mergeCell ref="C411:C412"/>
    <mergeCell ref="D411:D412"/>
    <mergeCell ref="E411:E412"/>
    <mergeCell ref="F411:F412"/>
    <mergeCell ref="L411:L412"/>
    <mergeCell ref="M411:M412"/>
    <mergeCell ref="G411:G412"/>
    <mergeCell ref="A368:A371"/>
    <mergeCell ref="B368:M368"/>
    <mergeCell ref="E370:E371"/>
    <mergeCell ref="F370:F371"/>
    <mergeCell ref="G370:G371"/>
    <mergeCell ref="K370:K371"/>
    <mergeCell ref="L370:L371"/>
    <mergeCell ref="M370:M371"/>
    <mergeCell ref="H370:H371"/>
    <mergeCell ref="I370:I371"/>
    <mergeCell ref="M329:M330"/>
    <mergeCell ref="H329:H330"/>
    <mergeCell ref="I329:I330"/>
    <mergeCell ref="J329:J330"/>
    <mergeCell ref="B370:B371"/>
    <mergeCell ref="C370:C371"/>
    <mergeCell ref="D370:D371"/>
    <mergeCell ref="J370:J371"/>
    <mergeCell ref="B329:B330"/>
    <mergeCell ref="C329:C330"/>
    <mergeCell ref="D329:D330"/>
    <mergeCell ref="A327:A330"/>
    <mergeCell ref="B327:M327"/>
    <mergeCell ref="E329:E330"/>
    <mergeCell ref="F329:F330"/>
    <mergeCell ref="G329:G330"/>
    <mergeCell ref="K329:K330"/>
    <mergeCell ref="L329:L330"/>
    <mergeCell ref="A286:A289"/>
    <mergeCell ref="B286:M286"/>
    <mergeCell ref="E288:E289"/>
    <mergeCell ref="F288:F289"/>
    <mergeCell ref="G288:G289"/>
    <mergeCell ref="K288:K289"/>
    <mergeCell ref="L288:L289"/>
    <mergeCell ref="M288:M289"/>
    <mergeCell ref="H288:H289"/>
    <mergeCell ref="I288:I289"/>
    <mergeCell ref="M247:M248"/>
    <mergeCell ref="H247:H248"/>
    <mergeCell ref="I247:I248"/>
    <mergeCell ref="J247:J248"/>
    <mergeCell ref="B288:B289"/>
    <mergeCell ref="C288:C289"/>
    <mergeCell ref="D288:D289"/>
    <mergeCell ref="J288:J289"/>
    <mergeCell ref="B247:B248"/>
    <mergeCell ref="C247:C248"/>
    <mergeCell ref="D247:D248"/>
    <mergeCell ref="A245:A248"/>
    <mergeCell ref="B245:M245"/>
    <mergeCell ref="E247:E248"/>
    <mergeCell ref="F247:F248"/>
    <mergeCell ref="G247:G248"/>
    <mergeCell ref="K247:K248"/>
    <mergeCell ref="L247:L248"/>
    <mergeCell ref="A204:A207"/>
    <mergeCell ref="B204:M204"/>
    <mergeCell ref="E206:E207"/>
    <mergeCell ref="F206:F207"/>
    <mergeCell ref="G206:G207"/>
    <mergeCell ref="K206:K207"/>
    <mergeCell ref="L206:L207"/>
    <mergeCell ref="M206:M207"/>
    <mergeCell ref="H206:H207"/>
    <mergeCell ref="I206:I207"/>
    <mergeCell ref="M165:M166"/>
    <mergeCell ref="H165:H166"/>
    <mergeCell ref="I165:I166"/>
    <mergeCell ref="J165:J166"/>
    <mergeCell ref="B206:B207"/>
    <mergeCell ref="C206:C207"/>
    <mergeCell ref="D206:D207"/>
    <mergeCell ref="J206:J207"/>
    <mergeCell ref="B165:B166"/>
    <mergeCell ref="C165:C166"/>
    <mergeCell ref="D165:D166"/>
    <mergeCell ref="A163:A166"/>
    <mergeCell ref="B163:M163"/>
    <mergeCell ref="E165:E166"/>
    <mergeCell ref="F165:F166"/>
    <mergeCell ref="G165:G166"/>
    <mergeCell ref="K165:K166"/>
    <mergeCell ref="L165:L166"/>
    <mergeCell ref="A122:A125"/>
    <mergeCell ref="B122:M122"/>
    <mergeCell ref="E124:E125"/>
    <mergeCell ref="F124:F125"/>
    <mergeCell ref="G124:G125"/>
    <mergeCell ref="K124:K125"/>
    <mergeCell ref="L124:L125"/>
    <mergeCell ref="M124:M125"/>
    <mergeCell ref="H124:H125"/>
    <mergeCell ref="I124:I125"/>
    <mergeCell ref="M84:M85"/>
    <mergeCell ref="H84:H85"/>
    <mergeCell ref="I84:I85"/>
    <mergeCell ref="J84:J85"/>
    <mergeCell ref="B124:B125"/>
    <mergeCell ref="C124:C125"/>
    <mergeCell ref="D124:D125"/>
    <mergeCell ref="J124:J125"/>
    <mergeCell ref="B84:B85"/>
    <mergeCell ref="C84:C85"/>
    <mergeCell ref="D84:D85"/>
    <mergeCell ref="A82:A85"/>
    <mergeCell ref="B82:M82"/>
    <mergeCell ref="E84:E85"/>
    <mergeCell ref="F84:F85"/>
    <mergeCell ref="G84:G85"/>
    <mergeCell ref="K84:K85"/>
    <mergeCell ref="L84:L85"/>
    <mergeCell ref="B44:B45"/>
    <mergeCell ref="C44:C45"/>
    <mergeCell ref="E44:E45"/>
    <mergeCell ref="G44:G45"/>
    <mergeCell ref="L44:L45"/>
    <mergeCell ref="H44:H45"/>
    <mergeCell ref="I44:I45"/>
    <mergeCell ref="K44:K45"/>
    <mergeCell ref="C3:C4"/>
    <mergeCell ref="D3:D4"/>
    <mergeCell ref="E3:E4"/>
    <mergeCell ref="G3:G4"/>
    <mergeCell ref="M3:M4"/>
    <mergeCell ref="H3:H4"/>
    <mergeCell ref="I3:I4"/>
    <mergeCell ref="J3:J4"/>
    <mergeCell ref="K3:K4"/>
    <mergeCell ref="L3:L4"/>
    <mergeCell ref="A1:A4"/>
    <mergeCell ref="A42:A45"/>
    <mergeCell ref="B42:M42"/>
    <mergeCell ref="B1:M1"/>
    <mergeCell ref="J44:J45"/>
    <mergeCell ref="M44:M45"/>
    <mergeCell ref="D44:D45"/>
    <mergeCell ref="F44:F45"/>
    <mergeCell ref="F3:F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 1 Days (24 Hours)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Rizqi Adi Bagus Wicaksono</dc:creator>
  <cp:lastModifiedBy>Rizqi Adi Bagus Wicaksono</cp:lastModifiedBy>
  <dcterms:created xsi:type="dcterms:W3CDTF">2025-07-03T20:24:41Z</dcterms:created>
  <dcterms:modified xsi:type="dcterms:W3CDTF">2025-07-03T20:25:13Z</dcterms:modified>
</cp:coreProperties>
</file>