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rnando\Desktop\Base-licitacoes\"/>
    </mc:Choice>
  </mc:AlternateContent>
  <bookViews>
    <workbookView xWindow="0" yWindow="0" windowWidth="34730" windowHeight="17270" activeTab="1"/>
  </bookViews>
  <sheets>
    <sheet name="Licitações 2016 a 2019" sheetId="1" r:id="rId1"/>
    <sheet name="Licitações descritas" sheetId="2" r:id="rId2"/>
  </sheets>
  <definedNames>
    <definedName name="_xlnm._FilterDatabase" localSheetId="0" hidden="1">'Licitações 2016 a 2019'!$A$2:$O$119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84" i="2" l="1"/>
  <c r="H185" i="2"/>
  <c r="H180" i="2"/>
  <c r="H181" i="2"/>
  <c r="H182" i="2"/>
  <c r="H183" i="2"/>
  <c r="H179" i="2"/>
  <c r="H178" i="2"/>
  <c r="H177" i="2"/>
  <c r="H176" i="2" l="1"/>
  <c r="H172" i="2"/>
  <c r="H173" i="2"/>
  <c r="H174" i="2"/>
  <c r="H175" i="2"/>
  <c r="H171" i="2"/>
  <c r="H170" i="2"/>
  <c r="H169" i="2"/>
  <c r="H168" i="2"/>
  <c r="H167" i="2"/>
  <c r="H166" i="2"/>
  <c r="H165" i="2"/>
  <c r="H164" i="2"/>
  <c r="H163" i="2"/>
  <c r="H162" i="2"/>
  <c r="H161" i="2"/>
  <c r="H160" i="2"/>
  <c r="H159" i="2"/>
  <c r="H158" i="2"/>
  <c r="H157" i="2"/>
  <c r="H156" i="2"/>
  <c r="H155" i="2"/>
  <c r="H154" i="2"/>
  <c r="H153" i="2"/>
  <c r="H152" i="2"/>
  <c r="H151" i="2"/>
  <c r="H150" i="2"/>
  <c r="H149" i="2" l="1"/>
  <c r="H148" i="2"/>
  <c r="H146" i="2"/>
  <c r="H147" i="2"/>
  <c r="H145" i="2"/>
  <c r="H144" i="2"/>
  <c r="H143" i="2" l="1"/>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l="1"/>
  <c r="H70" i="2"/>
  <c r="H66" i="2"/>
  <c r="H68" i="2"/>
  <c r="H69" i="2"/>
  <c r="H67" i="2"/>
  <c r="H65" i="2"/>
  <c r="H63" i="2"/>
  <c r="H64" i="2"/>
  <c r="H48" i="2"/>
  <c r="H49" i="2"/>
  <c r="H50" i="2"/>
  <c r="H51" i="2"/>
  <c r="H52" i="2"/>
  <c r="H53" i="2"/>
  <c r="H54" i="2"/>
  <c r="H55" i="2"/>
  <c r="H56" i="2"/>
  <c r="H57" i="2"/>
  <c r="H58" i="2"/>
  <c r="H59" i="2"/>
  <c r="H60" i="2"/>
  <c r="H61" i="2"/>
  <c r="H62"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5" i="2"/>
  <c r="H16" i="2"/>
  <c r="H13" i="2"/>
  <c r="H14" i="2"/>
  <c r="H10" i="2"/>
  <c r="H11" i="2"/>
  <c r="H3" i="2"/>
  <c r="H7" i="2"/>
  <c r="H8" i="2"/>
  <c r="H12" i="2"/>
  <c r="H5" i="2"/>
  <c r="H9" i="2" l="1"/>
  <c r="H6" i="2"/>
  <c r="H4" i="2"/>
</calcChain>
</file>

<file path=xl/sharedStrings.xml><?xml version="1.0" encoding="utf-8"?>
<sst xmlns="http://schemas.openxmlformats.org/spreadsheetml/2006/main" count="2000" uniqueCount="467">
  <si>
    <t>Orgão</t>
  </si>
  <si>
    <t>Modalidade</t>
  </si>
  <si>
    <t>Número Licitação</t>
  </si>
  <si>
    <t>Número Processo</t>
  </si>
  <si>
    <t>Evento</t>
  </si>
  <si>
    <t>Objeto</t>
  </si>
  <si>
    <t>Data Publicação Extrato</t>
  </si>
  <si>
    <t>Fornecedor</t>
  </si>
  <si>
    <t>Fornecedor Tipo</t>
  </si>
  <si>
    <t>Data Assinatura Extrato</t>
  </si>
  <si>
    <t>Validade Extrato</t>
  </si>
  <si>
    <t>Tipo Validade Extrato</t>
  </si>
  <si>
    <t>Valor Contrato</t>
  </si>
  <si>
    <t>Número Contrato</t>
  </si>
  <si>
    <t>FAZENDA</t>
  </si>
  <si>
    <t>PREGÃO ELETRÔNICO</t>
  </si>
  <si>
    <t>EXTRATO DE ADITAMENTO</t>
  </si>
  <si>
    <t>ZORG – TELECOM COMÉRCIO E SERVIÇOS DE TELECOMUNICA</t>
  </si>
  <si>
    <t>PJ</t>
  </si>
  <si>
    <t>Dias</t>
  </si>
  <si>
    <t xml:space="preserve">6017.2017/0016110-4 </t>
  </si>
  <si>
    <t>Contratação de empresa especializada para manutenção preventiva e corretiva, incluindo fornecimento e troca de peças em No Breaks com fornecimento de mão de obra especializada, em aparelhos instalados no Edifício OTHON, prédio da Secretaria Municipal da Fazenda.</t>
  </si>
  <si>
    <t xml:space="preserve">SISTEL ENGENHARIA EIRELI – EPP </t>
  </si>
  <si>
    <t>Meses</t>
  </si>
  <si>
    <t>13/2017</t>
  </si>
  <si>
    <t>Contratação de empresa especializada na prestação de serviços de operação e manutenção preventiva e corretiva, abrangendo mão de obra, reposição de peças, emprego de ferramentas, gás refrigerante e materiais de consumo para o sistema de climatização tipo VRF (Variable Refrigerant Flow) com condensação a água e nos condicionadores tipo Split Hi Wall, dos equipamentos instalados no Edifício OTHON, prédio sede da Secretaria Municipal da Fazenda.</t>
  </si>
  <si>
    <t>SIE SERVIÇOS E CURSOS, COMPERCIO DE PEÇAS INDUSTRI</t>
  </si>
  <si>
    <t>47/2017</t>
  </si>
  <si>
    <t xml:space="preserve">6017.2018/0014969-6 </t>
  </si>
  <si>
    <t>EXTRATO DE CONTRATO / NOTA DE EMPENHO</t>
  </si>
  <si>
    <t>Aquisição de material de escritório e cartuchos de toner e tinta para atender as unidades da Secretaria Municipal da Fazenda.</t>
  </si>
  <si>
    <t>HOPEMIX SUPRIMENTOS E SERVIÇOS LTDA - EPP</t>
  </si>
  <si>
    <t xml:space="preserve">6017.2017/0021506-9 </t>
  </si>
  <si>
    <t>Contratação de empresa para prestação de serviços de manutenção preventiva e corretiva do sistema de bombas, instaladas no Edifício Othon, sede da Secretaria Municipal da Fazenda, com fornecimento de material e mão de obra, devidamente qualificada, por um período de 12 (doze) meses.</t>
  </si>
  <si>
    <t>CENTRÃO COMÉRCIO DE EQUIPAMENTOS LTDA ME</t>
  </si>
  <si>
    <t>21/2017</t>
  </si>
  <si>
    <t xml:space="preserve">6017.2016/0007920-1 </t>
  </si>
  <si>
    <t>Contratação de empresa especializada em tecnologia da informação para prestação de serviços continuados de computação na modalidade de Nuvem, no modelo de Infraestrutura como um Serviço, incluindo os serviços de hospedagem, armazenamento, processamento e comunicação de dados para utilização da Secretaria Municipal de Finanças e Desenvolvimento Econômico de São Paulo (SF), conforme especificações constantes do Termo de Referência do Edital SF/CPL 07/2016.</t>
  </si>
  <si>
    <t>TELTEC SOLUTIONS</t>
  </si>
  <si>
    <t>27/2016</t>
  </si>
  <si>
    <t xml:space="preserve">2014-0.164.656-1    </t>
  </si>
  <si>
    <t>Contratação de serviços especializados em reprodução de cópias eletrostáticas, digitalização, plotagem de arquivos digitais e correlatos, com fornecimento dos equipamentos, mão-de-obra e dos materiais de consumo necessários à execução dos serviços, bem como a manutenção preventiva e corretiva com inclusão de peças em todos os equipamentos, conforme as características e especificações contidas no Anexo I do Edital 09/2014.</t>
  </si>
  <si>
    <t xml:space="preserve">DOCPRINT SERVICE TECNOLOGIA LTDA </t>
  </si>
  <si>
    <t>13/2014</t>
  </si>
  <si>
    <t xml:space="preserve">6017.2016/0008252-0 </t>
  </si>
  <si>
    <t>Contratação de empresa especializada em tecnologia da informação para fornecimento e implantação de Solução de Colaboração e Comunicações Unificadas para atender a Secretaria Municipal de Finanças e Desenvolvimento Econômico de São Paulo (SF).</t>
  </si>
  <si>
    <t>36/2016</t>
  </si>
  <si>
    <t xml:space="preserve">6017.2016/0016999-5 </t>
  </si>
  <si>
    <t>Locação com instalação de 26 (vinte e seis) bebedouros purificadores de água para utilização no imóvel sede da Secretaria Municipal da Fazenda (SF)</t>
  </si>
  <si>
    <t>TMS PURIFICADORES E COMÉRCIO LTDA. ME</t>
  </si>
  <si>
    <t>20/2017</t>
  </si>
  <si>
    <t>Contratação de instituição/empresa especializada em treinamento e capacitação de pessoas para ministrar o curso “in company” Retenção de ISS/IRRF/INSS, para 05 (cinco) servidores da Secretaria Municipal da Fazenda.</t>
  </si>
  <si>
    <t>CONSULTRE CONSULTORIA E TREINAMENTO LTDA EPP</t>
  </si>
  <si>
    <t xml:space="preserve">2013-0.082.316-6    </t>
  </si>
  <si>
    <t>Prestação de Serviço de VIGILÂNCIA/SEGURANÇA PATRIMONIAL, ARMADA E DESARMADA, conforme as especificações descritas no Anexo I do Edital SF/CPL 08/2013.</t>
  </si>
  <si>
    <t>LOGICA SEGURANÇA E VIGILÂNCIA LTDA.</t>
  </si>
  <si>
    <t xml:space="preserve">6017.2017/0026921-5 </t>
  </si>
  <si>
    <t>Contratação de empresa para prestação de serviços de confecção, impressão e remessa, sob demanda e autorização da Prefeitura Municipal de São Paulo – Secretaria Municipal da Fazenda, de cupons de estacionamento solicitados por Valet Service ou por estabelecimento que disponibiliza para seus clientes ou se beneficia dos serviços de manobra e guarda de veículos.</t>
  </si>
  <si>
    <t>INDUSTRIA GRAFICA BRASILEIRA LTDA.</t>
  </si>
  <si>
    <t>34/2017</t>
  </si>
  <si>
    <t xml:space="preserve">2013-0.119.771-4    </t>
  </si>
  <si>
    <t>contratação pelo Município de São Paulo, por intermédio da Secretaria Municipal de Finanças e Desenvolvimento Econômico, ((NG))de fábrica de software para especificação de requisitos, análise, projeto, implementação, especificação de casos de teste, execução de testes funcionais e não funcionais, homologação e implantação de sistemas de informação e mapeamento de processos de negócio((CL)), observadas as disposições do Contrato a ser firmado com o Município de São Paulo</t>
  </si>
  <si>
    <t>CAST INFORMÁTICA S/A</t>
  </si>
  <si>
    <t>39/2013</t>
  </si>
  <si>
    <t xml:space="preserve">6017.2017/0011976-0 </t>
  </si>
  <si>
    <t>Contratação de companhia seguradora para abertura de seguro multirrisco destinado a bens móveis e imóvel da Secretaria Municipal da Fazenda da Prefeitura de São Paulo localizado na Rua Líbero Badaró, nº 190 – Centro – São Paulo/SP, com limite máximo de indenização</t>
  </si>
  <si>
    <t>TRAVELERS SEGUROS BRASIL S/A</t>
  </si>
  <si>
    <t>37/2017</t>
  </si>
  <si>
    <t xml:space="preserve">6017.2018/0017248-5 </t>
  </si>
  <si>
    <t>Contratação de empresa especializada para a prestação dos serviços de suporte ao usuário, redes e infraestrutura de tecnologia da informação do ambiente da Secretaria Municipal da Fazenda - SF da Prefeitura do Município de São Paulo – PMSP.</t>
  </si>
  <si>
    <t xml:space="preserve">CAST INFORMÁTICA S.A. </t>
  </si>
  <si>
    <t>21/2018</t>
  </si>
  <si>
    <t xml:space="preserve">2014-0.199.812-3    </t>
  </si>
  <si>
    <t>Contratação de serviços especializados de manutenção corretiva e preventiva mensal, com inclusão de peças, em 2 (dois) elevadores para pessoas com necessidades especiais, sendo 01 com 03 paradas localizado na entrada da repartição pública e outro com 2 paradas localizado nos fundos do andar térreo, e 01 (um) elevador monta-carga elétrico tipo BMC 03-50 Kg, para transportes de documentos entre os andares, todos instalados na Divisão de Atendimento ao Contribuinte – DIATE, localizada no Vale do Anhangabaú, nº 206, conforme descrição constante do Anexo I do Edital SF/CPL nº 13/2014.</t>
  </si>
  <si>
    <t>ELEVADORES ORION LTDA</t>
  </si>
  <si>
    <t>22/2014</t>
  </si>
  <si>
    <t xml:space="preserve">6017.20170031018-5  </t>
  </si>
  <si>
    <t>Contratação de empresa especializada para prestação de serviços de locação de 1 (um) veículo do grupo “B”, tipo executivo, sem motorista, com fornecimento de combustível e quilometragem livre.</t>
  </si>
  <si>
    <t>AVANTY TRANSPORTES E LOCAÇÕES EIRELI ME</t>
  </si>
  <si>
    <t>42/2017</t>
  </si>
  <si>
    <t xml:space="preserve">6017.2018/0007173-5 </t>
  </si>
  <si>
    <t>Contratação de empresa especializada para prestação de serviço de vigilância/segurança patrimonial, armada e desarmada, diurna e noturna, para atuar nas dependências da Sede da Secretaria Municipal da Fazenda de São Paulo no Edifício OTHON, com entrada principal à Pça do Patriarca, 69 – Centro.</t>
  </si>
  <si>
    <t>MRS SEGURANÇA E VIGILÂNCIA PATRIMONIAL EIRELI</t>
  </si>
  <si>
    <t>22/2018</t>
  </si>
  <si>
    <t xml:space="preserve">6017.2017/0027044-2 </t>
  </si>
  <si>
    <t>Contratação de prestação de serviços de locação de 02 (dois) veículos de transporte misto do tipo Van (furgão), com ênfase para transporte de cargas e pequenos volumes, incluindo motorista e combustível, de quilometragem livre, para suprir as necessidades da Secretaria Municipal da Fazenda.</t>
  </si>
  <si>
    <t>SP Locserv Locação de Veículos e Serviços Gerais E</t>
  </si>
  <si>
    <t>43/2017</t>
  </si>
  <si>
    <t>SIE SERVIÇOS E CURSOS, COMÉRCIO DE PEÇAS INDUSTRIA</t>
  </si>
  <si>
    <t xml:space="preserve">6017.2017/0007141-5 </t>
  </si>
  <si>
    <t>Contratação de empresa especializada para prestação de serviços de transporte, triagem, conferência, higienização, organização, digitalização, indexação, acondicionamento, custódia, expurgo, individualização e indexação de imagens multipage e gerenciamento do acervo documental da Secretaria Municipal da Fazenda da Prefeitura de São Paulo.</t>
  </si>
  <si>
    <t>PA Arquivos Ltda.</t>
  </si>
  <si>
    <t>25/2018</t>
  </si>
  <si>
    <t xml:space="preserve">6017.2018/0049976-0 </t>
  </si>
  <si>
    <t>Contratação do Serviço de Tecnologia da Informação para atuar como Fábrica de Software para desenvolvimento, inclusive de projetos data-warehouse e data-mart, melhoria e manutenção de software, para confecção e atualização de relatórios, páginas estáticas, para execução da verificação de ocorrências e acompanhamento de sistemas em produção, para a documentação de sistemas, extrações e carga de base de dados, a serem prestados em conformidade com o processo de software, normas e modelo de operação da CONTRATANTE, mediante Ordens de Execução de Serviço (OS) dimensionadas pela técnica de contagem de Ponto de Função, com quantitativo estimado de 10.000 (dez mil) pontos de função, sem garantia de consumo mínimo.</t>
  </si>
  <si>
    <t>SPASSU TECNOLOGIA E SERVIÇOS S.A</t>
  </si>
  <si>
    <t>28/2018</t>
  </si>
  <si>
    <t xml:space="preserve">2015-0.161.847-0    </t>
  </si>
  <si>
    <t>O presente Pregão tem por objeto a contratação de empresa para prestação de serviços de assistência técnica, manutenção preventiva e corretiva no sistema de telefonia de propriedade da Contratante, equipado com ramais analógicos e digitais, troncos analógicos e digitais, aparelhos telefônicos digitais e mesas operadoras, instalados na Rua Pedro Américo, n° 32, em diversos andares, conforme especificações constantes do Termo de Referência – Anexo I do Edital SF/CPL nº 23/2015.</t>
  </si>
  <si>
    <t>RODRIGUES CRUZ TELECOMUNICAÇÃO &amp; ELETRICIDADE LTDA</t>
  </si>
  <si>
    <t>47/2015</t>
  </si>
  <si>
    <t xml:space="preserve">6017.2016/0000931-9 </t>
  </si>
  <si>
    <t>Contratação de Pessoa Jurídica especializada na intermediação e agenciamento de serviços
de táxi (categorias comum e táxi preto) via aplicativo customizável WEB, SMS e mobile com apoio
operacional e tratamento de dados, provedores de serviços de aplicação e serviços de hospedagem da
internet, provedores de conteúdo e outros serviços de informação na internet , nos termos do anexo I –
Termo de Referência deste Edital.</t>
  </si>
  <si>
    <t xml:space="preserve">COOPERATIVA UNIÃO SERV. DOS TAXISTAS AUTON. DE SP </t>
  </si>
  <si>
    <t>14/2016</t>
  </si>
  <si>
    <t xml:space="preserve">6017.2015/0003498-2 </t>
  </si>
  <si>
    <t>Contratação de empresa especializada para prestação de serviços de suporte ao usuário, redes e infraestrutura de Tecnologia da Informação (TI) da Secretaria Municipal de Finanças e Desenvolvimento Econômico da Prefeitura de São Paulo.</t>
  </si>
  <si>
    <t>EWAVE DO BRASIL INFORMÁTICA LTDA</t>
  </si>
  <si>
    <t>13/2016</t>
  </si>
  <si>
    <t xml:space="preserve">2014-0.286.764-2    </t>
  </si>
  <si>
    <t>Contratação de empresa especializada na prestação de serviço de limpeza, conservação, dedetização/desinsetização, desratização e copeiragem com fornecimento de  mão-de-obra, saneantes domissanitários, incluindo o fornecimento de papel higiênico, papel toalha e sabonete líquido para as mãos, materiais e equipamentos, visando à obtenção de adequadas condições de salubridade e higiene, sob inteira responsabilidade da contratada, em locais determinados na relação de endereços constantes do Anexo I do Edital SF CPL nº 20/2015.</t>
  </si>
  <si>
    <t>PAINEIRAS LIMPEZA E SERVIÇOS GERAIS LTDA</t>
  </si>
  <si>
    <t>39/2015</t>
  </si>
  <si>
    <t xml:space="preserve">2014-0.356.295-0    </t>
  </si>
  <si>
    <t>Aquisição de 15 (quinze) equipamentos do tipo TABLET para a Secretaria Municipal de Finanças e Desenvolvimento Econômico.</t>
  </si>
  <si>
    <t>HUNTERS DO BRASIL COMERCIAL LTDA -ME</t>
  </si>
  <si>
    <t>TC Nº 15/2016</t>
  </si>
  <si>
    <t xml:space="preserve">2012-0.351.672-6    </t>
  </si>
  <si>
    <t>Contratação de empresa especializada em prestação de serviço de transporte com veículos, incluindo motorista e combustível, de quilometragem livre, conforme Anexo I do Edital SF/CPL 05/2013.</t>
  </si>
  <si>
    <t>SP LOCSERV LOC. VEICULOS E SERV. GERAIS LTDA EPP</t>
  </si>
  <si>
    <t>30/2013</t>
  </si>
  <si>
    <t>DOC PRINT SERVICE TECNOLOGIA LTDA</t>
  </si>
  <si>
    <t>TC 13/2014</t>
  </si>
  <si>
    <t xml:space="preserve">2013-0.240.914-6    </t>
  </si>
  <si>
    <t>Contratação de empresa especializada para prestação de serviços de locação de 5 (cinco) veículos do grupo “B”, conforme Decreto nº 29.431/1990, sem motorista, com fornecimento de combustível e de quilometragem livre, para atender as necessidades da Secretaria Municipal de Finanças e Desenvolvimento Econômico, conforme termo de referência descrito no Anexo I do Edital SF/CPL 01/2014.</t>
  </si>
  <si>
    <t>G6 MULTISSERVIÇOS DE LOCAÇÃO E TRANSPORTE LTDA</t>
  </si>
  <si>
    <t>TC 03/2014</t>
  </si>
  <si>
    <t>TC 36/2016</t>
  </si>
  <si>
    <t>TELTEC SOLUTIONS LTDA</t>
  </si>
  <si>
    <t>SP LOCSERV LOC. DE VEIC. E SERV. GERAIS LTDA - EPP</t>
  </si>
  <si>
    <t xml:space="preserve">2012-0.051.415-3    </t>
  </si>
  <si>
    <t>contratação de serviços de manutenção preventiva e corretiva, com inclusão de peças, em um Estabilizador Eletrônico Digital e um No Break</t>
  </si>
  <si>
    <t>CLARITY SISTEMAS DE ENERGIA LTDA</t>
  </si>
  <si>
    <t>TC Nº 18/2012</t>
  </si>
  <si>
    <t>G6 – MULTISERVIÇOS DE LOC. E TRANSP. LTDA - EPP</t>
  </si>
  <si>
    <t xml:space="preserve">6017.2016/0004793-8 </t>
  </si>
  <si>
    <t>Aquisição e instalação de 10 (dez) racks padrão EIA 19” 24U para implantação da estrutura dos switches de acesso do edifício Othon da Secretaria Municipal de Finanças e Desenvolvimento Econômico.</t>
  </si>
  <si>
    <t>FABRICIO SONCINI EQUIPAMENTOS DE INFORMÁTICA – ME</t>
  </si>
  <si>
    <t>38/2016</t>
  </si>
  <si>
    <t xml:space="preserve">6017.2016/0014115-2 </t>
  </si>
  <si>
    <t>Aquisição do Software Assurance de 48 (quarenta e oito) licenças do MS SQL Server Standard para a Secretaria de Finanças e Desenvolvimento Econômico.</t>
  </si>
  <si>
    <t>LANLINK SOLUÇÕES E COMERCIALIZAÇÃO S/A</t>
  </si>
  <si>
    <t>48/2016</t>
  </si>
  <si>
    <t xml:space="preserve">2015-0.145.783-3    </t>
  </si>
  <si>
    <t>Contratação de empresa especializada para prestar os serviços de manutenção corretiva e higienização, por chamado técnico, nos bebedouros de garrafão refrigerados pertencentes a esta Secretaria Municipal de Finanças e Desenvolvimento Econômico.</t>
  </si>
  <si>
    <t>S. B. TEIXEIRA COMÉRCIO DE ÁGUA ME</t>
  </si>
  <si>
    <t>51/2016</t>
  </si>
  <si>
    <t xml:space="preserve">6017.2016/0016479-9 </t>
  </si>
  <si>
    <t>Aquisição e instalação de 27 (vinte e sete) refrigeradores, 08 (oito) fornos de micro-ondas, 08 (oito) TVs 42”, 03 (três) TVs 60” e 04 (quatro) fogões para a Secretaria Municipal de Finanças e Desenvolvimento Econômico.</t>
  </si>
  <si>
    <t>FABRICIO SONCINI EQUIPAMENTOS DE INFORMÁTICA ME</t>
  </si>
  <si>
    <t>TC 56/2016</t>
  </si>
  <si>
    <t>RODRIGUES CRUZ TELECOM. &amp; ELETRICIDADE LTDA - EPP</t>
  </si>
  <si>
    <t xml:space="preserve">2012-0.197.401-8    </t>
  </si>
  <si>
    <t>O presente CONTRATO tem por objeto a confecção, impressão e remessa, sob demanda e autorização da CONTRATANTE, de Cupons de Estacionamento solicitados por Valet Service ou por estabelecimentos que disponibilizam para seus clientes ou se beneficiam dos serviços de manobra e guarda de veículos, conforme Termo de Referência – Anexo II do Edital de Licitação Pregão Eletrônico SF/CPL nº 14/2012.</t>
  </si>
  <si>
    <t>PRIMI TECNOLOGIA LTDA</t>
  </si>
  <si>
    <t>25/2012</t>
  </si>
  <si>
    <t xml:space="preserve">6017.2016/0016761-5 </t>
  </si>
  <si>
    <t>Contratação de empresa especializada em serviços de mudança, para prestação de serviços de desmontagem, embalagem e carregamento na origem, transporte e descarregamento, distribuição, montagem e arrumação no destino, de mobiliários,  armários deslizantes, equipamentos de informática, expedientes e materiais de escritório, em caminhão tipo “baú”, das sedes da Secretaria de Finanças e Desenvolvimento Econômico, incluindo o fornecimento de materiais, mão-de-obra e equipamentos necessários à execução dos serviços.</t>
  </si>
  <si>
    <t xml:space="preserve">A. CENTRAL TRANSPORTES LTDA – ME </t>
  </si>
  <si>
    <t>TC 62/2016</t>
  </si>
  <si>
    <t xml:space="preserve">6017.2016/0008527-9 </t>
  </si>
  <si>
    <t>Contratação de 4 (quatro) links de comunicação de fibra ótica metro Ethernet, com velocidade de 1Gbps (um Gigabit por segundo) de banda disponível em cada link, e de link de acesso dedicado à Internet, com velocidade de 1 Gbps (um Gigabit por segundo) de banda disponível, com redundância, que proveja alta disponibilidade.</t>
  </si>
  <si>
    <t>WIRELESS COMM SERVICES LTDA</t>
  </si>
  <si>
    <t>66/2016</t>
  </si>
  <si>
    <t xml:space="preserve">2015-0.221.139-0    </t>
  </si>
  <si>
    <t>Contratação de empresa especializada para prestação de serviços de manutenção preventiva e corretiva trimestral, incluindo fornecimento e troca de peças de NO BREAK - PROCESSPOWER – Sistemas de Alimentação Ininterrupta, da marca Accion Power.</t>
  </si>
  <si>
    <t>ENGEVISA SERVIÇOS DE ENGENHARIA LTDA - EPP</t>
  </si>
  <si>
    <t xml:space="preserve">2012-0.253.962-5    </t>
  </si>
  <si>
    <t>Contratação de prestação de serviços de auditoria do processo adotado pela Secretaria Municipal de Finanças para a realização dos sorteios eletrônicos previstos na implantação do Programa de Sorteios da Nota Fiscal Paulistana.</t>
  </si>
  <si>
    <t>MACIEL &amp; AUDITORES INDEPENDENTES S/S - ME</t>
  </si>
  <si>
    <t xml:space="preserve">2012-0.285.983-2    </t>
  </si>
  <si>
    <t>Contratação de empresa para prestação de serviços de assistência técnica, manutenção mensal preventiva e corretiva com o fornecimento de peças em Sistemas de Telefonia, marca Monytel, modelo COMPACT 400, para a Secretaria de Finanças, conforme Anexo I do Edital SF/CPL 22/2012.</t>
  </si>
  <si>
    <t xml:space="preserve">2012-0.293.248-3    </t>
  </si>
  <si>
    <t>Prestação de serviço de manutenção preventiva e corretiva mensal, com inclusão de peças, inclusive compressores e mini-bombas para dreno (quando houver), em 36 (trinta e seis) aparelhos de ar condicionado da Secretaria Municipal de Finanças e Desenvolvimento Econômico.</t>
  </si>
  <si>
    <t>Luiz Gessivaldo de Jesus Silva - ME</t>
  </si>
  <si>
    <t xml:space="preserve">6017.2016/0030988-6 </t>
  </si>
  <si>
    <t>Contratação de empresa especializada para fornecimento de 1368 (um mil, trezentos e sessenta e oito) suportes de CPU para atender o novo Edifício da Secretaria Municipal da Fazenda do Município de São Paulo – SF, conforme especificações constantes do Termo de Referência do Edital SF/CPL nº 03/2017.</t>
  </si>
  <si>
    <t>BELLINEA INDUSTRIA E COMERCIO DE MÓVEIS LTDA - EPP</t>
  </si>
  <si>
    <t xml:space="preserve">6017.2016/0029416-1 </t>
  </si>
  <si>
    <t>Aquisição e instalação de 09 (nove) fornos de micro-ondas, 08 (oito) TVs 40” e 04 (quatro) fogões elétricos para a Secretaria Municipal da Fazenda.</t>
  </si>
  <si>
    <t>RF TEIXEIRA EIRELI – ME</t>
  </si>
  <si>
    <t xml:space="preserve">2014-0.088.604-6    </t>
  </si>
  <si>
    <t>Contratação de empresa especializada na prestação de serviços de digitalização, custódia de documentos e de rolos de microfilmes e gestão informatizada de documentos.</t>
  </si>
  <si>
    <t>DDA TECNOLOGIA LTDA</t>
  </si>
  <si>
    <t xml:space="preserve">2014-0.211.811-9    </t>
  </si>
  <si>
    <t>Contratação de serviços de manutenção preventiva e corretiva em 04 (quatro) scanners, instalados na Divisão do Cadastro de Contribuintes Mobiliários – SF/SUREM/DICAD, da Secretaria Municipal de Finanças e Desenvolvimento Econômico, conforme especificações contidas no Anexo I do Edital.</t>
  </si>
  <si>
    <t>REPROGRAF COMERCIAL LTDA</t>
  </si>
  <si>
    <t>COOPERATIVA UNIÃO DOS SERVIÇOS DOS TAXISTAS AUTONO</t>
  </si>
  <si>
    <t xml:space="preserve">6017.2016/0020322-0 </t>
  </si>
  <si>
    <t>Aquisição de uma (01) solução de automação, temporização e controle para 02(duas) unidades de climatização de conforto, equipamentos de ar-condicionado, com o fornecimento do serviço de montagem, instalação e manutenção, incluídas todas as peças, partes e acessórios ao seu correto funcionamento visando otimizar o funcionamento da sala técnica de servidores da Secretaria Municipal da Fazenda (SF).</t>
  </si>
  <si>
    <t>TERESA ANDRADE VALÉRIO -ME</t>
  </si>
  <si>
    <t>TC 09/2017</t>
  </si>
  <si>
    <t>REDISUL INFORMATICA LTDA</t>
  </si>
  <si>
    <t>LÓGICA SEGURANÇA E VIGILÂNCIA LTDA</t>
  </si>
  <si>
    <t>15/2013</t>
  </si>
  <si>
    <t>D.D.A. TECNOLOGIA LTDA</t>
  </si>
  <si>
    <t>SF Nº 01/2015</t>
  </si>
  <si>
    <t xml:space="preserve">6017.2017/0010181-0 </t>
  </si>
  <si>
    <t>Contratação de empresa para prestação de serviços continuados de manutenção preventiva e corretiva em elevadores marca Atlas Schindler, conforme especificado no anexo A do Termo de Referência, com mão-de-obra especializada e fornecimento de peças e insumos sem ônus adicional para a Contratante.</t>
  </si>
  <si>
    <t>ELEVADORES ATLAS SCHINDLER LTDA</t>
  </si>
  <si>
    <t>14/2017</t>
  </si>
  <si>
    <t xml:space="preserve">6017.2017/0006786-8 </t>
  </si>
  <si>
    <t>Contratação de empresa especializada para aquisição de mobiliários e execução de serviços de instalação, montagem, com fornecimento de todo o material necessário; manutenção preventiva e corretiva, de armários para copa e para depósito de material de limpeza, aparadores, guichês, lixeiras, com entrega parcelada; aquisição de mesas com bancos fixos com encosto para o refeitório; fornecimento e instalação de armários de aço para vestiários para atender as unidades da Secretaria Municipal da Fazenda do Município de São Paulo - SF.</t>
  </si>
  <si>
    <t xml:space="preserve">M. G. CAMPOS INDUSTRIA COMÉRCIO E SERVIÇOS EIRELI </t>
  </si>
  <si>
    <t>16/2017</t>
  </si>
  <si>
    <t xml:space="preserve">6017.2017/0013596-0 </t>
  </si>
  <si>
    <t>Aquisição de cartuchos de fita magnética para backup padrão LTO-6 ULTRIUM e cartuchos de limpeza universal LTO ULTRIUM, para atender as necessidades da Secretaria Municipal de Fazenda de São Paulo.</t>
  </si>
  <si>
    <t>TNS COMERCIAL EIRELI- EPP</t>
  </si>
  <si>
    <t>TC 11/2017</t>
  </si>
  <si>
    <t>ALBERFLEX INDUSTRIA DE MOVEIS LTDA</t>
  </si>
  <si>
    <t>15/2017</t>
  </si>
  <si>
    <t>A.R. &amp; C. COMERCIO E DISTRIBUICAO LTDA - ME</t>
  </si>
  <si>
    <t>17/2017</t>
  </si>
  <si>
    <t>MARFMÓVEIS EIRELI - EPP</t>
  </si>
  <si>
    <t>18/2017</t>
  </si>
  <si>
    <t>TC 01/2015</t>
  </si>
  <si>
    <t xml:space="preserve">6017.2016/0017369-0 </t>
  </si>
  <si>
    <t>Aquisição de 05 (cinco) subscrições dos softwares Adobe Creative Cloud (CC) com direito de uso de todos os aplicativos, com subscrição de 48 (quarenta e oito) meses  para a Secretaria Municipal da Fazenda.</t>
  </si>
  <si>
    <t xml:space="preserve">NWS TECNOLOGIA EM INFORMÁTICA LTDA – EPP </t>
  </si>
  <si>
    <t>TC 19/2017</t>
  </si>
  <si>
    <t>SISTEL ENGENHARIA EIRELI - EPP</t>
  </si>
  <si>
    <t>TC 13/2017</t>
  </si>
  <si>
    <t>CENTRÃO COMÉRCIO DE EQUIPAMENTOS LTDA - ME</t>
  </si>
  <si>
    <t xml:space="preserve">6017.2017/0011079-8 </t>
  </si>
  <si>
    <t>Contratação de empresa especializada para prestar os serviços de manutenção corretiva em 110 (cento e dez) cadeiras (tipo universitária destro/canhoto), pertencentes a esta Secretaria Municipal da Fazenda.</t>
  </si>
  <si>
    <t>ANTONIO MANFRINI &amp; CIA LTDA – EPP</t>
  </si>
  <si>
    <t>24/2017</t>
  </si>
  <si>
    <t>LUIZ GESSIVALDO DE JESUS SILVA-ME</t>
  </si>
  <si>
    <t>TMS PURIFICADORES E COMÉRCIO LTDA – ME</t>
  </si>
  <si>
    <t xml:space="preserve">6017.2016/0013135-1 </t>
  </si>
  <si>
    <t>Contratação de instituição/empresa especializada em treinamento e capacitação de pessoas para o desenvolvimento e a realização de Curso de Capacitação do ITIL V3 – com certificação nível FOUNDATION – Curso + Prova de certificação para os servidores da Coordenadoria de Tecnologia da Informação e Comunicação (COTEC) da Secretaria Municipal da Fazenda (SF).</t>
  </si>
  <si>
    <t>MINDWORKS TECNOLOGIA EIRELI - EPP</t>
  </si>
  <si>
    <t>25/2017</t>
  </si>
  <si>
    <t>Aquisição de lixeiras conforme especificações do LOTE 3 do Termo de Referência.</t>
  </si>
  <si>
    <t>CRESCER COMERCIO E SERVICO DE APOIO A EMPRESAS EIR</t>
  </si>
  <si>
    <t>22/2017</t>
  </si>
  <si>
    <t xml:space="preserve">6017.2017/0016106-6 </t>
  </si>
  <si>
    <t>Contratação de empresa especializada para prestação de serviço de confecção e instalação de letreiros, adesivos e placas de comunicação visual, para áreas internas e externas para atender as unidades da Secretaria Municipal da Fazenda do Município de São Paulo - SF.</t>
  </si>
  <si>
    <t>APEX DO BRASIL COMUNICAÇÃO VISUAL LTDA – ME</t>
  </si>
  <si>
    <t>30/2017</t>
  </si>
  <si>
    <t>EWAVE DO BRASIL INFORMATICA LTDA</t>
  </si>
  <si>
    <t>TC 13/2016</t>
  </si>
  <si>
    <t>SP LOCSERV</t>
  </si>
  <si>
    <t>TC 30/2013</t>
  </si>
  <si>
    <t>RODRIGUES CRUZ TELECOM. &amp; ELETRICIDADE EIRELI-EPP</t>
  </si>
  <si>
    <t>A. CENTRAL TRANSPORTES LTDA – ME</t>
  </si>
  <si>
    <t>62/2016</t>
  </si>
  <si>
    <t>M. G. CAMPOS INDÚSTRIA, COMÉRCIO E SERVIÇOS EIRELI</t>
  </si>
  <si>
    <t xml:space="preserve">6017.2016/0031591-6 </t>
  </si>
  <si>
    <t>Contratação de empresa para o fornecimento de utensílios domésticos para a copa e cozinha para atender as unidades da Secretaria Municipal da Fazenda do Município de São Paulo - SF, conforme as especificações constantes do Anexo II deste Edital.</t>
  </si>
  <si>
    <t xml:space="preserve">SUPERAÇÃO COMÉRCIO E SERVIÇOS EIRELI </t>
  </si>
  <si>
    <t>TC 29/2017</t>
  </si>
  <si>
    <t xml:space="preserve">6017.2016/0025730-4 </t>
  </si>
  <si>
    <t>Prestação de serviços de MOTOFRETE, com entrega e coleta de pequenas cargas, por meio de motocicletas com condutores, de acordo com as solicitações da Unidade Requisitante, por demanda.</t>
  </si>
  <si>
    <t>MARCELO DAS NEVES PIRES TRANSPORTES - ME</t>
  </si>
  <si>
    <t>35/2017</t>
  </si>
  <si>
    <t xml:space="preserve">INDUSTRIA GRAFICA BRASILEIRA LTDA </t>
  </si>
  <si>
    <t>39/2016</t>
  </si>
  <si>
    <t>ENGEVISA SERVIÇOS DE ENGENHARIA LTDA – EPP</t>
  </si>
  <si>
    <t xml:space="preserve">6017.2017/0016635-1 </t>
  </si>
  <si>
    <t>Contratação de empresa especializada na prestação de serviços de manutenção preventiva e corretiva, com cobertura integral de peças e insumos, incluindo abastecimento de combustível em 01 (um) Grupo Gerador, da marca Stemac, Linha Diesel, instalado no Edifício OTHON da Secretaria Municipal da Fazenda.</t>
  </si>
  <si>
    <t xml:space="preserve">EMPRESA BRASILEIRA DE MEDIÇÕES E OBRAS LTDA. </t>
  </si>
  <si>
    <t>39/2017</t>
  </si>
  <si>
    <t>AVANTY TRANSPORTES E LOCAÇÕES - EIRELI - ME</t>
  </si>
  <si>
    <t xml:space="preserve">6017.2018/0000904-5 </t>
  </si>
  <si>
    <t>Contratação de empresa especializada na prestação de serviços de auditoria do processo adotado pela Secretaria Municipal da Fazenda para a realização dos sorteios de prêmios previstos no Programa “Sua Nota Vale 1 Milhão”</t>
  </si>
  <si>
    <t>MACIEL AUDITORES S/S</t>
  </si>
  <si>
    <t>DDA TECNOLOGIA LTDA3</t>
  </si>
  <si>
    <t>A. CENTRAL TRANSPORTES LTDA ME</t>
  </si>
  <si>
    <t xml:space="preserve">6017.2017/0047903-1 </t>
  </si>
  <si>
    <t>Aquisição de licenças de software Microsoft RDS CAL (Remote Desktop Service Client Access Licence) para permitir conexões remotas ao ambiente Windows Server da Secretaria Municipal da Fazenda.</t>
  </si>
  <si>
    <t>CAYMAN DO BRASIL INFORMATICA EIRELI - ME</t>
  </si>
  <si>
    <t>docprint servic sc ltda</t>
  </si>
  <si>
    <t>ELEVADORES ATLAS SCHINDLER LTDA.</t>
  </si>
  <si>
    <t xml:space="preserve">6017.2017/0040131-8 </t>
  </si>
  <si>
    <t>Contratação de empresa especializada na prestação de serviços continuados de brigada de incêndio, com fornecimento de material/equipamentos e mão de obra para atender às necessidades da Secretaria de Fazenda - SF, localizada na Rua Líbero Badaró, 190 – Edifício Othon.</t>
  </si>
  <si>
    <t>ULRIK COMÉRCIO E SERVIÇOS EIRELI EPP</t>
  </si>
  <si>
    <t>Objetivando contratação de empresa especializada na prestação de serviços de Controle de Acesso, com efetiva cobertura das portarias e andares, fornecimento de equipamentos de informática para uso dos funcionários da CONTRATADA, emissão de crachás com materiais fornecidos pela CONTRATADA, objetivando o gerenciamento do fluxo de entrada e saída dos usuários ao Edifício Othon, utilizando catracas/cancela e o software de controle e emissão de crachá de propriedade da CONTRATANTE, conforme as características específicas descritas no Termo de Referência - Anexo II do Edital SF/CPL nº 33/2017.</t>
  </si>
  <si>
    <t>Qtde</t>
  </si>
  <si>
    <t>Desc Geral</t>
  </si>
  <si>
    <t>Valor Unitário</t>
  </si>
  <si>
    <t>Base discricionada - Licitações Pregão Eletrônico (Fazenda)</t>
  </si>
  <si>
    <t/>
  </si>
  <si>
    <t>012013</t>
  </si>
  <si>
    <t>012014</t>
  </si>
  <si>
    <t>042013</t>
  </si>
  <si>
    <t>052013</t>
  </si>
  <si>
    <t>082013</t>
  </si>
  <si>
    <t>102013</t>
  </si>
  <si>
    <t>112012</t>
  </si>
  <si>
    <t>222012</t>
  </si>
  <si>
    <t xml:space="preserve">132014 </t>
  </si>
  <si>
    <t xml:space="preserve">132017 </t>
  </si>
  <si>
    <t xml:space="preserve">142012 </t>
  </si>
  <si>
    <t xml:space="preserve">142016 </t>
  </si>
  <si>
    <t xml:space="preserve">142017 </t>
  </si>
  <si>
    <t xml:space="preserve">152016 </t>
  </si>
  <si>
    <t xml:space="preserve">152017 </t>
  </si>
  <si>
    <t xml:space="preserve">162014 </t>
  </si>
  <si>
    <t xml:space="preserve">162017 </t>
  </si>
  <si>
    <t xml:space="preserve">172017 </t>
  </si>
  <si>
    <t xml:space="preserve">182016 </t>
  </si>
  <si>
    <t xml:space="preserve">192017 </t>
  </si>
  <si>
    <t xml:space="preserve">202015 </t>
  </si>
  <si>
    <t xml:space="preserve">212017 </t>
  </si>
  <si>
    <t xml:space="preserve">222016 </t>
  </si>
  <si>
    <t xml:space="preserve">232017 </t>
  </si>
  <si>
    <t xml:space="preserve">242017 </t>
  </si>
  <si>
    <t xml:space="preserve">252017 </t>
  </si>
  <si>
    <t xml:space="preserve">272017 </t>
  </si>
  <si>
    <t xml:space="preserve">282015 </t>
  </si>
  <si>
    <t xml:space="preserve">292017 </t>
  </si>
  <si>
    <t>Contratação de Pessoa Jurídica especializada na intermediação e agenciamento de serviços de táxi (categorias comum e táxi preto) via aplicativo customizável WEB, SMS e mobile com apoio operacional e tratamento de dados, provedores de serviços de aplicação e serviços de hospedagem da internet, provedores de conteúdo e outros serviços de informação na internet , nos termos do anexo I – Termo de Referência deste Edital.</t>
  </si>
  <si>
    <t>CPF/CNPJ Vencedor</t>
  </si>
  <si>
    <t>Núm. do Item</t>
  </si>
  <si>
    <t>Serviço Implatação de Infraestrutura</t>
  </si>
  <si>
    <t>Desc do Item</t>
  </si>
  <si>
    <t>Máquina Virtual TIPO 1 Configuração Mínima: 01 Núcleo de 2.0 Ghz ou superior, 02 GB de RAM, Licenciamento WINDOWS SERVER 2012 incluso</t>
  </si>
  <si>
    <t>Valor negociado do item</t>
  </si>
  <si>
    <t>04.892.991/0001-15</t>
  </si>
  <si>
    <t>Máquina Virtual TIPO 2 Configuração Mínima: 01 Núcleo de 2.0 Ghz ou superior, 02 GB de RAM, Sistema Operacional CentOS ou Ubuntu Server 14.</t>
  </si>
  <si>
    <t>04.892.991/0001-16</t>
  </si>
  <si>
    <t>04.892.991/0001-17</t>
  </si>
  <si>
    <t>04.892.991/0001-18</t>
  </si>
  <si>
    <t>04.892.991/0001-19</t>
  </si>
  <si>
    <t>04.892.991/0001-20</t>
  </si>
  <si>
    <t>04.892.991/0001-21</t>
  </si>
  <si>
    <t>04.892.991/0001-22</t>
  </si>
  <si>
    <t>04.892.991/0001-23</t>
  </si>
  <si>
    <t>04.892.991/0001-24</t>
  </si>
  <si>
    <t>04.892.991/0001-25</t>
  </si>
  <si>
    <t>04.892.991/0001-26</t>
  </si>
  <si>
    <t>04.892.991/0001-27</t>
  </si>
  <si>
    <t>04.892.991/0001-28</t>
  </si>
  <si>
    <t>04.892.991/0001-29</t>
  </si>
  <si>
    <t>Máquina Virtual TIPO 3 Configuração Mínima: 02 Núcleos de 2.0 Ghz ou superior, 04 GB de RAM, Licenciamento WINDOWS SERVER 2012 incluso</t>
  </si>
  <si>
    <t>Máquina Virtual TIPO 4 Configuração Mínima: 02 Núcleos de 2.0 Ghz ou superior, 04 GB de RAM, Sistema Operacional CentOS ou Ubuntu Server 14.</t>
  </si>
  <si>
    <t>Máquina Virtual TIPO 5 Configuração Mínima: 04 Núcleos de 2.0 Ghz ou superior, 15 GB de RAM, Licenciamento WINDOWS SERVER 2012 incluso.</t>
  </si>
  <si>
    <t>Máquina Virtual TIPO 6 Configuração Mínima: 04 Núcleos de 2.0 Ghz ou superior, 15 GB de RAM, Sistema Operacional CentOS ou Ubuntu Server 14.</t>
  </si>
  <si>
    <t>Máquina Virtual TIPO 7 Configuração Mínima: 08 Núcleos de 2.0 Ghz ou superior, 15 GB de RAM, Licenciamento WINDOWS SERVER 2012 incluso</t>
  </si>
  <si>
    <t>Máquina Virtual TIPO 8 Configuração Mínima: 08 Núcleos de 2.0 Ghz ou superior, 15 GB de RAM, Sistema Operacional CentOS ou Ubuntu Server 14.</t>
  </si>
  <si>
    <t>Balanceador de Carga A CONTRATADA deverá ofertar um serviço de balanceamento que distribua, automaticamente, o tráfego de entrada dos aplicativos em várias máquinas virtuais.</t>
  </si>
  <si>
    <t>Storage por Volume com mecanismo de cópia (snapshot) de volumes, permitindo a criação de novos volumes a partir da cópia e prover mecanismo de persistência do volume independente das máquinas virtuais.</t>
  </si>
  <si>
    <t>Storage por Objeto deverá prover o mecanismo de armazenamento de objetos estáticos e oferecer uma interface Web acessível via HTTP para armazenar e recuperar qualquer quantidade de dados.</t>
  </si>
  <si>
    <t>VPN permitindo configurar conexão site-to-site.</t>
  </si>
  <si>
    <t>Transferência de dados devendo fornecer serviço de transferência de dados da nuvem para a internet, sendo mensurado por GB transferido por mês.</t>
  </si>
  <si>
    <t>Alocação de IP na Internet devendo ser possível associar endereço IPv4 roteáveis na internet a máquinas virtuais em execução.</t>
  </si>
  <si>
    <t>Banco de Horas devendo ofertar valor hora para utilização de banco de horas que compreende: a disponibilização de consultoria de profissionais técnicos especializados nos serviços adquiridos nesta solução para suportar a operação do ambiente (planejamento técnico de atividades, dúvidas, passagem de conhecimento, configurações adicionais no ambiente) em conjunto com a CONTRATANTE durante os 12 meses após a contratação, no horário comercial.</t>
  </si>
  <si>
    <t>Consultoria e Assessoria - Tecnologia Informação</t>
  </si>
  <si>
    <t>OK</t>
  </si>
  <si>
    <t>Pregão abandonado</t>
  </si>
  <si>
    <t>Auditoria em Área Tributária</t>
  </si>
  <si>
    <t>MACIEL &amp; AUDITORES INDEPENDENTES SS - ME</t>
  </si>
  <si>
    <t xml:space="preserve">13.098.174/0001-80 </t>
  </si>
  <si>
    <t>Contratação de prestação de serviços de auditoria do processo adotado pela Secretaria Municipal de Finanças para a realização dos sorteios eletrônicos previstos na implantação do Programa de Sorteios da Nota Fiscal Paulistana. (12 meses)</t>
  </si>
  <si>
    <t>Manutenção de Equipamentos de Microfilmagem</t>
  </si>
  <si>
    <t>Contratação de serviços de manutenção preventiva e corretiva, conserto e conservação, com substituição de peças defeituosas ou gastas pelo uso regular em 04 (quatro) equipamentos scanner de microfilmagem, conforme especificações contidas no Anexo I do Edital.</t>
  </si>
  <si>
    <t>REPROGRAF COMERCIAL LTDA - EPP</t>
  </si>
  <si>
    <t>08.820.802/0001-50</t>
  </si>
  <si>
    <t>Serviços de Tecnologia da Informação e Apoio Técnico de Atividades de Informática</t>
  </si>
  <si>
    <t>Contratação de empresa especializada para prestação de serviços de suporte ao usuário, redes e infraestrutura de Tecnologia da Informação (TI) da Secretaria Municipal de Finanças e Desenvolvimento Econômico da Prefeitura de São Paulo, conforme anexo I - Termo de Referência do edital SF/CPL nº 03/2016. Unidade de serviço técnica com valor global de 102.375, ou seja, existe essa disponibilidade no período contratado.</t>
  </si>
  <si>
    <t>EWAVE DO BRASIL INFORMATICA LTDA.</t>
  </si>
  <si>
    <t>07.978.782/0001-87</t>
  </si>
  <si>
    <t>Ar Condicionado - Manutenção Sistema Central</t>
  </si>
  <si>
    <t>Contratação de empresa especializada para prestação de serviço de manutenção preventiva e corretiva mensal, com inclusão de peças, inclusive compressores e mini-bombas para dreno (quando houver), em 36 (trinta e seis) aparelhos de ar condicionado da Secretaria Municipal de Finanças e Desenvolvimento Econômico, havendo divergência entre o CATSERV e Edital, prevalecerá o descrito no Anexo I do Edital.</t>
  </si>
  <si>
    <t>LUIZ GESSIVALDO DE JESUS SILVA - ME</t>
  </si>
  <si>
    <t xml:space="preserve"> 11.352.787/0001-77</t>
  </si>
  <si>
    <t>TABLET</t>
  </si>
  <si>
    <t>Tablet - Dispositivo de computação portátil em formato de prancheta com tela sensível ao toque com as especificações técnicas de acordo com o Anexo I do Edital SF/CPL nº 05/2016.</t>
  </si>
  <si>
    <t>HUNTERS DO BRASIL COMERCIAL LTDA - ME</t>
  </si>
  <si>
    <t>19.743.563/0001-06</t>
  </si>
  <si>
    <t>Ok</t>
  </si>
  <si>
    <t>Data de assinatura</t>
  </si>
  <si>
    <t>Contratação de empresa especializada para prestação de serviços de suporte ao usuário, redes e infraestrutura de Tecnologia da Informação (TI) da Secretaria Municipal de Finanças e Desenvolvimento Econômico da Prefeitura de São Paulo, conforme anexo I - Termo de Referência do edital SF/CPL nº 03/2016. Unidade de serviço técnica com valor global de 87018,75, ou seja, existe essa disponibilidade no período contratado.</t>
  </si>
  <si>
    <t>Transporte Rodoviário - Pessoal por Automóveis</t>
  </si>
  <si>
    <t>Contratação de Pessoa Jurídica especializada na intermediação e agenciamento de serviços de táxi (categorias comum e táxi preto) via aplicativo customizável WEB, SMS, Central de Atendimento 24h e mobile com apoio operacional e tratamento de dados, provedores de serviços de aplicação e serviços de hospedagem da internet, provedores de conteúdo e outros serviços de informação na internet, nos termos do anexo I ? Termo de Referência deste Edital.</t>
  </si>
  <si>
    <t>COOPERATIVA UNIAO SERV DOS TAXISTAS AUTONOMOS DE S.P.</t>
  </si>
  <si>
    <t>59.558.411/0001-40</t>
  </si>
  <si>
    <t>Prestação de Serviço de Vigilância e Segurança - Orgânica - Outras Necessidades</t>
  </si>
  <si>
    <t>Contratação de empresa especializada na prestação de serviço de VIGILÂNCIA/SEGURANÇA PATRIMONIAL, ARMADA E DESARMADA, conforme as especificações descritas no Anexo I do Edital SF/CPL 08/2013. Critério de Julgamento Menor Preço Total Mensal.</t>
  </si>
  <si>
    <t>COPSEG SEGURANCA E VIGILANCIA LTDA</t>
  </si>
  <si>
    <t>03.038.653/0001-58</t>
  </si>
  <si>
    <t>Posto 12 horas ininterruptas, diurno, desarmado, segunda a sexta</t>
  </si>
  <si>
    <t>Posto 12 horas ininterruptas, diurno, armado, sábado a domingo</t>
  </si>
  <si>
    <t>Posto 12 horas ininterruptas, diurno, desarmado, segunda a domingo</t>
  </si>
  <si>
    <t>Posto 12 horas ininterruptas, diurno, armado, segunda a domingo</t>
  </si>
  <si>
    <t>Posto 12 horas ininterruptas, noturno, desarmado, segunda a domingo</t>
  </si>
  <si>
    <t>Posto 12 horas ininterruptas, noturno, armado, segunda a domingo</t>
  </si>
  <si>
    <t>CENTRAL TELEFÔNICA ANALÓGICA DIGITAL</t>
  </si>
  <si>
    <t>Sistema de Comunicação Baseado em IP de acordo com o Anexo I do Termo de Referência do edital</t>
  </si>
  <si>
    <t>78.931.474/0001-44</t>
  </si>
  <si>
    <t>UNIDADE SUBCOMPONENTE DE CENTRAL TELEFONICA</t>
  </si>
  <si>
    <t>Gateways E1 e Session Border Controller de acordo com o Anexo I do Termo de Referência do edital</t>
  </si>
  <si>
    <t>CENTRAL TELEFÔNICA - COMPONENTE / ACESSÓRIO</t>
  </si>
  <si>
    <t>Portas FXS de acordo com o Anexo I do Termo de Referência do edital</t>
  </si>
  <si>
    <t>Adaptador de Telefonia Analógica de acordo com o Anexo I do Termo de Referência do edital</t>
  </si>
  <si>
    <t>Gateway de Telefonia Celular de acordo com o Anexo I do Termo de Referência do edital</t>
  </si>
  <si>
    <t>Sistema de Tarifação e Bilhetagem de acordo com o Anexo I do Termo de Referência do edital</t>
  </si>
  <si>
    <t>APARELHO TELEFÔNICO</t>
  </si>
  <si>
    <t>Telefone IP Básico de acordo com o Anexo I do Termo de Referência do edital</t>
  </si>
  <si>
    <t>Telefone IP Intermediário de acordo com o Anexo I do Termo de Referência do edital</t>
  </si>
  <si>
    <t>Telefone IP Avançado de acordo com o Anexo I do Termo de Referência do edital</t>
  </si>
  <si>
    <t>Telefonia IP para audioconferência de acordo com o Anexo I do Termo de Referência do edital</t>
  </si>
  <si>
    <t>Serviço de Licença pelo Uso de Software</t>
  </si>
  <si>
    <t>Licença Ramal Analógico de acordo com o Anexo I do Termo de Referência do edital</t>
  </si>
  <si>
    <t>Licença de Usuário básico de acordo com o Anexo I do Termo de Referência do edital</t>
  </si>
  <si>
    <t>Licença de usuário intermediário de acordo com o Anexo I do Termo de Referência do edital</t>
  </si>
  <si>
    <t>Licença de usuário avançado de acordo com o Anexo I do Termo de Referência do edital</t>
  </si>
  <si>
    <t>Serviço de implantação de acordo com o Anexo I do Termo de Referência do edital</t>
  </si>
  <si>
    <t>Curso Aperfeiçoamento / Especialização Profissional</t>
  </si>
  <si>
    <t>Capacitação técnica de acordo com o Anexo I do Termo de Referência do edital</t>
  </si>
  <si>
    <t>Informática - Administração e Operação em Processamento de Dados</t>
  </si>
  <si>
    <t>Serviço de Migração de usuários de acordo com o Anexo I do Termo de Referência do edital</t>
  </si>
  <si>
    <t>Operação assistida de acordo com o Anexo I do Termo de Referência do edital</t>
  </si>
  <si>
    <t>03.143.181/0001-01</t>
  </si>
  <si>
    <t>CAST INFORMATICA S/A</t>
  </si>
  <si>
    <t>Contratação pelo Município de São Paulo, por intermédio da Secretaria Municipal de Finanças e Desenvolvimento Econômico, de fábrica de software para especificação de requisitos, análise, projeto, implementação, especificação de casos de teste, execução de testes funcionais e não funcionais, homologação e implantação de sistemas de informação e mapeamento de processos de negócio, observadas as disposições do Contrato a ser firmado com o Município de São Paulo. A quantidade é contada por pontos de função.</t>
  </si>
  <si>
    <t>MOBILIÁRIO DE INFORMÁTICA</t>
  </si>
  <si>
    <t>Aquisição de 10 (dez) Racks EIA 19 24u para implantação da estrutura dos switches de acesso, conforme descrito no Anexo I (Termo de Referência) do Edital SF/CPL 10/2016</t>
  </si>
  <si>
    <t>FABRICIO SONCINI EQUIPAMENTOS DE INFORMATICA - ME</t>
  </si>
  <si>
    <t>10.717.639/0001-46</t>
  </si>
  <si>
    <t>Manutenção de Geladeiras e Bebedouros</t>
  </si>
  <si>
    <t>Contratação de empresa especializada para prestar os serviços de manutenção corretiva e higienização, por chamado técnico, nos bebedouros de garrafão refrigerados pertencentes a esta Secretaria Municipal de Finanças e Desenvolvimento Econômico</t>
  </si>
  <si>
    <t>S. B. TEIXEIRA COMERCIO DE AGUA - ME</t>
  </si>
  <si>
    <t>10.498.230/0001-86</t>
  </si>
  <si>
    <t>PROGRAMA ( SOFTWARE ) BANCO DE DADOS SQL SERVER</t>
  </si>
  <si>
    <t>Software Assurance ? MS SQL Server Standard - Part Number 7NQ- 00301 Direito a novas versões dos produtos durante a vigência do contrato.</t>
  </si>
  <si>
    <t> LANLINK SOLUCOES E COMERCIALIZACAO EM INFORMATICA S/A</t>
  </si>
  <si>
    <t>19.877.285/0002-52</t>
  </si>
  <si>
    <t>REFRIGERADOR DOMÉSTICO</t>
  </si>
  <si>
    <t>Refrigerador com capacidade total mínima de 400 litros, modelo vertical com 2 portas, sistema de refrigeração tipo parede fria, dotado de no mínimo 3 prateleiras ajustáveis no corpo da geladeira, prateleiras na porta, gaveta multiuso e gavetão para frutas e/ou legumes, tecnologia frost free, na cor branca, doméstico, 127 V, que utilize fluído não prejudicial a camada de ozônio, selo PROCEL classe ´A´. A instalação deve fazer parte da entrega e o refrigerador deve vir com garantia de no mínimo 1 ano contra defeitos de fabricação.</t>
  </si>
  <si>
    <t>TELEVISOR</t>
  </si>
  <si>
    <t>Televisor com tamanho da tela 60´ com especificações mínimas: led; full hd; com 4 entradas hdmi, entrada usb, com conversor integrado, bivolt, idiomas do menu: português; potência de aúdio: 2x10 w. Itens inclusos: tv led 60´; controle remoto; manual de instruções; embalagem com dados de identificação do produto e marca do fabricante. Com suporte para TV com as seguintes características: articulado, com mobilidade, pintura epóxi eletrostática preta fornecido com parafusos e buchas para fixação em parede. Peso sustentado: até 40 (quarenta) Kg. Local de instalação: parede. Fixação universal. A instalação deve fazer parte da entrega e a TV e suporte devem vir com garantia de no mínimo 1 ano contra defeitos de fabricação.</t>
  </si>
  <si>
    <t>Transporte Rodoviário - Mobiliário/Materiais/Equipamentos/Bens Pessoais</t>
  </si>
  <si>
    <t>Serviço de mudança de Equipamento de informática, conforme item 2.1.1 do Anexo I - Termo de Referência do Edital 18/2016</t>
  </si>
  <si>
    <t>A. CENTRAL TRANSPORTES LTDA - ME</t>
  </si>
  <si>
    <t>03.849.500/0001-90</t>
  </si>
  <si>
    <t>Serviço de mudança de Mobiliário do Almoxarifado (DILOG), conforme item 2.1.2 do Anexo I - Termo de Referência do Edital 18/2016</t>
  </si>
  <si>
    <t>Serviço de mudança de Mobiliário da Mapoteca (DIMAP), conforme item 2.1.3 do Anexo I - Termo de Referência do Edital 18/2016</t>
  </si>
  <si>
    <t>Serviço de mudança de Mobiliário e máquinas da digitalização (DICAM), conforme item 2.1.4 do Anexo I - Termo de Referência do Edital 18/2016</t>
  </si>
  <si>
    <t>Serviço de mudança de Armários deslizantes (DIGEP), conforme item 2.1.5 do Anexo I - Termo de Referência do Edital 18/2016</t>
  </si>
  <si>
    <t>Serviço de mudança de Expediente/Material de escritório, conforme item 2.1.6. do Anexo I - Termo de Referência do Edital 18/2016</t>
  </si>
  <si>
    <t>Contratação de empresa especializada na prestação de serviço de limpeza, conservação, dedetização/desinsetização, desratização e copeiragem com fornecimento de mão-de-obra, saneantes domissanitários, incluindo o fornecimento de papel higiênico, papel toalha e sabonete líquido para as mãos, materiais e equipamentos, visando à obtenção de adequadas condições de salubridade e higiene, sob inteira responsabilidade da contratada, em locais determinados na relação de endereços constantes do Anexo I do Edital SF/CPL nº 20/2015.</t>
  </si>
  <si>
    <t>Serviço Especializado de Limpeza</t>
  </si>
  <si>
    <t>Contratação de empresa especializada na prestação de serviço de limpeza, conservação, dedetização/desinsetização, desratização e copeiragem com fornecimento de mão-de-obra, saneantes domissanitários, incluindo o fornecimento de papel higiênico, papel toalha e sabonete líquido para as mãos, materiais e equipamentos, visando à obtenção de adequadas condições de salubridade e higiene, sob inteira responsabilidade da contratada, em locais determinados na relação de endereços constantes do Anexo I do Edital SF/CPL nº 20/2015.
Áreas internas - pisos frios 17.164 m²
Áreas internas - sem revestimento/ contra piso 434 m²
Vidros externos - frequência trimestral (com exposição a risco) 1.978 m²
Dedetização/Desratização 17.598 m²
Serviços de copeiragem (hora/mês) 704 m²</t>
  </si>
  <si>
    <t>PAINEIRAS LIMPEZA E SERVICOS GERAIS LTDA</t>
  </si>
  <si>
    <t>55.905.350/0001-99</t>
  </si>
  <si>
    <t>Contratação de empresa especializada na prestação de serviço de limpeza, conservação, dedetização/desinsetização, desratização e copeiragem com fornecimento de mão-de-obra, saneantes domissanitários, incluindo o fornecimento de papel higiênico, papel toalha e sabonete líquido para as mãos, materiais e equipamentos, visando à obtenção de adequadas condições de salubridade e higiene, sob inteira responsabilidade da contratada, em locais determinados na relação de endereços constantes do Anexo I do Edital SF/CPL nº 20/2015.
Áreas internas - pisos frios 15.758,05 m²
Áreas internas - sem revestimento/ contra piso 434 m²
Vidros externos - frequência trimestral (com exposição a risco) 1.816,70 m²
Dedetização/Desratização 16.192,05 m²
Serviços de copeiragem (hora/mês) 704 m²</t>
  </si>
  <si>
    <t>Contratação de empresa especializada na prestação de serviço de limpeza, conservação, dedetização/desinsetização, desratização e copeiragem com fornecimento de mão-de-obra, saneantes domissanitários, incluindo o fornecimento de papel higiênico, papel toalha e sabonete líquido para as mãos, materiais e equipamentos, visando à obtenção de adequadas condições de salubridade e higiene, sob inteira responsabilidade da contratada, em locais determinados na relação de endereços constantes do Anexo I do Edital SF/CPL nº 20/2015.
Áreas internas - pisos frios 15.109,30 m²
Áreas internas - sem revestimento/ contra piso 434 m²
Vidros externos - frequência trimestral (com exposição a risco) 1.719,90 m²
Dedetização/Desratização 15.543,30 m²
Serviços de copeiragem (hora/mês) 704 m²</t>
  </si>
  <si>
    <t>Manutenção / Instalação - No Break</t>
  </si>
  <si>
    <t>Contratação de Serviços de manutenção Preventiva e corretiva trimestral, incluindo fornecimento e troca de peças em um (01) NO BREAK ? PROCESSPOWER ? SISTEMAS DE ALIMENTAÇÃO ININTERRUPTA - MARCA: Accion Power Monofásico - Potência: 5 KVA Entrada: 208, 380, 415, 480: 3 fases / 3 fios. Saída: 110, 120, 220, 240, VCC. Frequência: 50 ou 60 HZ +/- 5%. Conforme descrito no anexo I do Edital.</t>
  </si>
  <si>
    <t>ENGEVISA SERVICOS DE ENGENHARIA LTDA - EPP</t>
  </si>
  <si>
    <t>19.964.929/0001-69</t>
  </si>
  <si>
    <t>Manutenção / Instalação / Montagem / Ampliação - Equipamentos de Telecomunicações</t>
  </si>
  <si>
    <t>Contratação de empresa para prestação de serviços de assistência técnica, manutenção mensal preventiva e corretiva com o fornecimento de peças em Sistemas de Telefonia, marca Monytel, modelo COMPACT 400, conforme descrito no Anexo I do Edital SF/CPL 22/2012. O total de ramais analógicos passa de 395 (trezentos e noventa e cinco) para 198 (cento e noventa e oito) e o Índice Inicial (Io) para fins de concessão de reajuste de preço passa a ser março de 2016, conforme Ata de Reunião à fl. 504, parte integrante deste.</t>
  </si>
  <si>
    <t>RODRIGUES CRUZ TELECOMUNICACAO &amp; ELETRICIDADE LTDA - EP</t>
  </si>
  <si>
    <t>61.836.565/0001-06</t>
  </si>
  <si>
    <t>Contratação de empresa para prestação de serviços de assistência técnica, manutenção mensal preventiva e corretiva com o fornecimento de peças em Sistemas de Telefonia, marca Monytel, modelo COMPACT 400, conforme descrito no Anexo I do Edital SF/CPL 22/2012. 
1. O valor mensal da contratação terá um desconto de 5% (cinco por cento), concedido pela contratada a partir de 31 de março de 2017, conforme Ata de Renegociação no documento SEI nº 3229680 e passará a ter o valor de R$ 710,13 (setecentos e dez reais e treze centavos).
2. O valor total anual da contratação no período de 15/03/2017 a 14/03/18 passa a ser de R$ 8.541,49 (oito mil, quinhentos e quarenta e um reais e quarenta e nove centavos), onerando a dotação orçamentária 17.10.04.122.3024.2.100.3.3.90.39.00.00.</t>
  </si>
  <si>
    <t>Instalação / Montagem / Manutenção - Equipamentos Elétricos</t>
  </si>
  <si>
    <t>Prestação de serviços de assistência técnica, manutenção preventiva e corretiva no sistema, de telefonia de propriedade da Contratante, equipado com ramais analógicos e digitais, troncos analógicos e digitais, aparelhos telefônicos digitais e mesas operadoras, instalados na Rua Pedro Américo, n¨ 32, em diversos andares, conforme descrito no Anexo I (Termo de referência) do Edital SF/CPL 23/2015</t>
  </si>
  <si>
    <t>Prestação de serviços de assistência técnica, manutenção preventiva e corretiva no sistema, de telefonia de propriedade da Contratante, equipado com ramais analógicos e digitais, troncos analógicos e digitais, aparelhos telefônicos digitais e mesas operadoras, instalados na Rua Pedro Américo, nº 32, em diversos andares, conforme descrito no Anexo I (Termo de referência) do Edital SF/CPL 23/2015. O valor total da contratação passa de R$ 29.400,00 (vinte e nove mil e quatrocentos reais), para R$ 28.008,40 (vinte e oito mil e oito reais e quarenta centavos), onerando a dotação orçamentária 17.10.04.122.3024.2.100.3.3.90.39.00.00.3.</t>
  </si>
  <si>
    <t>Prestação de serviços de assistência técnica, manutenção preventiva e corretiva no sistema, de telefonia de propriedade da Contratante, equipado com ramais analógicos e digitais, troncos analógicos e digitais, aparelhos telefônicos digitais e mesas operadoras, instalados na Rua Pedro Américo, n¨ 32, em diversos andares, conforme descrito no Anexo I (Termo de referência) do Edital SF/CPL 23/2015. AUTORIZO , a prorrogação do prazo de vigência do Contrato SF nº 47/2015 (doc 0969954), conforme doc 1143696, celebrado entre esta Secretaria e a empresa RODRIGUES CRUZ TELECOMUNICAÇÃO &amp; ELETRICIDADE LTDA-EPP , CNPJ 61.836.565/0001-06, por mais 12 (doze) meses ou até a mudança para o Edificio Othon, o que ocorrer primeiro, pelo preço anual estimado de R$ 26.236,56 (vinte e seis mil, duzentos e trinta e seis reais e cinquenta e seis centavos) e mensal estimado de R$ 2.186,38 (dois mil, cento e oitenta e seis reais e trinta e oito centavos), formalizando-se o aditamento nos termos da minuta de doc 1143813, preparada pela DICOM, que aprovo desde que corrigido o item 1 para acrescentar “ou até a mudança para o edifício Othon, o que ocorrer primeiro”</t>
  </si>
  <si>
    <t>Prestação de serviços de assistência técnica, manutenção preventiva e corretiva no sistema, de telefonia de propriedade da Contratante, equipado com ramais analógicos e digitais, troncos analógicos e digitais, aparelhos telefônicos digitais e mesas operadoras, instalados na Rua Pedro Américo, n¨ 32, em diversos andares, conforme descrito no Anexo I (Termo de referência) do Edital SF/CPL 23/2015.   1. O valor mensal da contratação terá um desconto de 10% (dez por cento), concedido pela contratada a partir de 31 de março de 2017 e passará a ter o valor de R$ 1.967,74 (mil novecentos e sessenta e sete reais e setenta e quatro centavos).
2. O valor total da contratação passa a ser de R$24.910,14 (vinte e quatro mil e novecentos e dez reais e quatorze centavos), onerando a dotação orçamentária 17.1 0.04.122.3024.2.100.3.3.90.39.00.00</t>
  </si>
  <si>
    <t>Prestação de serviços de assistência técnica, manutenção preventiva e corretiva no sistema, de telefonia de propriedade da Contratante, equipado com ramais analógicos e digitais, troncos analógicos e digitais, aparelhos telefônicos digitais e mesas operadoras, instalados na Rua Pedro Américo, n¨ 32, em diversos andares, conforme descrito no Anexo I (Termo de referência) do Edital SF/CPL 23/2015.     1. A partir de 04/08/2017 a razão social da contratada passa de “RODRIGUES CRUZ TELECOMUNICAÇÃO &amp; ELETRICIDADE LTDA – EPP” para “RODRIGUES CRUZ TELECOMUNICAÇÃO &amp; ELETRICIDADE EIRELI – EPP”.
2. A partir de 02/10/2017, o Contrato SF nº 47/2015 fica prorrogado por mais 12 (doze) meses, ou até a mudança para o Edifício Othon o que ocorrer primeiro e reajustado em 4,5% (quatro virgula cinco por cento), passando o valor mensal estimado para R$ 2.056,29 (dois mil cinquenta e seis reais e vinte e nove centavos) e o valor anual para R$ 24.675,48 (vinte e quatro mil seiscentos e setenta e cinco reais e quarenta e oito centavos).</t>
  </si>
  <si>
    <t>Relação de Extrato de Contrato</t>
  </si>
  <si>
    <t>Ata inexistente</t>
  </si>
  <si>
    <t>Situação da licitação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</si>
</sst>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quot;R$&quot;#,##0.00"/>
    <numFmt numFmtId="165" formatCode="0#####"/>
  </numFmts>
  <fonts count="4" x14ac:knownFonts="1">
    <font>
      <sz val="11"/>
      <color theme="1"/>
      <name val="Calibri"/>
      <family val="2"/>
      <scheme val="minor"/>
    </font>
    <font>
      <b/>
      <sz val="12"/>
      <color theme="1"/>
      <name val="Cambria"/>
      <family val="1"/>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3" fontId="2" fillId="0" borderId="0" applyFont="0" applyFill="0" applyBorder="0" applyAlignment="0" applyProtection="0"/>
  </cellStyleXfs>
  <cellXfs count="69">
    <xf numFmtId="0" fontId="0" fillId="0" borderId="0" xfId="0"/>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NumberFormat="1"/>
    <xf numFmtId="1" fontId="0" fillId="0" borderId="0" xfId="0" applyNumberFormat="1"/>
    <xf numFmtId="164" fontId="0" fillId="0" borderId="0" xfId="0" applyNumberFormat="1" applyAlignment="1">
      <alignment horizontal="center" vertical="center"/>
    </xf>
    <xf numFmtId="164"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0" fontId="1" fillId="3" borderId="2" xfId="0" applyFont="1" applyFill="1" applyBorder="1" applyAlignment="1">
      <alignment horizontal="center" vertical="center"/>
    </xf>
    <xf numFmtId="164" fontId="1" fillId="3" borderId="2" xfId="0" applyNumberFormat="1" applyFont="1" applyFill="1" applyBorder="1" applyAlignment="1">
      <alignment horizontal="center" vertical="center"/>
    </xf>
    <xf numFmtId="0" fontId="0" fillId="0" borderId="0" xfId="0" applyNumberFormat="1" applyAlignment="1">
      <alignment horizontal="center"/>
    </xf>
    <xf numFmtId="0" fontId="0" fillId="0" borderId="0" xfId="0" applyAlignment="1">
      <alignment horizontal="left"/>
    </xf>
    <xf numFmtId="164" fontId="0" fillId="0" borderId="0" xfId="0" applyNumberFormat="1" applyAlignment="1">
      <alignment horizontal="center"/>
    </xf>
    <xf numFmtId="0" fontId="1" fillId="3" borderId="2" xfId="1" applyNumberFormat="1" applyFont="1" applyFill="1" applyBorder="1" applyAlignment="1">
      <alignment horizontal="center" vertical="center"/>
    </xf>
    <xf numFmtId="0" fontId="0" fillId="0" borderId="0" xfId="1" applyNumberFormat="1" applyFont="1" applyAlignment="1">
      <alignment horizontal="center" vertical="center"/>
    </xf>
    <xf numFmtId="0" fontId="0" fillId="0" borderId="0" xfId="0" applyNumberFormat="1" applyAlignment="1">
      <alignment horizontal="center" vertical="center"/>
    </xf>
    <xf numFmtId="0" fontId="0" fillId="0" borderId="0" xfId="0" applyFont="1" applyAlignment="1">
      <alignment horizontal="left" wrapText="1"/>
    </xf>
    <xf numFmtId="0" fontId="0" fillId="0" borderId="0" xfId="1" applyNumberFormat="1" applyFont="1" applyBorder="1" applyAlignment="1" applyProtection="1">
      <alignment horizontal="center" vertical="center"/>
    </xf>
    <xf numFmtId="0" fontId="0" fillId="0" borderId="0" xfId="0" applyFont="1" applyAlignment="1">
      <alignment horizontal="center" vertical="center" wrapText="1"/>
    </xf>
    <xf numFmtId="0" fontId="0" fillId="0" borderId="0" xfId="0" applyFont="1" applyAlignment="1">
      <alignment horizontal="left" vertical="top" wrapText="1"/>
    </xf>
    <xf numFmtId="0" fontId="0" fillId="0" borderId="0" xfId="1" applyNumberFormat="1" applyFont="1" applyBorder="1" applyAlignment="1" applyProtection="1">
      <alignment horizontal="center" vertical="top"/>
    </xf>
    <xf numFmtId="164" fontId="0" fillId="0" borderId="0" xfId="0" applyNumberFormat="1" applyFont="1" applyAlignment="1">
      <alignment horizontal="center" vertical="center"/>
    </xf>
    <xf numFmtId="164" fontId="0" fillId="0" borderId="0" xfId="0" applyNumberFormat="1" applyFont="1" applyAlignment="1">
      <alignment horizontal="center"/>
    </xf>
    <xf numFmtId="14" fontId="0" fillId="0" borderId="0" xfId="0" applyNumberFormat="1" applyFill="1" applyAlignment="1">
      <alignment horizontal="center" vertical="center"/>
    </xf>
    <xf numFmtId="164" fontId="0" fillId="0" borderId="0" xfId="0" applyNumberFormat="1" applyAlignment="1">
      <alignment horizontal="left"/>
    </xf>
    <xf numFmtId="0" fontId="3" fillId="0" borderId="0" xfId="0" applyFont="1" applyAlignment="1">
      <alignment horizontal="left"/>
    </xf>
    <xf numFmtId="0" fontId="0" fillId="0" borderId="0" xfId="0" applyFont="1" applyAlignment="1">
      <alignment horizontal="left"/>
    </xf>
    <xf numFmtId="0" fontId="0" fillId="0" borderId="0" xfId="0" applyFont="1" applyAlignment="1">
      <alignment horizontal="left" vertical="center" wrapText="1"/>
    </xf>
    <xf numFmtId="164" fontId="0" fillId="0" borderId="0" xfId="0" applyNumberFormat="1"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wrapText="1"/>
    </xf>
    <xf numFmtId="164" fontId="0" fillId="0" borderId="0" xfId="0" applyNumberFormat="1" applyFont="1" applyAlignment="1">
      <alignment horizontal="center" vertical="center" wrapText="1"/>
    </xf>
    <xf numFmtId="164" fontId="3" fillId="0" borderId="0" xfId="0" applyNumberFormat="1" applyFont="1" applyAlignment="1">
      <alignment horizontal="center" vertical="center"/>
    </xf>
    <xf numFmtId="164" fontId="0" fillId="0" borderId="0" xfId="0" applyNumberFormat="1" applyFont="1" applyAlignment="1">
      <alignment horizontal="left" vertical="center"/>
    </xf>
    <xf numFmtId="0" fontId="0" fillId="0" borderId="0" xfId="0" applyFont="1" applyAlignment="1">
      <alignment horizontal="center" vertical="center"/>
    </xf>
    <xf numFmtId="0" fontId="3" fillId="0" borderId="0" xfId="0" applyFont="1" applyAlignment="1">
      <alignment horizontal="center" vertical="center"/>
    </xf>
    <xf numFmtId="0" fontId="0" fillId="0" borderId="0" xfId="0" applyBorder="1" applyAlignment="1">
      <alignment horizontal="center" vertical="center"/>
    </xf>
    <xf numFmtId="1" fontId="0" fillId="0" borderId="0" xfId="0" applyNumberFormat="1" applyBorder="1" applyAlignment="1">
      <alignment horizontal="center" vertical="center"/>
    </xf>
    <xf numFmtId="0" fontId="0" fillId="0" borderId="0" xfId="0" applyBorder="1" applyAlignment="1">
      <alignment horizontal="left" vertical="center"/>
    </xf>
    <xf numFmtId="14" fontId="0" fillId="0" borderId="0" xfId="0" applyNumberFormat="1" applyBorder="1" applyAlignment="1">
      <alignment horizontal="center" vertical="center"/>
    </xf>
    <xf numFmtId="164" fontId="0" fillId="0" borderId="0" xfId="0" applyNumberFormat="1" applyBorder="1" applyAlignment="1">
      <alignment horizontal="center" vertical="center"/>
    </xf>
    <xf numFmtId="0" fontId="0" fillId="0" borderId="0" xfId="0" applyNumberFormat="1" applyBorder="1" applyAlignment="1">
      <alignment horizontal="center"/>
    </xf>
    <xf numFmtId="17" fontId="0" fillId="0" borderId="0" xfId="0" applyNumberFormat="1"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horizont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left" vertical="center"/>
    </xf>
    <xf numFmtId="14" fontId="0" fillId="0" borderId="1" xfId="0" applyNumberFormat="1" applyBorder="1" applyAlignment="1">
      <alignment horizontal="center" vertical="center"/>
    </xf>
    <xf numFmtId="164"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NumberFormat="1" applyBorder="1" applyAlignment="1">
      <alignment horizontal="center"/>
    </xf>
    <xf numFmtId="0" fontId="1" fillId="3" borderId="2" xfId="0" applyNumberFormat="1" applyFont="1" applyFill="1" applyBorder="1" applyAlignment="1">
      <alignment horizontal="center" vertical="center"/>
    </xf>
    <xf numFmtId="1" fontId="1" fillId="3"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NumberFormat="1" applyFill="1" applyBorder="1" applyAlignment="1">
      <alignment horizontal="center"/>
    </xf>
    <xf numFmtId="165" fontId="0" fillId="0" borderId="0" xfId="0" applyNumberFormat="1" applyFill="1" applyBorder="1" applyAlignment="1">
      <alignment horizontal="center"/>
    </xf>
    <xf numFmtId="0" fontId="0" fillId="0" borderId="0" xfId="0" applyFont="1"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0" borderId="0" xfId="0" applyNumberFormat="1" applyFill="1" applyAlignment="1">
      <alignment horizontal="center"/>
    </xf>
    <xf numFmtId="0" fontId="0" fillId="0" borderId="0" xfId="0" applyNumberFormat="1" applyFill="1" applyAlignment="1">
      <alignment horizontal="center" vertical="center"/>
    </xf>
    <xf numFmtId="165" fontId="0" fillId="0" borderId="0" xfId="0" applyNumberFormat="1" applyFill="1" applyAlignment="1">
      <alignment horizontal="center" vertical="center"/>
    </xf>
    <xf numFmtId="0" fontId="0" fillId="0" borderId="0" xfId="0" applyFill="1" applyAlignment="1">
      <alignment horizontal="center" vertical="center"/>
    </xf>
  </cellXfs>
  <cellStyles count="2">
    <cellStyle name="Normal" xfId="0" builtinId="0"/>
    <cellStyle name="Vírgula" xfId="1"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8"/>
  <sheetViews>
    <sheetView workbookViewId="0">
      <selection activeCell="D9" sqref="D9"/>
    </sheetView>
  </sheetViews>
  <sheetFormatPr defaultRowHeight="14.5" x14ac:dyDescent="0.35"/>
  <cols>
    <col min="1" max="1" width="10.54296875" customWidth="1"/>
    <col min="2" max="2" width="18.90625" bestFit="1" customWidth="1"/>
    <col min="3" max="3" width="18.453125" style="12" customWidth="1"/>
    <col min="4" max="4" width="21.08984375" style="5" customWidth="1"/>
    <col min="5" max="5" width="30.6328125" style="13" customWidth="1"/>
    <col min="6" max="6" width="48.08984375" style="1" customWidth="1"/>
    <col min="7" max="7" width="13.7265625" customWidth="1"/>
    <col min="8" max="8" width="31" style="8" customWidth="1"/>
    <col min="9" max="9" width="17.08984375" customWidth="1"/>
    <col min="10" max="10" width="21.81640625" customWidth="1"/>
    <col min="11" max="11" width="15.54296875" customWidth="1"/>
    <col min="12" max="12" width="13" customWidth="1"/>
    <col min="13" max="13" width="16.6328125" style="7" customWidth="1"/>
    <col min="14" max="14" width="18.54296875" customWidth="1"/>
    <col min="15" max="15" width="20.26953125" customWidth="1"/>
    <col min="16" max="16" width="16.26953125" customWidth="1"/>
  </cols>
  <sheetData>
    <row r="1" spans="1:16" ht="15" x14ac:dyDescent="0.35">
      <c r="A1" s="57" t="s">
        <v>464</v>
      </c>
      <c r="B1" s="57"/>
      <c r="C1" s="57"/>
      <c r="D1" s="57"/>
      <c r="E1" s="57"/>
      <c r="F1" s="57"/>
      <c r="G1" s="57"/>
      <c r="H1" s="57"/>
      <c r="I1" s="57"/>
      <c r="J1" s="57"/>
      <c r="K1" s="57"/>
      <c r="L1" s="57"/>
      <c r="M1" s="57"/>
      <c r="N1" s="57"/>
      <c r="O1" s="57"/>
    </row>
    <row r="2" spans="1:16" ht="15" x14ac:dyDescent="0.35">
      <c r="A2" s="10" t="s">
        <v>0</v>
      </c>
      <c r="B2" s="10" t="s">
        <v>1</v>
      </c>
      <c r="C2" s="55" t="s">
        <v>2</v>
      </c>
      <c r="D2" s="56" t="s">
        <v>3</v>
      </c>
      <c r="E2" s="10" t="s">
        <v>4</v>
      </c>
      <c r="F2" s="10" t="s">
        <v>5</v>
      </c>
      <c r="G2" s="10" t="s">
        <v>6</v>
      </c>
      <c r="H2" s="10" t="s">
        <v>7</v>
      </c>
      <c r="I2" s="10" t="s">
        <v>8</v>
      </c>
      <c r="J2" s="10" t="s">
        <v>9</v>
      </c>
      <c r="K2" s="10" t="s">
        <v>10</v>
      </c>
      <c r="L2" s="10" t="s">
        <v>11</v>
      </c>
      <c r="M2" s="11" t="s">
        <v>12</v>
      </c>
      <c r="N2" s="10" t="s">
        <v>13</v>
      </c>
      <c r="O2" s="10" t="s">
        <v>466</v>
      </c>
    </row>
    <row r="3" spans="1:16" x14ac:dyDescent="0.35">
      <c r="A3" s="39" t="s">
        <v>14</v>
      </c>
      <c r="B3" s="39" t="s">
        <v>15</v>
      </c>
      <c r="C3" s="60" t="s">
        <v>283</v>
      </c>
      <c r="D3" s="40" t="s">
        <v>167</v>
      </c>
      <c r="E3" s="41" t="s">
        <v>16</v>
      </c>
      <c r="F3" s="41" t="s">
        <v>168</v>
      </c>
      <c r="G3" s="42">
        <v>42812</v>
      </c>
      <c r="H3" s="41" t="s">
        <v>169</v>
      </c>
      <c r="I3" s="39" t="s">
        <v>18</v>
      </c>
      <c r="J3" s="42">
        <v>42804</v>
      </c>
      <c r="K3" s="39">
        <v>12</v>
      </c>
      <c r="L3" s="39" t="s">
        <v>23</v>
      </c>
      <c r="M3" s="43">
        <v>65697.119999999995</v>
      </c>
      <c r="N3" s="39" t="s">
        <v>120</v>
      </c>
      <c r="O3" s="44" t="s">
        <v>349</v>
      </c>
      <c r="P3" s="4"/>
    </row>
    <row r="4" spans="1:16" x14ac:dyDescent="0.35">
      <c r="A4" s="39" t="s">
        <v>14</v>
      </c>
      <c r="B4" s="39" t="s">
        <v>15</v>
      </c>
      <c r="C4" s="60" t="s">
        <v>283</v>
      </c>
      <c r="D4" s="40" t="s">
        <v>167</v>
      </c>
      <c r="E4" s="41" t="s">
        <v>16</v>
      </c>
      <c r="F4" s="41" t="s">
        <v>168</v>
      </c>
      <c r="G4" s="42">
        <v>43007</v>
      </c>
      <c r="H4" s="41" t="s">
        <v>169</v>
      </c>
      <c r="I4" s="39" t="s">
        <v>18</v>
      </c>
      <c r="J4" s="42">
        <v>43006</v>
      </c>
      <c r="K4" s="39">
        <v>12</v>
      </c>
      <c r="L4" s="39" t="s">
        <v>23</v>
      </c>
      <c r="M4" s="43">
        <v>65697.119999999995</v>
      </c>
      <c r="N4" s="45">
        <v>41334</v>
      </c>
      <c r="O4" s="44" t="s">
        <v>349</v>
      </c>
      <c r="P4" s="4"/>
    </row>
    <row r="5" spans="1:16" x14ac:dyDescent="0.35">
      <c r="A5" s="39" t="s">
        <v>14</v>
      </c>
      <c r="B5" s="39" t="s">
        <v>15</v>
      </c>
      <c r="C5" s="60" t="s">
        <v>284</v>
      </c>
      <c r="D5" s="40" t="s">
        <v>123</v>
      </c>
      <c r="E5" s="41" t="s">
        <v>16</v>
      </c>
      <c r="F5" s="41" t="s">
        <v>124</v>
      </c>
      <c r="G5" s="42">
        <v>42606</v>
      </c>
      <c r="H5" s="41" t="s">
        <v>125</v>
      </c>
      <c r="I5" s="39" t="s">
        <v>18</v>
      </c>
      <c r="J5" s="42">
        <v>42530</v>
      </c>
      <c r="K5" s="39">
        <v>12</v>
      </c>
      <c r="L5" s="39" t="s">
        <v>23</v>
      </c>
      <c r="M5" s="43">
        <v>50901.3</v>
      </c>
      <c r="N5" s="39" t="s">
        <v>126</v>
      </c>
      <c r="O5" s="44" t="s">
        <v>350</v>
      </c>
      <c r="P5" s="4"/>
    </row>
    <row r="6" spans="1:16" x14ac:dyDescent="0.35">
      <c r="A6" s="39" t="s">
        <v>14</v>
      </c>
      <c r="B6" s="39" t="s">
        <v>15</v>
      </c>
      <c r="C6" s="60" t="s">
        <v>284</v>
      </c>
      <c r="D6" s="40" t="s">
        <v>123</v>
      </c>
      <c r="E6" s="41" t="s">
        <v>16</v>
      </c>
      <c r="F6" s="41" t="s">
        <v>124</v>
      </c>
      <c r="G6" s="42">
        <v>42655</v>
      </c>
      <c r="H6" s="41" t="s">
        <v>134</v>
      </c>
      <c r="I6" s="39" t="s">
        <v>18</v>
      </c>
      <c r="J6" s="42">
        <v>42619</v>
      </c>
      <c r="K6" s="39">
        <v>8</v>
      </c>
      <c r="L6" s="39" t="s">
        <v>23</v>
      </c>
      <c r="M6" s="43">
        <v>33934.480000000003</v>
      </c>
      <c r="N6" s="45">
        <v>41699</v>
      </c>
      <c r="O6" s="44" t="s">
        <v>350</v>
      </c>
      <c r="P6" s="4"/>
    </row>
    <row r="7" spans="1:16" ht="14.5" customHeight="1" x14ac:dyDescent="0.35">
      <c r="A7" s="39" t="s">
        <v>14</v>
      </c>
      <c r="B7" s="39" t="s">
        <v>15</v>
      </c>
      <c r="C7" s="61">
        <v>12018</v>
      </c>
      <c r="D7" s="40" t="s">
        <v>269</v>
      </c>
      <c r="E7" s="41" t="s">
        <v>29</v>
      </c>
      <c r="F7" s="41" t="s">
        <v>270</v>
      </c>
      <c r="G7" s="42">
        <v>43236</v>
      </c>
      <c r="H7" s="41" t="s">
        <v>271</v>
      </c>
      <c r="I7" s="39" t="s">
        <v>18</v>
      </c>
      <c r="J7" s="42">
        <v>43228</v>
      </c>
      <c r="K7" s="39">
        <v>12</v>
      </c>
      <c r="L7" s="39" t="s">
        <v>23</v>
      </c>
      <c r="M7" s="43">
        <v>153300</v>
      </c>
      <c r="N7" s="45">
        <v>43282</v>
      </c>
      <c r="O7" s="44" t="s">
        <v>350</v>
      </c>
      <c r="P7" s="4"/>
    </row>
    <row r="8" spans="1:16" x14ac:dyDescent="0.35">
      <c r="A8" s="39" t="s">
        <v>14</v>
      </c>
      <c r="B8" s="39" t="s">
        <v>15</v>
      </c>
      <c r="C8" s="61">
        <v>22017</v>
      </c>
      <c r="D8" s="40" t="s">
        <v>178</v>
      </c>
      <c r="E8" s="41" t="s">
        <v>29</v>
      </c>
      <c r="F8" s="41" t="s">
        <v>179</v>
      </c>
      <c r="G8" s="42">
        <v>42829</v>
      </c>
      <c r="H8" s="41" t="s">
        <v>180</v>
      </c>
      <c r="I8" s="39" t="s">
        <v>18</v>
      </c>
      <c r="J8" s="42">
        <v>42823</v>
      </c>
      <c r="K8" s="39">
        <v>12</v>
      </c>
      <c r="L8" s="39" t="s">
        <v>23</v>
      </c>
      <c r="M8" s="43">
        <v>22600</v>
      </c>
      <c r="N8" s="45">
        <v>42856</v>
      </c>
      <c r="O8" s="44" t="s">
        <v>350</v>
      </c>
      <c r="P8" s="4"/>
    </row>
    <row r="9" spans="1:16" x14ac:dyDescent="0.35">
      <c r="A9" s="39" t="s">
        <v>14</v>
      </c>
      <c r="B9" s="39" t="s">
        <v>15</v>
      </c>
      <c r="C9" s="61">
        <v>32015</v>
      </c>
      <c r="D9" s="40" t="s">
        <v>184</v>
      </c>
      <c r="E9" s="41" t="s">
        <v>16</v>
      </c>
      <c r="F9" s="41" t="s">
        <v>185</v>
      </c>
      <c r="G9" s="42">
        <v>42886</v>
      </c>
      <c r="H9" s="41" t="s">
        <v>186</v>
      </c>
      <c r="I9" s="39" t="s">
        <v>18</v>
      </c>
      <c r="J9" s="42">
        <v>42880</v>
      </c>
      <c r="K9" s="39">
        <v>12</v>
      </c>
      <c r="L9" s="39" t="s">
        <v>23</v>
      </c>
      <c r="M9" s="43">
        <v>21355.68</v>
      </c>
      <c r="N9" s="45">
        <v>42339</v>
      </c>
      <c r="O9" s="44" t="s">
        <v>349</v>
      </c>
      <c r="P9" s="4"/>
    </row>
    <row r="10" spans="1:16" x14ac:dyDescent="0.35">
      <c r="A10" s="39" t="s">
        <v>14</v>
      </c>
      <c r="B10" s="39" t="s">
        <v>15</v>
      </c>
      <c r="C10" s="61">
        <v>32015</v>
      </c>
      <c r="D10" s="40" t="s">
        <v>184</v>
      </c>
      <c r="E10" s="41" t="s">
        <v>16</v>
      </c>
      <c r="F10" s="41" t="s">
        <v>185</v>
      </c>
      <c r="G10" s="42">
        <v>43245</v>
      </c>
      <c r="H10" s="41" t="s">
        <v>186</v>
      </c>
      <c r="I10" s="39" t="s">
        <v>18</v>
      </c>
      <c r="J10" s="42">
        <v>43242</v>
      </c>
      <c r="K10" s="39">
        <v>12</v>
      </c>
      <c r="L10" s="39" t="s">
        <v>23</v>
      </c>
      <c r="M10" s="43">
        <v>14237.04</v>
      </c>
      <c r="N10" s="45">
        <v>42339</v>
      </c>
      <c r="O10" s="44" t="s">
        <v>349</v>
      </c>
      <c r="P10" s="4"/>
    </row>
    <row r="11" spans="1:16" x14ac:dyDescent="0.35">
      <c r="A11" s="39" t="s">
        <v>14</v>
      </c>
      <c r="B11" s="39" t="s">
        <v>15</v>
      </c>
      <c r="C11" s="61">
        <v>32016</v>
      </c>
      <c r="D11" s="40" t="s">
        <v>105</v>
      </c>
      <c r="E11" s="41" t="s">
        <v>29</v>
      </c>
      <c r="F11" s="41" t="s">
        <v>106</v>
      </c>
      <c r="G11" s="42">
        <v>42521</v>
      </c>
      <c r="H11" s="41" t="s">
        <v>107</v>
      </c>
      <c r="I11" s="39" t="s">
        <v>18</v>
      </c>
      <c r="J11" s="42">
        <v>42515</v>
      </c>
      <c r="K11" s="39">
        <v>24</v>
      </c>
      <c r="L11" s="39" t="s">
        <v>23</v>
      </c>
      <c r="M11" s="43">
        <v>3839062.5</v>
      </c>
      <c r="N11" s="39" t="s">
        <v>108</v>
      </c>
      <c r="O11" s="44" t="s">
        <v>349</v>
      </c>
      <c r="P11" s="4"/>
    </row>
    <row r="12" spans="1:16" x14ac:dyDescent="0.35">
      <c r="A12" s="39" t="s">
        <v>14</v>
      </c>
      <c r="B12" s="39" t="s">
        <v>15</v>
      </c>
      <c r="C12" s="61">
        <v>32016</v>
      </c>
      <c r="D12" s="40" t="s">
        <v>105</v>
      </c>
      <c r="E12" s="41" t="s">
        <v>16</v>
      </c>
      <c r="F12" s="41" t="s">
        <v>106</v>
      </c>
      <c r="G12" s="42">
        <v>42993</v>
      </c>
      <c r="H12" s="41" t="s">
        <v>240</v>
      </c>
      <c r="I12" s="39" t="s">
        <v>18</v>
      </c>
      <c r="J12" s="42">
        <v>42978</v>
      </c>
      <c r="K12" s="39">
        <v>12</v>
      </c>
      <c r="L12" s="39" t="s">
        <v>23</v>
      </c>
      <c r="M12" s="43">
        <v>3263203.13</v>
      </c>
      <c r="N12" s="39" t="s">
        <v>241</v>
      </c>
      <c r="O12" s="44" t="s">
        <v>349</v>
      </c>
      <c r="P12" s="4"/>
    </row>
    <row r="13" spans="1:16" x14ac:dyDescent="0.35">
      <c r="A13" s="39" t="s">
        <v>14</v>
      </c>
      <c r="B13" s="39" t="s">
        <v>15</v>
      </c>
      <c r="C13" s="61">
        <v>32016</v>
      </c>
      <c r="D13" s="40" t="s">
        <v>105</v>
      </c>
      <c r="E13" s="41" t="s">
        <v>16</v>
      </c>
      <c r="F13" s="41" t="s">
        <v>106</v>
      </c>
      <c r="G13" s="42">
        <v>43250</v>
      </c>
      <c r="H13" s="41" t="s">
        <v>240</v>
      </c>
      <c r="I13" s="39" t="s">
        <v>18</v>
      </c>
      <c r="J13" s="42">
        <v>43244</v>
      </c>
      <c r="K13" s="39">
        <v>90</v>
      </c>
      <c r="L13" s="39" t="s">
        <v>19</v>
      </c>
      <c r="M13" s="43">
        <v>768124</v>
      </c>
      <c r="N13" s="39" t="s">
        <v>108</v>
      </c>
      <c r="O13" s="44" t="s">
        <v>349</v>
      </c>
      <c r="P13" s="4"/>
    </row>
    <row r="14" spans="1:16" x14ac:dyDescent="0.35">
      <c r="A14" s="39" t="s">
        <v>14</v>
      </c>
      <c r="B14" s="39" t="s">
        <v>15</v>
      </c>
      <c r="C14" s="61">
        <v>32017</v>
      </c>
      <c r="D14" s="40" t="s">
        <v>175</v>
      </c>
      <c r="E14" s="41" t="s">
        <v>29</v>
      </c>
      <c r="F14" s="41" t="s">
        <v>176</v>
      </c>
      <c r="G14" s="42">
        <v>42826</v>
      </c>
      <c r="H14" s="41" t="s">
        <v>177</v>
      </c>
      <c r="I14" s="39" t="s">
        <v>18</v>
      </c>
      <c r="J14" s="42">
        <v>42823</v>
      </c>
      <c r="K14" s="39">
        <v>12</v>
      </c>
      <c r="L14" s="39" t="s">
        <v>23</v>
      </c>
      <c r="M14" s="43">
        <v>47072.88</v>
      </c>
      <c r="N14" s="45">
        <v>42917</v>
      </c>
      <c r="O14" s="44" t="s">
        <v>350</v>
      </c>
      <c r="P14" s="4"/>
    </row>
    <row r="15" spans="1:16" x14ac:dyDescent="0.35">
      <c r="A15" s="39" t="s">
        <v>14</v>
      </c>
      <c r="B15" s="39" t="s">
        <v>15</v>
      </c>
      <c r="C15" s="61">
        <v>32018</v>
      </c>
      <c r="D15" s="40" t="s">
        <v>264</v>
      </c>
      <c r="E15" s="41" t="s">
        <v>29</v>
      </c>
      <c r="F15" s="41" t="s">
        <v>265</v>
      </c>
      <c r="G15" s="42">
        <v>43174</v>
      </c>
      <c r="H15" s="41" t="s">
        <v>266</v>
      </c>
      <c r="I15" s="39" t="s">
        <v>18</v>
      </c>
      <c r="J15" s="42">
        <v>43166</v>
      </c>
      <c r="K15" s="39">
        <v>12</v>
      </c>
      <c r="L15" s="39" t="s">
        <v>23</v>
      </c>
      <c r="M15" s="43">
        <v>60000</v>
      </c>
      <c r="N15" s="45">
        <v>43221</v>
      </c>
      <c r="O15" s="44" t="s">
        <v>350</v>
      </c>
      <c r="P15" s="4"/>
    </row>
    <row r="16" spans="1:16" ht="14.5" customHeight="1" x14ac:dyDescent="0.35">
      <c r="A16" s="39" t="s">
        <v>14</v>
      </c>
      <c r="B16" s="39" t="s">
        <v>15</v>
      </c>
      <c r="C16" s="60" t="s">
        <v>285</v>
      </c>
      <c r="D16" s="40" t="s">
        <v>172</v>
      </c>
      <c r="E16" s="41" t="s">
        <v>16</v>
      </c>
      <c r="F16" s="41" t="s">
        <v>173</v>
      </c>
      <c r="G16" s="42">
        <v>42839</v>
      </c>
      <c r="H16" s="41" t="s">
        <v>174</v>
      </c>
      <c r="I16" s="39" t="s">
        <v>18</v>
      </c>
      <c r="J16" s="42">
        <v>42835</v>
      </c>
      <c r="K16" s="39">
        <v>12</v>
      </c>
      <c r="L16" s="39" t="s">
        <v>23</v>
      </c>
      <c r="M16" s="43">
        <v>59968.56</v>
      </c>
      <c r="N16" s="45">
        <v>41487</v>
      </c>
      <c r="O16" s="44" t="s">
        <v>349</v>
      </c>
      <c r="P16" s="4"/>
    </row>
    <row r="17" spans="1:16" ht="14.5" customHeight="1" x14ac:dyDescent="0.35">
      <c r="A17" s="39" t="s">
        <v>14</v>
      </c>
      <c r="B17" s="39" t="s">
        <v>15</v>
      </c>
      <c r="C17" s="60" t="s">
        <v>285</v>
      </c>
      <c r="D17" s="40" t="s">
        <v>172</v>
      </c>
      <c r="E17" s="41" t="s">
        <v>16</v>
      </c>
      <c r="F17" s="41" t="s">
        <v>173</v>
      </c>
      <c r="G17" s="42">
        <v>42990</v>
      </c>
      <c r="H17" s="41" t="s">
        <v>227</v>
      </c>
      <c r="I17" s="39" t="s">
        <v>18</v>
      </c>
      <c r="J17" s="42">
        <v>42984</v>
      </c>
      <c r="K17" s="39">
        <v>12</v>
      </c>
      <c r="L17" s="39" t="s">
        <v>23</v>
      </c>
      <c r="M17" s="43">
        <v>62368.56</v>
      </c>
      <c r="N17" s="45">
        <v>41487</v>
      </c>
      <c r="O17" s="44" t="s">
        <v>349</v>
      </c>
      <c r="P17" s="4"/>
    </row>
    <row r="18" spans="1:16" ht="15" customHeight="1" x14ac:dyDescent="0.35">
      <c r="A18" s="39" t="s">
        <v>14</v>
      </c>
      <c r="B18" s="39" t="s">
        <v>15</v>
      </c>
      <c r="C18" s="61">
        <v>42018</v>
      </c>
      <c r="D18" s="40" t="s">
        <v>274</v>
      </c>
      <c r="E18" s="41" t="s">
        <v>29</v>
      </c>
      <c r="F18" s="41" t="s">
        <v>275</v>
      </c>
      <c r="G18" s="42">
        <v>43300</v>
      </c>
      <c r="H18" s="41" t="s">
        <v>276</v>
      </c>
      <c r="I18" s="39" t="s">
        <v>18</v>
      </c>
      <c r="J18" s="42">
        <v>43287</v>
      </c>
      <c r="K18" s="39">
        <v>12</v>
      </c>
      <c r="L18" s="39" t="s">
        <v>23</v>
      </c>
      <c r="M18" s="43">
        <v>181038.36</v>
      </c>
      <c r="N18" s="45">
        <v>43374</v>
      </c>
      <c r="O18" s="44" t="s">
        <v>350</v>
      </c>
      <c r="P18" s="4"/>
    </row>
    <row r="19" spans="1:16" x14ac:dyDescent="0.35">
      <c r="A19" s="39" t="s">
        <v>14</v>
      </c>
      <c r="B19" s="39" t="s">
        <v>15</v>
      </c>
      <c r="C19" s="60" t="s">
        <v>286</v>
      </c>
      <c r="D19" s="40" t="s">
        <v>117</v>
      </c>
      <c r="E19" s="41" t="s">
        <v>16</v>
      </c>
      <c r="F19" s="41" t="s">
        <v>118</v>
      </c>
      <c r="G19" s="42">
        <v>42574</v>
      </c>
      <c r="H19" s="41" t="s">
        <v>119</v>
      </c>
      <c r="I19" s="39" t="s">
        <v>18</v>
      </c>
      <c r="J19" s="42">
        <v>42569</v>
      </c>
      <c r="K19" s="39">
        <v>12</v>
      </c>
      <c r="L19" s="39" t="s">
        <v>19</v>
      </c>
      <c r="M19" s="43">
        <v>271572</v>
      </c>
      <c r="N19" s="39" t="s">
        <v>120</v>
      </c>
      <c r="O19" s="44" t="s">
        <v>465</v>
      </c>
      <c r="P19" s="4"/>
    </row>
    <row r="20" spans="1:16" ht="15" customHeight="1" x14ac:dyDescent="0.35">
      <c r="A20" s="39" t="s">
        <v>14</v>
      </c>
      <c r="B20" s="39" t="s">
        <v>15</v>
      </c>
      <c r="C20" s="60" t="s">
        <v>286</v>
      </c>
      <c r="D20" s="40" t="s">
        <v>117</v>
      </c>
      <c r="E20" s="41" t="s">
        <v>16</v>
      </c>
      <c r="F20" s="41" t="s">
        <v>118</v>
      </c>
      <c r="G20" s="42">
        <v>42662</v>
      </c>
      <c r="H20" s="41" t="s">
        <v>129</v>
      </c>
      <c r="I20" s="39" t="s">
        <v>18</v>
      </c>
      <c r="J20" s="42">
        <v>42629</v>
      </c>
      <c r="K20" s="39">
        <v>12</v>
      </c>
      <c r="L20" s="39" t="s">
        <v>23</v>
      </c>
      <c r="M20" s="43">
        <v>167904</v>
      </c>
      <c r="N20" s="39" t="s">
        <v>120</v>
      </c>
      <c r="O20" s="44" t="s">
        <v>465</v>
      </c>
      <c r="P20" s="4"/>
    </row>
    <row r="21" spans="1:16" ht="14.5" customHeight="1" x14ac:dyDescent="0.35">
      <c r="A21" s="39" t="s">
        <v>14</v>
      </c>
      <c r="B21" s="39" t="s">
        <v>15</v>
      </c>
      <c r="C21" s="60" t="s">
        <v>286</v>
      </c>
      <c r="D21" s="40" t="s">
        <v>117</v>
      </c>
      <c r="E21" s="41" t="s">
        <v>16</v>
      </c>
      <c r="F21" s="41" t="s">
        <v>118</v>
      </c>
      <c r="G21" s="42">
        <v>43006</v>
      </c>
      <c r="H21" s="41" t="s">
        <v>242</v>
      </c>
      <c r="I21" s="39" t="s">
        <v>18</v>
      </c>
      <c r="J21" s="42">
        <v>42993</v>
      </c>
      <c r="K21" s="39">
        <v>90</v>
      </c>
      <c r="L21" s="39" t="s">
        <v>19</v>
      </c>
      <c r="M21" s="43">
        <v>27984</v>
      </c>
      <c r="N21" s="39" t="s">
        <v>243</v>
      </c>
      <c r="O21" s="44" t="s">
        <v>465</v>
      </c>
      <c r="P21" s="4"/>
    </row>
    <row r="22" spans="1:16" x14ac:dyDescent="0.35">
      <c r="A22" s="39" t="s">
        <v>14</v>
      </c>
      <c r="B22" s="39" t="s">
        <v>15</v>
      </c>
      <c r="C22" s="61">
        <v>52016</v>
      </c>
      <c r="D22" s="40" t="s">
        <v>113</v>
      </c>
      <c r="E22" s="41" t="s">
        <v>29</v>
      </c>
      <c r="F22" s="41" t="s">
        <v>114</v>
      </c>
      <c r="G22" s="42">
        <v>42557</v>
      </c>
      <c r="H22" s="41" t="s">
        <v>115</v>
      </c>
      <c r="I22" s="39" t="s">
        <v>18</v>
      </c>
      <c r="J22" s="42">
        <v>42544</v>
      </c>
      <c r="K22" s="39">
        <v>12</v>
      </c>
      <c r="L22" s="39" t="s">
        <v>23</v>
      </c>
      <c r="M22" s="43">
        <v>42195</v>
      </c>
      <c r="N22" s="39" t="s">
        <v>116</v>
      </c>
      <c r="O22" s="44" t="s">
        <v>349</v>
      </c>
      <c r="P22" s="4"/>
    </row>
    <row r="23" spans="1:16" x14ac:dyDescent="0.35">
      <c r="A23" s="39" t="s">
        <v>14</v>
      </c>
      <c r="B23" s="39" t="s">
        <v>15</v>
      </c>
      <c r="C23" s="61">
        <v>52017</v>
      </c>
      <c r="D23" s="40" t="s">
        <v>188</v>
      </c>
      <c r="E23" s="41" t="s">
        <v>29</v>
      </c>
      <c r="F23" s="41" t="s">
        <v>189</v>
      </c>
      <c r="G23" s="42">
        <v>42899</v>
      </c>
      <c r="H23" s="41" t="s">
        <v>190</v>
      </c>
      <c r="I23" s="39" t="s">
        <v>18</v>
      </c>
      <c r="J23" s="42">
        <v>42891</v>
      </c>
      <c r="K23" s="39">
        <v>12</v>
      </c>
      <c r="L23" s="39" t="s">
        <v>23</v>
      </c>
      <c r="M23" s="43">
        <v>16900</v>
      </c>
      <c r="N23" s="39" t="s">
        <v>191</v>
      </c>
      <c r="O23" s="44" t="s">
        <v>350</v>
      </c>
      <c r="P23" s="4"/>
    </row>
    <row r="24" spans="1:16" x14ac:dyDescent="0.35">
      <c r="A24" s="39" t="s">
        <v>14</v>
      </c>
      <c r="B24" s="39" t="s">
        <v>15</v>
      </c>
      <c r="C24" s="61">
        <v>52018</v>
      </c>
      <c r="D24" s="40" t="s">
        <v>89</v>
      </c>
      <c r="E24" s="41" t="s">
        <v>29</v>
      </c>
      <c r="F24" s="41" t="s">
        <v>90</v>
      </c>
      <c r="G24" s="42">
        <v>43446</v>
      </c>
      <c r="H24" s="41" t="s">
        <v>91</v>
      </c>
      <c r="I24" s="39" t="s">
        <v>18</v>
      </c>
      <c r="J24" s="42">
        <v>43437</v>
      </c>
      <c r="K24" s="39">
        <v>12</v>
      </c>
      <c r="L24" s="39" t="s">
        <v>23</v>
      </c>
      <c r="M24" s="43">
        <v>3127885.09</v>
      </c>
      <c r="N24" s="39" t="s">
        <v>92</v>
      </c>
      <c r="O24" s="44" t="s">
        <v>350</v>
      </c>
      <c r="P24" s="4"/>
    </row>
    <row r="25" spans="1:16" ht="13.5" customHeight="1" x14ac:dyDescent="0.35">
      <c r="A25" s="39" t="s">
        <v>14</v>
      </c>
      <c r="B25" s="39" t="s">
        <v>15</v>
      </c>
      <c r="C25" s="61">
        <v>62016</v>
      </c>
      <c r="D25" s="40" t="s">
        <v>101</v>
      </c>
      <c r="E25" s="41" t="s">
        <v>29</v>
      </c>
      <c r="F25" s="46" t="s">
        <v>102</v>
      </c>
      <c r="G25" s="42">
        <v>42509</v>
      </c>
      <c r="H25" s="41" t="s">
        <v>103</v>
      </c>
      <c r="I25" s="39" t="s">
        <v>18</v>
      </c>
      <c r="J25" s="42">
        <v>42502</v>
      </c>
      <c r="K25" s="39">
        <v>12</v>
      </c>
      <c r="L25" s="39" t="s">
        <v>23</v>
      </c>
      <c r="M25" s="43">
        <v>550000</v>
      </c>
      <c r="N25" s="39" t="s">
        <v>104</v>
      </c>
      <c r="O25" s="44" t="s">
        <v>371</v>
      </c>
      <c r="P25" s="4"/>
    </row>
    <row r="26" spans="1:16" ht="14.5" customHeight="1" x14ac:dyDescent="0.35">
      <c r="A26" s="39" t="s">
        <v>14</v>
      </c>
      <c r="B26" s="39" t="s">
        <v>15</v>
      </c>
      <c r="C26" s="61">
        <v>62016</v>
      </c>
      <c r="D26" s="40" t="s">
        <v>101</v>
      </c>
      <c r="E26" s="41" t="s">
        <v>16</v>
      </c>
      <c r="F26" s="46" t="s">
        <v>312</v>
      </c>
      <c r="G26" s="42">
        <v>42892</v>
      </c>
      <c r="H26" s="41" t="s">
        <v>187</v>
      </c>
      <c r="I26" s="39" t="s">
        <v>18</v>
      </c>
      <c r="J26" s="42">
        <v>42867</v>
      </c>
      <c r="K26" s="39">
        <v>90</v>
      </c>
      <c r="L26" s="39" t="s">
        <v>19</v>
      </c>
      <c r="M26" s="43">
        <v>116874.99</v>
      </c>
      <c r="N26" s="39" t="s">
        <v>104</v>
      </c>
      <c r="O26" s="44" t="s">
        <v>349</v>
      </c>
      <c r="P26" s="4"/>
    </row>
    <row r="27" spans="1:16" ht="14" customHeight="1" x14ac:dyDescent="0.35">
      <c r="A27" s="39" t="s">
        <v>14</v>
      </c>
      <c r="B27" s="39" t="s">
        <v>15</v>
      </c>
      <c r="C27" s="61">
        <v>62017</v>
      </c>
      <c r="D27" s="40" t="s">
        <v>197</v>
      </c>
      <c r="E27" s="41" t="s">
        <v>29</v>
      </c>
      <c r="F27" s="41" t="s">
        <v>198</v>
      </c>
      <c r="G27" s="42">
        <v>42937</v>
      </c>
      <c r="H27" s="41" t="s">
        <v>199</v>
      </c>
      <c r="I27" s="39" t="s">
        <v>18</v>
      </c>
      <c r="J27" s="42">
        <v>42935</v>
      </c>
      <c r="K27" s="39">
        <v>12</v>
      </c>
      <c r="L27" s="39" t="s">
        <v>23</v>
      </c>
      <c r="M27" s="43">
        <v>198000</v>
      </c>
      <c r="N27" s="39" t="s">
        <v>200</v>
      </c>
      <c r="O27" s="44" t="s">
        <v>350</v>
      </c>
      <c r="P27" s="4"/>
    </row>
    <row r="28" spans="1:16" x14ac:dyDescent="0.35">
      <c r="A28" s="39" t="s">
        <v>14</v>
      </c>
      <c r="B28" s="39" t="s">
        <v>15</v>
      </c>
      <c r="C28" s="61">
        <v>62017</v>
      </c>
      <c r="D28" s="40" t="s">
        <v>197</v>
      </c>
      <c r="E28" s="41" t="s">
        <v>16</v>
      </c>
      <c r="F28" s="41" t="s">
        <v>198</v>
      </c>
      <c r="G28" s="42">
        <v>43313</v>
      </c>
      <c r="H28" s="41" t="s">
        <v>273</v>
      </c>
      <c r="I28" s="39" t="s">
        <v>18</v>
      </c>
      <c r="J28" s="42">
        <v>43299</v>
      </c>
      <c r="K28" s="39">
        <v>12</v>
      </c>
      <c r="L28" s="39" t="s">
        <v>23</v>
      </c>
      <c r="M28" s="43">
        <v>117600</v>
      </c>
      <c r="N28" s="39" t="s">
        <v>200</v>
      </c>
      <c r="O28" s="44" t="s">
        <v>350</v>
      </c>
      <c r="P28" s="4"/>
    </row>
    <row r="29" spans="1:16" x14ac:dyDescent="0.35">
      <c r="A29" s="39" t="s">
        <v>14</v>
      </c>
      <c r="B29" s="39" t="s">
        <v>15</v>
      </c>
      <c r="C29" s="61">
        <v>72016</v>
      </c>
      <c r="D29" s="40" t="s">
        <v>36</v>
      </c>
      <c r="E29" s="41" t="s">
        <v>16</v>
      </c>
      <c r="F29" s="41" t="s">
        <v>37</v>
      </c>
      <c r="G29" s="42">
        <v>43335</v>
      </c>
      <c r="H29" s="41" t="s">
        <v>38</v>
      </c>
      <c r="I29" s="39" t="s">
        <v>18</v>
      </c>
      <c r="J29" s="42">
        <v>43315</v>
      </c>
      <c r="K29" s="39">
        <v>2</v>
      </c>
      <c r="L29" s="39" t="s">
        <v>23</v>
      </c>
      <c r="M29" s="43">
        <v>123029.6</v>
      </c>
      <c r="N29" s="39" t="s">
        <v>39</v>
      </c>
      <c r="O29" s="44" t="s">
        <v>349</v>
      </c>
      <c r="P29" s="4"/>
    </row>
    <row r="30" spans="1:16" x14ac:dyDescent="0.35">
      <c r="A30" s="39" t="s">
        <v>14</v>
      </c>
      <c r="B30" s="39" t="s">
        <v>15</v>
      </c>
      <c r="C30" s="61">
        <v>72016</v>
      </c>
      <c r="D30" s="40" t="s">
        <v>36</v>
      </c>
      <c r="E30" s="41" t="s">
        <v>16</v>
      </c>
      <c r="F30" s="41" t="s">
        <v>37</v>
      </c>
      <c r="G30" s="42">
        <v>43393</v>
      </c>
      <c r="H30" s="41" t="s">
        <v>38</v>
      </c>
      <c r="I30" s="39" t="s">
        <v>18</v>
      </c>
      <c r="J30" s="42">
        <v>43377</v>
      </c>
      <c r="K30" s="39">
        <v>90</v>
      </c>
      <c r="L30" s="39" t="s">
        <v>19</v>
      </c>
      <c r="M30" s="43">
        <v>30000</v>
      </c>
      <c r="N30" s="39" t="s">
        <v>39</v>
      </c>
      <c r="O30" s="44" t="s">
        <v>465</v>
      </c>
      <c r="P30" s="4"/>
    </row>
    <row r="31" spans="1:16" ht="14" customHeight="1" x14ac:dyDescent="0.35">
      <c r="A31" s="39" t="s">
        <v>14</v>
      </c>
      <c r="B31" s="39" t="s">
        <v>15</v>
      </c>
      <c r="C31" s="61">
        <v>72016</v>
      </c>
      <c r="D31" s="40" t="s">
        <v>36</v>
      </c>
      <c r="E31" s="41" t="s">
        <v>29</v>
      </c>
      <c r="F31" s="41" t="s">
        <v>37</v>
      </c>
      <c r="G31" s="42">
        <v>42593</v>
      </c>
      <c r="H31" s="41" t="s">
        <v>128</v>
      </c>
      <c r="I31" s="39" t="s">
        <v>18</v>
      </c>
      <c r="J31" s="42">
        <v>42587</v>
      </c>
      <c r="K31" s="39">
        <v>12</v>
      </c>
      <c r="L31" s="39" t="s">
        <v>23</v>
      </c>
      <c r="M31" s="43">
        <v>866787.6</v>
      </c>
      <c r="N31" s="39" t="s">
        <v>39</v>
      </c>
      <c r="O31" s="44" t="s">
        <v>349</v>
      </c>
      <c r="P31" s="4"/>
    </row>
    <row r="32" spans="1:16" x14ac:dyDescent="0.35">
      <c r="A32" s="39" t="s">
        <v>14</v>
      </c>
      <c r="B32" s="39" t="s">
        <v>15</v>
      </c>
      <c r="C32" s="61">
        <v>72016</v>
      </c>
      <c r="D32" s="40" t="s">
        <v>36</v>
      </c>
      <c r="E32" s="41" t="s">
        <v>16</v>
      </c>
      <c r="F32" s="41" t="s">
        <v>37</v>
      </c>
      <c r="G32" s="42">
        <v>42970</v>
      </c>
      <c r="H32" s="41" t="s">
        <v>38</v>
      </c>
      <c r="I32" s="39" t="s">
        <v>18</v>
      </c>
      <c r="J32" s="42">
        <v>42952</v>
      </c>
      <c r="K32" s="39">
        <v>12</v>
      </c>
      <c r="L32" s="39" t="s">
        <v>23</v>
      </c>
      <c r="M32" s="43">
        <v>738177.6</v>
      </c>
      <c r="N32" s="39" t="s">
        <v>39</v>
      </c>
      <c r="O32" s="44" t="s">
        <v>349</v>
      </c>
      <c r="P32" s="4"/>
    </row>
    <row r="33" spans="1:16" x14ac:dyDescent="0.35">
      <c r="A33" s="39" t="s">
        <v>14</v>
      </c>
      <c r="B33" s="39" t="s">
        <v>15</v>
      </c>
      <c r="C33" s="61">
        <v>72017</v>
      </c>
      <c r="D33" s="40" t="s">
        <v>201</v>
      </c>
      <c r="E33" s="41" t="s">
        <v>29</v>
      </c>
      <c r="F33" s="41" t="s">
        <v>202</v>
      </c>
      <c r="G33" s="42">
        <v>42937</v>
      </c>
      <c r="H33" s="41" t="s">
        <v>203</v>
      </c>
      <c r="I33" s="39" t="s">
        <v>18</v>
      </c>
      <c r="J33" s="42">
        <v>42916</v>
      </c>
      <c r="K33" s="39">
        <v>12</v>
      </c>
      <c r="L33" s="39" t="s">
        <v>23</v>
      </c>
      <c r="M33" s="43">
        <v>56600</v>
      </c>
      <c r="N33" s="39" t="s">
        <v>204</v>
      </c>
      <c r="O33" s="47" t="s">
        <v>350</v>
      </c>
      <c r="P33" s="4"/>
    </row>
    <row r="34" spans="1:16" x14ac:dyDescent="0.35">
      <c r="A34" s="39" t="s">
        <v>14</v>
      </c>
      <c r="B34" s="39" t="s">
        <v>15</v>
      </c>
      <c r="C34" s="61">
        <v>72017</v>
      </c>
      <c r="D34" s="40" t="s">
        <v>201</v>
      </c>
      <c r="E34" s="41" t="s">
        <v>29</v>
      </c>
      <c r="F34" s="41" t="s">
        <v>202</v>
      </c>
      <c r="G34" s="42">
        <v>42929</v>
      </c>
      <c r="H34" s="41" t="s">
        <v>209</v>
      </c>
      <c r="I34" s="39" t="s">
        <v>18</v>
      </c>
      <c r="J34" s="42">
        <v>42916</v>
      </c>
      <c r="K34" s="39">
        <v>12</v>
      </c>
      <c r="L34" s="39" t="s">
        <v>23</v>
      </c>
      <c r="M34" s="43">
        <v>62300</v>
      </c>
      <c r="N34" s="39" t="s">
        <v>210</v>
      </c>
      <c r="O34" s="47" t="s">
        <v>350</v>
      </c>
      <c r="P34" s="4"/>
    </row>
    <row r="35" spans="1:16" x14ac:dyDescent="0.35">
      <c r="A35" s="39" t="s">
        <v>14</v>
      </c>
      <c r="B35" s="39" t="s">
        <v>15</v>
      </c>
      <c r="C35" s="61">
        <v>72017</v>
      </c>
      <c r="D35" s="40" t="s">
        <v>201</v>
      </c>
      <c r="E35" s="41" t="s">
        <v>29</v>
      </c>
      <c r="F35" s="41" t="s">
        <v>202</v>
      </c>
      <c r="G35" s="42">
        <v>42929</v>
      </c>
      <c r="H35" s="41" t="s">
        <v>211</v>
      </c>
      <c r="I35" s="39" t="s">
        <v>18</v>
      </c>
      <c r="J35" s="42">
        <v>42916</v>
      </c>
      <c r="K35" s="39">
        <v>12</v>
      </c>
      <c r="L35" s="39" t="s">
        <v>23</v>
      </c>
      <c r="M35" s="43">
        <v>54390</v>
      </c>
      <c r="N35" s="39" t="s">
        <v>212</v>
      </c>
      <c r="O35" s="47" t="s">
        <v>350</v>
      </c>
      <c r="P35" s="4"/>
    </row>
    <row r="36" spans="1:16" x14ac:dyDescent="0.35">
      <c r="A36" s="39" t="s">
        <v>14</v>
      </c>
      <c r="B36" s="39" t="s">
        <v>15</v>
      </c>
      <c r="C36" s="61">
        <v>72017</v>
      </c>
      <c r="D36" s="40" t="s">
        <v>201</v>
      </c>
      <c r="E36" s="41" t="s">
        <v>29</v>
      </c>
      <c r="F36" s="41" t="s">
        <v>202</v>
      </c>
      <c r="G36" s="42">
        <v>42937</v>
      </c>
      <c r="H36" s="41" t="s">
        <v>213</v>
      </c>
      <c r="I36" s="39" t="s">
        <v>18</v>
      </c>
      <c r="J36" s="42">
        <v>42916</v>
      </c>
      <c r="K36" s="39">
        <v>12</v>
      </c>
      <c r="L36" s="39" t="s">
        <v>23</v>
      </c>
      <c r="M36" s="43">
        <v>5751</v>
      </c>
      <c r="N36" s="39" t="s">
        <v>214</v>
      </c>
      <c r="O36" s="47" t="s">
        <v>350</v>
      </c>
      <c r="P36" s="4"/>
    </row>
    <row r="37" spans="1:16" x14ac:dyDescent="0.35">
      <c r="A37" s="39" t="s">
        <v>14</v>
      </c>
      <c r="B37" s="39" t="s">
        <v>15</v>
      </c>
      <c r="C37" s="61">
        <v>72017</v>
      </c>
      <c r="D37" s="40" t="s">
        <v>201</v>
      </c>
      <c r="E37" s="41" t="s">
        <v>16</v>
      </c>
      <c r="F37" s="41" t="s">
        <v>202</v>
      </c>
      <c r="G37" s="42">
        <v>42998</v>
      </c>
      <c r="H37" s="41" t="s">
        <v>247</v>
      </c>
      <c r="I37" s="39" t="s">
        <v>18</v>
      </c>
      <c r="J37" s="42">
        <v>42992</v>
      </c>
      <c r="K37" s="39">
        <v>12</v>
      </c>
      <c r="L37" s="39" t="s">
        <v>23</v>
      </c>
      <c r="M37" s="43">
        <v>56600</v>
      </c>
      <c r="N37" s="39" t="s">
        <v>204</v>
      </c>
      <c r="O37" s="47" t="s">
        <v>350</v>
      </c>
      <c r="P37" s="4"/>
    </row>
    <row r="38" spans="1:16" x14ac:dyDescent="0.35">
      <c r="A38" s="39" t="s">
        <v>14</v>
      </c>
      <c r="B38" s="39" t="s">
        <v>15</v>
      </c>
      <c r="C38" s="61">
        <v>72017</v>
      </c>
      <c r="D38" s="40" t="s">
        <v>201</v>
      </c>
      <c r="E38" s="41" t="s">
        <v>16</v>
      </c>
      <c r="F38" s="41" t="s">
        <v>202</v>
      </c>
      <c r="G38" s="42">
        <v>43018</v>
      </c>
      <c r="H38" s="41" t="s">
        <v>209</v>
      </c>
      <c r="I38" s="39" t="s">
        <v>18</v>
      </c>
      <c r="J38" s="42">
        <v>43012</v>
      </c>
      <c r="K38" s="39">
        <v>12</v>
      </c>
      <c r="L38" s="39" t="s">
        <v>19</v>
      </c>
      <c r="M38" s="43">
        <v>62300</v>
      </c>
      <c r="N38" s="39" t="s">
        <v>210</v>
      </c>
      <c r="O38" s="47" t="s">
        <v>350</v>
      </c>
      <c r="P38" s="4"/>
    </row>
    <row r="39" spans="1:16" x14ac:dyDescent="0.35">
      <c r="A39" s="39" t="s">
        <v>14</v>
      </c>
      <c r="B39" s="39" t="s">
        <v>15</v>
      </c>
      <c r="C39" s="61">
        <v>72018</v>
      </c>
      <c r="D39" s="40" t="s">
        <v>80</v>
      </c>
      <c r="E39" s="41" t="s">
        <v>29</v>
      </c>
      <c r="F39" s="41" t="s">
        <v>81</v>
      </c>
      <c r="G39" s="42">
        <v>43439</v>
      </c>
      <c r="H39" s="41" t="s">
        <v>82</v>
      </c>
      <c r="I39" s="39" t="s">
        <v>18</v>
      </c>
      <c r="J39" s="42">
        <v>43433</v>
      </c>
      <c r="K39" s="39">
        <v>12</v>
      </c>
      <c r="L39" s="39" t="s">
        <v>23</v>
      </c>
      <c r="M39" s="43">
        <v>811989.12</v>
      </c>
      <c r="N39" s="39" t="s">
        <v>83</v>
      </c>
      <c r="O39" s="47" t="s">
        <v>350</v>
      </c>
      <c r="P39" s="4"/>
    </row>
    <row r="40" spans="1:16" x14ac:dyDescent="0.35">
      <c r="A40" s="39" t="s">
        <v>14</v>
      </c>
      <c r="B40" s="39" t="s">
        <v>15</v>
      </c>
      <c r="C40" s="62" t="s">
        <v>287</v>
      </c>
      <c r="D40" s="40" t="s">
        <v>53</v>
      </c>
      <c r="E40" s="41" t="s">
        <v>16</v>
      </c>
      <c r="F40" s="41" t="s">
        <v>54</v>
      </c>
      <c r="G40" s="42">
        <v>43370</v>
      </c>
      <c r="H40" s="41" t="s">
        <v>55</v>
      </c>
      <c r="I40" s="39" t="s">
        <v>18</v>
      </c>
      <c r="J40" s="42">
        <v>43355</v>
      </c>
      <c r="K40" s="39">
        <v>90</v>
      </c>
      <c r="L40" s="39" t="s">
        <v>19</v>
      </c>
      <c r="M40" s="43">
        <v>368899.26</v>
      </c>
      <c r="N40" s="39"/>
      <c r="O40" s="44" t="s">
        <v>349</v>
      </c>
      <c r="P40" s="4"/>
    </row>
    <row r="41" spans="1:16" x14ac:dyDescent="0.35">
      <c r="A41" s="39" t="s">
        <v>14</v>
      </c>
      <c r="B41" s="39" t="s">
        <v>15</v>
      </c>
      <c r="C41" s="62" t="s">
        <v>287</v>
      </c>
      <c r="D41" s="40" t="s">
        <v>53</v>
      </c>
      <c r="E41" s="41" t="s">
        <v>16</v>
      </c>
      <c r="F41" s="41" t="s">
        <v>54</v>
      </c>
      <c r="G41" s="42">
        <v>42917</v>
      </c>
      <c r="H41" s="41" t="s">
        <v>193</v>
      </c>
      <c r="I41" s="39" t="s">
        <v>18</v>
      </c>
      <c r="J41" s="42">
        <v>42899</v>
      </c>
      <c r="K41" s="39">
        <v>12</v>
      </c>
      <c r="L41" s="39" t="s">
        <v>23</v>
      </c>
      <c r="M41" s="43">
        <v>1436061.55</v>
      </c>
      <c r="N41" s="39" t="s">
        <v>194</v>
      </c>
      <c r="O41" s="44" t="s">
        <v>349</v>
      </c>
      <c r="P41" s="4"/>
    </row>
    <row r="42" spans="1:16" x14ac:dyDescent="0.35">
      <c r="A42" s="39" t="s">
        <v>14</v>
      </c>
      <c r="B42" s="39" t="s">
        <v>15</v>
      </c>
      <c r="C42" s="61">
        <v>82016</v>
      </c>
      <c r="D42" s="40" t="s">
        <v>44</v>
      </c>
      <c r="E42" s="41" t="s">
        <v>16</v>
      </c>
      <c r="F42" s="41" t="s">
        <v>45</v>
      </c>
      <c r="G42" s="42">
        <v>43333</v>
      </c>
      <c r="H42" s="41"/>
      <c r="I42" s="39" t="s">
        <v>18</v>
      </c>
      <c r="J42" s="42">
        <v>43322</v>
      </c>
      <c r="K42" s="39">
        <v>12</v>
      </c>
      <c r="L42" s="39" t="s">
        <v>23</v>
      </c>
      <c r="M42" s="43">
        <v>3281542.7</v>
      </c>
      <c r="N42" s="39" t="s">
        <v>46</v>
      </c>
      <c r="O42" s="44" t="s">
        <v>349</v>
      </c>
      <c r="P42" s="4"/>
    </row>
    <row r="43" spans="1:16" x14ac:dyDescent="0.35">
      <c r="A43" s="39" t="s">
        <v>14</v>
      </c>
      <c r="B43" s="39" t="s">
        <v>15</v>
      </c>
      <c r="C43" s="61">
        <v>82016</v>
      </c>
      <c r="D43" s="40" t="s">
        <v>44</v>
      </c>
      <c r="E43" s="41" t="s">
        <v>29</v>
      </c>
      <c r="F43" s="41" t="s">
        <v>45</v>
      </c>
      <c r="G43" s="42">
        <v>42602</v>
      </c>
      <c r="H43" s="41"/>
      <c r="I43" s="39" t="s">
        <v>18</v>
      </c>
      <c r="J43" s="42">
        <v>42593</v>
      </c>
      <c r="K43" s="39">
        <v>12</v>
      </c>
      <c r="L43" s="39" t="s">
        <v>23</v>
      </c>
      <c r="M43" s="43">
        <v>3327367.7</v>
      </c>
      <c r="N43" s="39" t="s">
        <v>127</v>
      </c>
      <c r="O43" s="47" t="s">
        <v>349</v>
      </c>
      <c r="P43" s="4"/>
    </row>
    <row r="44" spans="1:16" x14ac:dyDescent="0.35">
      <c r="A44" s="39" t="s">
        <v>14</v>
      </c>
      <c r="B44" s="39" t="s">
        <v>15</v>
      </c>
      <c r="C44" s="61">
        <v>82016</v>
      </c>
      <c r="D44" s="40" t="s">
        <v>44</v>
      </c>
      <c r="E44" s="41" t="s">
        <v>16</v>
      </c>
      <c r="F44" s="41" t="s">
        <v>45</v>
      </c>
      <c r="G44" s="42">
        <v>42909</v>
      </c>
      <c r="H44" s="41" t="s">
        <v>192</v>
      </c>
      <c r="I44" s="39" t="s">
        <v>18</v>
      </c>
      <c r="J44" s="42">
        <v>42900</v>
      </c>
      <c r="K44" s="39">
        <v>12</v>
      </c>
      <c r="L44" s="39" t="s">
        <v>23</v>
      </c>
      <c r="M44" s="43">
        <v>3281542.7</v>
      </c>
      <c r="N44" s="39" t="s">
        <v>46</v>
      </c>
      <c r="O44" s="44" t="s">
        <v>349</v>
      </c>
      <c r="P44" s="4"/>
    </row>
    <row r="45" spans="1:16" x14ac:dyDescent="0.35">
      <c r="A45" s="39" t="s">
        <v>14</v>
      </c>
      <c r="B45" s="39" t="s">
        <v>15</v>
      </c>
      <c r="C45" s="61">
        <v>82016</v>
      </c>
      <c r="D45" s="40" t="s">
        <v>44</v>
      </c>
      <c r="E45" s="41" t="s">
        <v>16</v>
      </c>
      <c r="F45" s="41" t="s">
        <v>45</v>
      </c>
      <c r="G45" s="42">
        <v>42951</v>
      </c>
      <c r="H45" s="41" t="s">
        <v>192</v>
      </c>
      <c r="I45" s="39" t="s">
        <v>18</v>
      </c>
      <c r="J45" s="42">
        <v>42948</v>
      </c>
      <c r="K45" s="39">
        <v>12</v>
      </c>
      <c r="L45" s="39" t="s">
        <v>23</v>
      </c>
      <c r="M45" s="43">
        <v>3281542.7</v>
      </c>
      <c r="N45" s="39" t="s">
        <v>127</v>
      </c>
      <c r="O45" s="44" t="s">
        <v>349</v>
      </c>
      <c r="P45" s="4"/>
    </row>
    <row r="46" spans="1:16" x14ac:dyDescent="0.35">
      <c r="A46" s="39" t="s">
        <v>14</v>
      </c>
      <c r="B46" s="39" t="s">
        <v>15</v>
      </c>
      <c r="C46" s="61">
        <v>82017</v>
      </c>
      <c r="D46" s="40" t="s">
        <v>216</v>
      </c>
      <c r="E46" s="41" t="s">
        <v>29</v>
      </c>
      <c r="F46" s="41" t="s">
        <v>217</v>
      </c>
      <c r="G46" s="42">
        <v>42948</v>
      </c>
      <c r="H46" s="41" t="s">
        <v>218</v>
      </c>
      <c r="I46" s="39" t="s">
        <v>18</v>
      </c>
      <c r="J46" s="42">
        <v>42947</v>
      </c>
      <c r="K46" s="39">
        <v>48</v>
      </c>
      <c r="L46" s="39" t="s">
        <v>23</v>
      </c>
      <c r="M46" s="43">
        <v>67675</v>
      </c>
      <c r="N46" s="39" t="s">
        <v>219</v>
      </c>
      <c r="O46" s="44" t="s">
        <v>350</v>
      </c>
      <c r="P46" s="4"/>
    </row>
    <row r="47" spans="1:16" x14ac:dyDescent="0.35">
      <c r="A47" s="39" t="s">
        <v>14</v>
      </c>
      <c r="B47" s="39" t="s">
        <v>15</v>
      </c>
      <c r="C47" s="61">
        <v>92014</v>
      </c>
      <c r="D47" s="40" t="s">
        <v>40</v>
      </c>
      <c r="E47" s="41" t="s">
        <v>16</v>
      </c>
      <c r="F47" s="41" t="s">
        <v>41</v>
      </c>
      <c r="G47" s="42">
        <v>43335</v>
      </c>
      <c r="H47" s="41" t="s">
        <v>42</v>
      </c>
      <c r="I47" s="39" t="s">
        <v>18</v>
      </c>
      <c r="J47" s="42">
        <v>43318</v>
      </c>
      <c r="K47" s="39">
        <v>12</v>
      </c>
      <c r="L47" s="39" t="s">
        <v>23</v>
      </c>
      <c r="M47" s="43">
        <v>242612.4</v>
      </c>
      <c r="N47" s="39" t="s">
        <v>43</v>
      </c>
      <c r="O47" s="44" t="s">
        <v>350</v>
      </c>
      <c r="P47" s="4"/>
    </row>
    <row r="48" spans="1:16" x14ac:dyDescent="0.35">
      <c r="A48" s="39" t="s">
        <v>14</v>
      </c>
      <c r="B48" s="39" t="s">
        <v>15</v>
      </c>
      <c r="C48" s="61">
        <v>92014</v>
      </c>
      <c r="D48" s="40" t="s">
        <v>40</v>
      </c>
      <c r="E48" s="41" t="s">
        <v>16</v>
      </c>
      <c r="F48" s="41" t="s">
        <v>41</v>
      </c>
      <c r="G48" s="42">
        <v>42564</v>
      </c>
      <c r="H48" s="41" t="s">
        <v>121</v>
      </c>
      <c r="I48" s="39" t="s">
        <v>18</v>
      </c>
      <c r="J48" s="42">
        <v>42562</v>
      </c>
      <c r="K48" s="39">
        <v>12</v>
      </c>
      <c r="L48" s="39" t="s">
        <v>23</v>
      </c>
      <c r="M48" s="43">
        <v>451438.5</v>
      </c>
      <c r="N48" s="39" t="s">
        <v>122</v>
      </c>
      <c r="O48" s="44" t="s">
        <v>350</v>
      </c>
      <c r="P48" s="4"/>
    </row>
    <row r="49" spans="1:16" x14ac:dyDescent="0.35">
      <c r="A49" s="39" t="s">
        <v>14</v>
      </c>
      <c r="B49" s="39" t="s">
        <v>15</v>
      </c>
      <c r="C49" s="61">
        <v>92014</v>
      </c>
      <c r="D49" s="40" t="s">
        <v>40</v>
      </c>
      <c r="E49" s="41" t="s">
        <v>16</v>
      </c>
      <c r="F49" s="41" t="s">
        <v>41</v>
      </c>
      <c r="G49" s="42">
        <v>42643</v>
      </c>
      <c r="H49" s="41" t="s">
        <v>121</v>
      </c>
      <c r="I49" s="39" t="s">
        <v>18</v>
      </c>
      <c r="J49" s="42">
        <v>42587</v>
      </c>
      <c r="K49" s="39">
        <v>12</v>
      </c>
      <c r="L49" s="39" t="s">
        <v>23</v>
      </c>
      <c r="M49" s="43">
        <v>406799.04</v>
      </c>
      <c r="N49" s="39" t="s">
        <v>122</v>
      </c>
      <c r="O49" s="44" t="s">
        <v>350</v>
      </c>
      <c r="P49" s="4"/>
    </row>
    <row r="50" spans="1:16" x14ac:dyDescent="0.35">
      <c r="A50" s="39" t="s">
        <v>14</v>
      </c>
      <c r="B50" s="39" t="s">
        <v>15</v>
      </c>
      <c r="C50" s="61">
        <v>92014</v>
      </c>
      <c r="D50" s="40" t="s">
        <v>40</v>
      </c>
      <c r="E50" s="41" t="s">
        <v>16</v>
      </c>
      <c r="F50" s="41" t="s">
        <v>41</v>
      </c>
      <c r="G50" s="42">
        <v>42948</v>
      </c>
      <c r="H50" s="41" t="s">
        <v>121</v>
      </c>
      <c r="I50" s="39" t="s">
        <v>18</v>
      </c>
      <c r="J50" s="42">
        <v>42947</v>
      </c>
      <c r="K50" s="39">
        <v>12</v>
      </c>
      <c r="L50" s="39" t="s">
        <v>23</v>
      </c>
      <c r="M50" s="43">
        <v>391811.95</v>
      </c>
      <c r="N50" s="39" t="s">
        <v>122</v>
      </c>
      <c r="O50" s="44" t="s">
        <v>350</v>
      </c>
      <c r="P50" s="4"/>
    </row>
    <row r="51" spans="1:16" ht="13" customHeight="1" x14ac:dyDescent="0.35">
      <c r="A51" s="39" t="s">
        <v>14</v>
      </c>
      <c r="B51" s="39" t="s">
        <v>15</v>
      </c>
      <c r="C51" s="61">
        <v>92014</v>
      </c>
      <c r="D51" s="40" t="s">
        <v>40</v>
      </c>
      <c r="E51" s="41" t="s">
        <v>16</v>
      </c>
      <c r="F51" s="41" t="s">
        <v>41</v>
      </c>
      <c r="G51" s="42">
        <v>42983</v>
      </c>
      <c r="H51" s="41" t="s">
        <v>121</v>
      </c>
      <c r="I51" s="39" t="s">
        <v>18</v>
      </c>
      <c r="J51" s="42">
        <v>42961</v>
      </c>
      <c r="K51" s="39">
        <v>12</v>
      </c>
      <c r="L51" s="39" t="s">
        <v>23</v>
      </c>
      <c r="M51" s="43">
        <v>335619.84000000003</v>
      </c>
      <c r="N51" s="39" t="s">
        <v>43</v>
      </c>
      <c r="O51" s="44" t="s">
        <v>350</v>
      </c>
      <c r="P51" s="4"/>
    </row>
    <row r="52" spans="1:16" x14ac:dyDescent="0.35">
      <c r="A52" s="39" t="s">
        <v>14</v>
      </c>
      <c r="B52" s="39" t="s">
        <v>15</v>
      </c>
      <c r="C52" s="61">
        <v>92014</v>
      </c>
      <c r="D52" s="40" t="s">
        <v>40</v>
      </c>
      <c r="E52" s="41" t="s">
        <v>16</v>
      </c>
      <c r="F52" s="41" t="s">
        <v>41</v>
      </c>
      <c r="G52" s="42">
        <v>43196</v>
      </c>
      <c r="H52" s="41" t="s">
        <v>121</v>
      </c>
      <c r="I52" s="39" t="s">
        <v>18</v>
      </c>
      <c r="J52" s="42">
        <v>43187</v>
      </c>
      <c r="K52" s="39">
        <v>12</v>
      </c>
      <c r="L52" s="39" t="s">
        <v>23</v>
      </c>
      <c r="M52" s="43">
        <v>335349.08</v>
      </c>
      <c r="N52" s="39" t="s">
        <v>43</v>
      </c>
      <c r="O52" s="44" t="s">
        <v>350</v>
      </c>
      <c r="P52" s="4"/>
    </row>
    <row r="53" spans="1:16" x14ac:dyDescent="0.35">
      <c r="A53" s="39" t="s">
        <v>14</v>
      </c>
      <c r="B53" s="39" t="s">
        <v>15</v>
      </c>
      <c r="C53" s="61">
        <v>92014</v>
      </c>
      <c r="D53" s="40" t="s">
        <v>40</v>
      </c>
      <c r="E53" s="41" t="s">
        <v>16</v>
      </c>
      <c r="F53" s="41" t="s">
        <v>41</v>
      </c>
      <c r="G53" s="42">
        <v>43307</v>
      </c>
      <c r="H53" s="41" t="s">
        <v>272</v>
      </c>
      <c r="I53" s="39" t="s">
        <v>18</v>
      </c>
      <c r="J53" s="42">
        <v>43299</v>
      </c>
      <c r="K53" s="39">
        <v>12</v>
      </c>
      <c r="L53" s="39" t="s">
        <v>23</v>
      </c>
      <c r="M53" s="43">
        <v>324786.28999999998</v>
      </c>
      <c r="N53" s="39" t="s">
        <v>43</v>
      </c>
      <c r="O53" s="44" t="s">
        <v>350</v>
      </c>
    </row>
    <row r="54" spans="1:16" x14ac:dyDescent="0.35">
      <c r="A54" s="39" t="s">
        <v>14</v>
      </c>
      <c r="B54" s="39" t="s">
        <v>15</v>
      </c>
      <c r="C54" s="61">
        <v>92018</v>
      </c>
      <c r="D54" s="40" t="s">
        <v>28</v>
      </c>
      <c r="E54" s="41" t="s">
        <v>29</v>
      </c>
      <c r="F54" s="41" t="s">
        <v>30</v>
      </c>
      <c r="G54" s="42">
        <v>43326</v>
      </c>
      <c r="H54" s="41" t="s">
        <v>31</v>
      </c>
      <c r="I54" s="39" t="s">
        <v>18</v>
      </c>
      <c r="J54" s="42">
        <v>43311</v>
      </c>
      <c r="K54" s="39">
        <v>12</v>
      </c>
      <c r="L54" s="39" t="s">
        <v>23</v>
      </c>
      <c r="M54" s="43">
        <v>16928.96</v>
      </c>
      <c r="N54" s="45">
        <v>43435</v>
      </c>
      <c r="O54" s="44" t="s">
        <v>350</v>
      </c>
    </row>
    <row r="55" spans="1:16" x14ac:dyDescent="0.35">
      <c r="A55" s="39" t="s">
        <v>14</v>
      </c>
      <c r="B55" s="39" t="s">
        <v>15</v>
      </c>
      <c r="C55" s="60" t="s">
        <v>288</v>
      </c>
      <c r="D55" s="40" t="s">
        <v>60</v>
      </c>
      <c r="E55" s="41" t="s">
        <v>16</v>
      </c>
      <c r="F55" s="41" t="s">
        <v>61</v>
      </c>
      <c r="G55" s="42">
        <v>43418</v>
      </c>
      <c r="H55" s="41" t="s">
        <v>62</v>
      </c>
      <c r="I55" s="39" t="s">
        <v>18</v>
      </c>
      <c r="J55" s="42">
        <v>43409</v>
      </c>
      <c r="K55" s="39">
        <v>12</v>
      </c>
      <c r="L55" s="39" t="s">
        <v>23</v>
      </c>
      <c r="M55" s="43">
        <v>1451259.6</v>
      </c>
      <c r="N55" s="39" t="s">
        <v>63</v>
      </c>
      <c r="O55" s="44" t="s">
        <v>349</v>
      </c>
    </row>
    <row r="56" spans="1:16" x14ac:dyDescent="0.35">
      <c r="A56" s="39" t="s">
        <v>14</v>
      </c>
      <c r="B56" s="39" t="s">
        <v>15</v>
      </c>
      <c r="C56" s="60" t="s">
        <v>288</v>
      </c>
      <c r="D56" s="40" t="s">
        <v>60</v>
      </c>
      <c r="E56" s="41" t="s">
        <v>16</v>
      </c>
      <c r="F56" s="41" t="s">
        <v>61</v>
      </c>
      <c r="G56" s="42">
        <v>42691</v>
      </c>
      <c r="H56" s="41" t="s">
        <v>62</v>
      </c>
      <c r="I56" s="39" t="s">
        <v>18</v>
      </c>
      <c r="J56" s="42">
        <v>42671</v>
      </c>
      <c r="K56" s="39">
        <v>12</v>
      </c>
      <c r="L56" s="39" t="s">
        <v>23</v>
      </c>
      <c r="M56" s="43">
        <v>6059900</v>
      </c>
      <c r="N56" s="39" t="s">
        <v>63</v>
      </c>
      <c r="O56" s="44" t="s">
        <v>349</v>
      </c>
    </row>
    <row r="57" spans="1:16" x14ac:dyDescent="0.35">
      <c r="A57" s="39" t="s">
        <v>14</v>
      </c>
      <c r="B57" s="39" t="s">
        <v>15</v>
      </c>
      <c r="C57" s="60" t="s">
        <v>288</v>
      </c>
      <c r="D57" s="40" t="s">
        <v>60</v>
      </c>
      <c r="E57" s="41" t="s">
        <v>16</v>
      </c>
      <c r="F57" s="41" t="s">
        <v>61</v>
      </c>
      <c r="G57" s="42">
        <v>43032</v>
      </c>
      <c r="H57" s="41" t="s">
        <v>62</v>
      </c>
      <c r="I57" s="39" t="s">
        <v>18</v>
      </c>
      <c r="J57" s="42">
        <v>43017</v>
      </c>
      <c r="K57" s="39">
        <v>12</v>
      </c>
      <c r="L57" s="39" t="s">
        <v>23</v>
      </c>
      <c r="M57" s="43">
        <v>6613168.8700000001</v>
      </c>
      <c r="N57" s="39" t="s">
        <v>63</v>
      </c>
      <c r="O57" s="44" t="s">
        <v>349</v>
      </c>
    </row>
    <row r="58" spans="1:16" x14ac:dyDescent="0.35">
      <c r="A58" s="39" t="s">
        <v>14</v>
      </c>
      <c r="B58" s="39" t="s">
        <v>15</v>
      </c>
      <c r="C58" s="60" t="s">
        <v>288</v>
      </c>
      <c r="D58" s="40" t="s">
        <v>60</v>
      </c>
      <c r="E58" s="41" t="s">
        <v>16</v>
      </c>
      <c r="F58" s="41" t="s">
        <v>61</v>
      </c>
      <c r="G58" s="42">
        <v>43054</v>
      </c>
      <c r="H58" s="41" t="s">
        <v>62</v>
      </c>
      <c r="I58" s="39" t="s">
        <v>18</v>
      </c>
      <c r="J58" s="42">
        <v>43046</v>
      </c>
      <c r="K58" s="39">
        <v>12</v>
      </c>
      <c r="L58" s="39" t="s">
        <v>23</v>
      </c>
      <c r="M58" s="43">
        <v>6613168.8700000001</v>
      </c>
      <c r="N58" s="39" t="s">
        <v>63</v>
      </c>
      <c r="O58" s="44" t="s">
        <v>349</v>
      </c>
    </row>
    <row r="59" spans="1:16" ht="15" customHeight="1" x14ac:dyDescent="0.35">
      <c r="A59" s="39" t="s">
        <v>14</v>
      </c>
      <c r="B59" s="39" t="s">
        <v>15</v>
      </c>
      <c r="C59" s="61">
        <v>102016</v>
      </c>
      <c r="D59" s="40" t="s">
        <v>135</v>
      </c>
      <c r="E59" s="41" t="s">
        <v>29</v>
      </c>
      <c r="F59" s="41" t="s">
        <v>136</v>
      </c>
      <c r="G59" s="42">
        <v>42626</v>
      </c>
      <c r="H59" s="41" t="s">
        <v>137</v>
      </c>
      <c r="I59" s="39" t="s">
        <v>18</v>
      </c>
      <c r="J59" s="42">
        <v>42612</v>
      </c>
      <c r="K59" s="39">
        <v>12</v>
      </c>
      <c r="L59" s="39" t="s">
        <v>23</v>
      </c>
      <c r="M59" s="43">
        <v>47800</v>
      </c>
      <c r="N59" s="39" t="s">
        <v>138</v>
      </c>
      <c r="O59" s="44" t="s">
        <v>349</v>
      </c>
    </row>
    <row r="60" spans="1:16" x14ac:dyDescent="0.35">
      <c r="A60" s="39" t="s">
        <v>14</v>
      </c>
      <c r="B60" s="39" t="s">
        <v>15</v>
      </c>
      <c r="C60" s="61">
        <v>102017</v>
      </c>
      <c r="D60" s="40" t="s">
        <v>205</v>
      </c>
      <c r="E60" s="41" t="s">
        <v>29</v>
      </c>
      <c r="F60" s="41" t="s">
        <v>206</v>
      </c>
      <c r="G60" s="42">
        <v>42923</v>
      </c>
      <c r="H60" s="41" t="s">
        <v>207</v>
      </c>
      <c r="I60" s="39" t="s">
        <v>18</v>
      </c>
      <c r="J60" s="42">
        <v>42915</v>
      </c>
      <c r="K60" s="39">
        <v>12</v>
      </c>
      <c r="L60" s="39" t="s">
        <v>23</v>
      </c>
      <c r="M60" s="43">
        <v>41592.9</v>
      </c>
      <c r="N60" s="39" t="s">
        <v>208</v>
      </c>
      <c r="O60" s="44" t="s">
        <v>350</v>
      </c>
    </row>
    <row r="61" spans="1:16" x14ac:dyDescent="0.35">
      <c r="A61" s="39" t="s">
        <v>14</v>
      </c>
      <c r="B61" s="39" t="s">
        <v>15</v>
      </c>
      <c r="C61" s="61">
        <v>102018</v>
      </c>
      <c r="D61" s="40" t="s">
        <v>68</v>
      </c>
      <c r="E61" s="41" t="s">
        <v>29</v>
      </c>
      <c r="F61" s="41" t="s">
        <v>69</v>
      </c>
      <c r="G61" s="42">
        <v>43413</v>
      </c>
      <c r="H61" s="41" t="s">
        <v>70</v>
      </c>
      <c r="I61" s="39" t="s">
        <v>18</v>
      </c>
      <c r="J61" s="42">
        <v>43405</v>
      </c>
      <c r="K61" s="39">
        <v>24</v>
      </c>
      <c r="L61" s="39" t="s">
        <v>23</v>
      </c>
      <c r="M61" s="43">
        <v>6290120.2000000002</v>
      </c>
      <c r="N61" s="39" t="s">
        <v>71</v>
      </c>
      <c r="O61" s="44" t="s">
        <v>350</v>
      </c>
    </row>
    <row r="62" spans="1:16" x14ac:dyDescent="0.35">
      <c r="A62" s="39" t="s">
        <v>14</v>
      </c>
      <c r="B62" s="39" t="s">
        <v>15</v>
      </c>
      <c r="C62" s="60" t="s">
        <v>289</v>
      </c>
      <c r="D62" s="40" t="s">
        <v>130</v>
      </c>
      <c r="E62" s="41" t="s">
        <v>16</v>
      </c>
      <c r="F62" s="41" t="s">
        <v>131</v>
      </c>
      <c r="G62" s="42">
        <v>42615</v>
      </c>
      <c r="H62" s="41" t="s">
        <v>132</v>
      </c>
      <c r="I62" s="39" t="s">
        <v>18</v>
      </c>
      <c r="J62" s="42">
        <v>42608</v>
      </c>
      <c r="K62" s="39">
        <v>12</v>
      </c>
      <c r="L62" s="39" t="s">
        <v>23</v>
      </c>
      <c r="M62" s="43">
        <v>18359.759999999998</v>
      </c>
      <c r="N62" s="39" t="s">
        <v>133</v>
      </c>
      <c r="O62" s="44" t="s">
        <v>350</v>
      </c>
    </row>
    <row r="63" spans="1:16" x14ac:dyDescent="0.35">
      <c r="A63" s="39" t="s">
        <v>14</v>
      </c>
      <c r="B63" s="39" t="s">
        <v>15</v>
      </c>
      <c r="C63" s="61">
        <v>112016</v>
      </c>
      <c r="D63" s="40" t="s">
        <v>143</v>
      </c>
      <c r="E63" s="41" t="s">
        <v>29</v>
      </c>
      <c r="F63" s="41" t="s">
        <v>144</v>
      </c>
      <c r="G63" s="42">
        <v>42676</v>
      </c>
      <c r="H63" s="41" t="s">
        <v>145</v>
      </c>
      <c r="I63" s="39" t="s">
        <v>18</v>
      </c>
      <c r="J63" s="42">
        <v>42668</v>
      </c>
      <c r="K63" s="39">
        <v>12</v>
      </c>
      <c r="L63" s="39" t="s">
        <v>23</v>
      </c>
      <c r="M63" s="43">
        <v>11846.16</v>
      </c>
      <c r="N63" s="39" t="s">
        <v>146</v>
      </c>
      <c r="O63" s="44" t="s">
        <v>349</v>
      </c>
    </row>
    <row r="64" spans="1:16" x14ac:dyDescent="0.35">
      <c r="A64" s="39" t="s">
        <v>14</v>
      </c>
      <c r="B64" s="39" t="s">
        <v>15</v>
      </c>
      <c r="C64" s="61">
        <v>112017</v>
      </c>
      <c r="D64" s="40" t="s">
        <v>20</v>
      </c>
      <c r="E64" s="41" t="s">
        <v>16</v>
      </c>
      <c r="F64" s="41" t="s">
        <v>21</v>
      </c>
      <c r="G64" s="42">
        <v>43320</v>
      </c>
      <c r="H64" s="41" t="s">
        <v>22</v>
      </c>
      <c r="I64" s="39" t="s">
        <v>18</v>
      </c>
      <c r="J64" s="42">
        <v>43312</v>
      </c>
      <c r="K64" s="39">
        <v>12</v>
      </c>
      <c r="L64" s="39" t="s">
        <v>23</v>
      </c>
      <c r="M64" s="43">
        <v>397999.92</v>
      </c>
      <c r="N64" s="39" t="s">
        <v>24</v>
      </c>
      <c r="O64" s="44" t="s">
        <v>350</v>
      </c>
    </row>
    <row r="65" spans="1:15" x14ac:dyDescent="0.35">
      <c r="A65" s="39" t="s">
        <v>14</v>
      </c>
      <c r="B65" s="39" t="s">
        <v>15</v>
      </c>
      <c r="C65" s="61">
        <v>112017</v>
      </c>
      <c r="D65" s="40" t="s">
        <v>20</v>
      </c>
      <c r="E65" s="41" t="s">
        <v>29</v>
      </c>
      <c r="F65" s="41" t="s">
        <v>21</v>
      </c>
      <c r="G65" s="42">
        <v>42948</v>
      </c>
      <c r="H65" s="41" t="s">
        <v>220</v>
      </c>
      <c r="I65" s="39" t="s">
        <v>18</v>
      </c>
      <c r="J65" s="42">
        <v>42947</v>
      </c>
      <c r="K65" s="39">
        <v>12</v>
      </c>
      <c r="L65" s="39" t="s">
        <v>23</v>
      </c>
      <c r="M65" s="43">
        <v>397999.92</v>
      </c>
      <c r="N65" s="39" t="s">
        <v>221</v>
      </c>
      <c r="O65" s="44" t="s">
        <v>350</v>
      </c>
    </row>
    <row r="66" spans="1:15" x14ac:dyDescent="0.35">
      <c r="A66" s="39" t="s">
        <v>14</v>
      </c>
      <c r="B66" s="39" t="s">
        <v>15</v>
      </c>
      <c r="C66" s="61">
        <v>122017</v>
      </c>
      <c r="D66" s="40" t="s">
        <v>47</v>
      </c>
      <c r="E66" s="41" t="s">
        <v>16</v>
      </c>
      <c r="F66" s="41" t="s">
        <v>48</v>
      </c>
      <c r="G66" s="42">
        <v>43337</v>
      </c>
      <c r="H66" s="41" t="s">
        <v>49</v>
      </c>
      <c r="I66" s="39" t="s">
        <v>18</v>
      </c>
      <c r="J66" s="42">
        <v>43326</v>
      </c>
      <c r="K66" s="39">
        <v>12</v>
      </c>
      <c r="L66" s="39" t="s">
        <v>23</v>
      </c>
      <c r="M66" s="43">
        <v>14047.15</v>
      </c>
      <c r="N66" s="39" t="s">
        <v>50</v>
      </c>
      <c r="O66" s="44" t="s">
        <v>350</v>
      </c>
    </row>
    <row r="67" spans="1:15" x14ac:dyDescent="0.35">
      <c r="A67" s="39" t="s">
        <v>14</v>
      </c>
      <c r="B67" s="39" t="s">
        <v>15</v>
      </c>
      <c r="C67" s="61">
        <v>122017</v>
      </c>
      <c r="D67" s="40" t="s">
        <v>47</v>
      </c>
      <c r="E67" s="41" t="s">
        <v>29</v>
      </c>
      <c r="F67" s="41" t="s">
        <v>48</v>
      </c>
      <c r="G67" s="42">
        <v>42970</v>
      </c>
      <c r="H67" s="41" t="s">
        <v>228</v>
      </c>
      <c r="I67" s="39" t="s">
        <v>18</v>
      </c>
      <c r="J67" s="42">
        <v>42962</v>
      </c>
      <c r="K67" s="39">
        <v>12</v>
      </c>
      <c r="L67" s="39" t="s">
        <v>23</v>
      </c>
      <c r="M67" s="43">
        <v>13416</v>
      </c>
      <c r="N67" s="39" t="s">
        <v>50</v>
      </c>
      <c r="O67" s="44" t="s">
        <v>350</v>
      </c>
    </row>
    <row r="68" spans="1:15" x14ac:dyDescent="0.35">
      <c r="A68" s="39" t="s">
        <v>14</v>
      </c>
      <c r="B68" s="39" t="s">
        <v>15</v>
      </c>
      <c r="C68" s="61">
        <v>122018</v>
      </c>
      <c r="D68" s="40" t="s">
        <v>93</v>
      </c>
      <c r="E68" s="41" t="s">
        <v>29</v>
      </c>
      <c r="F68" s="41" t="s">
        <v>94</v>
      </c>
      <c r="G68" s="42">
        <v>43448</v>
      </c>
      <c r="H68" s="41" t="s">
        <v>95</v>
      </c>
      <c r="I68" s="39" t="s">
        <v>18</v>
      </c>
      <c r="J68" s="42">
        <v>43438</v>
      </c>
      <c r="K68" s="39">
        <v>12</v>
      </c>
      <c r="L68" s="39" t="s">
        <v>23</v>
      </c>
      <c r="M68" s="43">
        <v>5744500</v>
      </c>
      <c r="N68" s="39" t="s">
        <v>96</v>
      </c>
      <c r="O68" s="44" t="s">
        <v>350</v>
      </c>
    </row>
    <row r="69" spans="1:15" x14ac:dyDescent="0.35">
      <c r="A69" s="39" t="s">
        <v>14</v>
      </c>
      <c r="B69" s="39" t="s">
        <v>15</v>
      </c>
      <c r="C69" s="63" t="s">
        <v>291</v>
      </c>
      <c r="D69" s="40" t="s">
        <v>72</v>
      </c>
      <c r="E69" s="41" t="s">
        <v>16</v>
      </c>
      <c r="F69" s="41" t="s">
        <v>73</v>
      </c>
      <c r="G69" s="42">
        <v>43427</v>
      </c>
      <c r="H69" s="41" t="s">
        <v>74</v>
      </c>
      <c r="I69" s="39" t="s">
        <v>18</v>
      </c>
      <c r="J69" s="42">
        <v>43409</v>
      </c>
      <c r="K69" s="39">
        <v>0</v>
      </c>
      <c r="L69" s="39" t="s">
        <v>19</v>
      </c>
      <c r="M69" s="43">
        <v>0</v>
      </c>
      <c r="N69" s="39" t="s">
        <v>75</v>
      </c>
      <c r="O69" s="44" t="s">
        <v>350</v>
      </c>
    </row>
    <row r="70" spans="1:15" x14ac:dyDescent="0.35">
      <c r="A70" s="39" t="s">
        <v>14</v>
      </c>
      <c r="B70" s="39" t="s">
        <v>15</v>
      </c>
      <c r="C70" s="63" t="s">
        <v>291</v>
      </c>
      <c r="D70" s="40" t="s">
        <v>72</v>
      </c>
      <c r="E70" s="41" t="s">
        <v>16</v>
      </c>
      <c r="F70" s="41" t="s">
        <v>73</v>
      </c>
      <c r="G70" s="42">
        <v>42642</v>
      </c>
      <c r="H70" s="41" t="s">
        <v>74</v>
      </c>
      <c r="I70" s="39" t="s">
        <v>18</v>
      </c>
      <c r="J70" s="42">
        <v>42634</v>
      </c>
      <c r="K70" s="39">
        <v>12</v>
      </c>
      <c r="L70" s="39" t="s">
        <v>23</v>
      </c>
      <c r="M70" s="43">
        <v>14700</v>
      </c>
      <c r="N70" s="39" t="s">
        <v>75</v>
      </c>
      <c r="O70" s="44" t="s">
        <v>350</v>
      </c>
    </row>
    <row r="71" spans="1:15" x14ac:dyDescent="0.35">
      <c r="A71" s="39" t="s">
        <v>14</v>
      </c>
      <c r="B71" s="39" t="s">
        <v>15</v>
      </c>
      <c r="C71" s="63" t="s">
        <v>291</v>
      </c>
      <c r="D71" s="40" t="s">
        <v>72</v>
      </c>
      <c r="E71" s="41" t="s">
        <v>16</v>
      </c>
      <c r="F71" s="41" t="s">
        <v>73</v>
      </c>
      <c r="G71" s="42">
        <v>42917</v>
      </c>
      <c r="H71" s="41" t="s">
        <v>74</v>
      </c>
      <c r="I71" s="39" t="s">
        <v>18</v>
      </c>
      <c r="J71" s="42">
        <v>42913</v>
      </c>
      <c r="K71" s="39">
        <v>12</v>
      </c>
      <c r="L71" s="39" t="s">
        <v>23</v>
      </c>
      <c r="M71" s="43">
        <v>14168.35</v>
      </c>
      <c r="N71" s="39" t="s">
        <v>75</v>
      </c>
      <c r="O71" s="44" t="s">
        <v>350</v>
      </c>
    </row>
    <row r="72" spans="1:15" x14ac:dyDescent="0.35">
      <c r="A72" s="39" t="s">
        <v>14</v>
      </c>
      <c r="B72" s="39" t="s">
        <v>15</v>
      </c>
      <c r="C72" s="63" t="s">
        <v>291</v>
      </c>
      <c r="D72" s="40" t="s">
        <v>72</v>
      </c>
      <c r="E72" s="41" t="s">
        <v>16</v>
      </c>
      <c r="F72" s="41" t="s">
        <v>73</v>
      </c>
      <c r="G72" s="42">
        <v>43053</v>
      </c>
      <c r="H72" s="41" t="s">
        <v>74</v>
      </c>
      <c r="I72" s="39" t="s">
        <v>18</v>
      </c>
      <c r="J72" s="42">
        <v>43038</v>
      </c>
      <c r="K72" s="39">
        <v>12</v>
      </c>
      <c r="L72" s="39" t="s">
        <v>23</v>
      </c>
      <c r="M72" s="43">
        <v>13818</v>
      </c>
      <c r="N72" s="39" t="s">
        <v>75</v>
      </c>
      <c r="O72" s="44" t="s">
        <v>350</v>
      </c>
    </row>
    <row r="73" spans="1:15" x14ac:dyDescent="0.35">
      <c r="A73" s="39" t="s">
        <v>14</v>
      </c>
      <c r="B73" s="39" t="s">
        <v>15</v>
      </c>
      <c r="C73" s="63" t="s">
        <v>292</v>
      </c>
      <c r="D73" s="40" t="s">
        <v>248</v>
      </c>
      <c r="E73" s="41" t="s">
        <v>29</v>
      </c>
      <c r="F73" s="41" t="s">
        <v>249</v>
      </c>
      <c r="G73" s="42">
        <v>43006</v>
      </c>
      <c r="H73" s="41" t="s">
        <v>250</v>
      </c>
      <c r="I73" s="39" t="s">
        <v>18</v>
      </c>
      <c r="J73" s="42">
        <v>42999</v>
      </c>
      <c r="K73" s="39">
        <v>12</v>
      </c>
      <c r="L73" s="39" t="s">
        <v>23</v>
      </c>
      <c r="M73" s="43">
        <v>16384.400000000001</v>
      </c>
      <c r="N73" s="39" t="s">
        <v>251</v>
      </c>
      <c r="O73" s="44" t="s">
        <v>350</v>
      </c>
    </row>
    <row r="74" spans="1:15" x14ac:dyDescent="0.35">
      <c r="A74" s="39" t="s">
        <v>14</v>
      </c>
      <c r="B74" s="39" t="s">
        <v>15</v>
      </c>
      <c r="C74" s="63" t="s">
        <v>293</v>
      </c>
      <c r="D74" s="40" t="s">
        <v>152</v>
      </c>
      <c r="E74" s="41" t="s">
        <v>16</v>
      </c>
      <c r="F74" s="41" t="s">
        <v>153</v>
      </c>
      <c r="G74" s="42">
        <v>42676</v>
      </c>
      <c r="H74" s="41" t="s">
        <v>154</v>
      </c>
      <c r="I74" s="39" t="s">
        <v>18</v>
      </c>
      <c r="J74" s="42">
        <v>42635</v>
      </c>
      <c r="K74" s="39">
        <v>12</v>
      </c>
      <c r="L74" s="39" t="s">
        <v>23</v>
      </c>
      <c r="M74" s="43">
        <v>66360</v>
      </c>
      <c r="N74" s="39" t="s">
        <v>155</v>
      </c>
      <c r="O74" s="44" t="s">
        <v>350</v>
      </c>
    </row>
    <row r="75" spans="1:15" x14ac:dyDescent="0.35">
      <c r="A75" s="39" t="s">
        <v>14</v>
      </c>
      <c r="B75" s="39" t="s">
        <v>15</v>
      </c>
      <c r="C75" s="63" t="s">
        <v>294</v>
      </c>
      <c r="D75" s="40" t="s">
        <v>139</v>
      </c>
      <c r="E75" s="41" t="s">
        <v>29</v>
      </c>
      <c r="F75" s="41" t="s">
        <v>140</v>
      </c>
      <c r="G75" s="42">
        <v>42643</v>
      </c>
      <c r="H75" s="41" t="s">
        <v>141</v>
      </c>
      <c r="I75" s="39" t="s">
        <v>18</v>
      </c>
      <c r="J75" s="42">
        <v>42635</v>
      </c>
      <c r="K75" s="39">
        <v>36</v>
      </c>
      <c r="L75" s="39" t="s">
        <v>23</v>
      </c>
      <c r="M75" s="43">
        <v>371710.56</v>
      </c>
      <c r="N75" s="39" t="s">
        <v>142</v>
      </c>
      <c r="O75" s="44" t="s">
        <v>349</v>
      </c>
    </row>
    <row r="76" spans="1:15" x14ac:dyDescent="0.35">
      <c r="A76" s="39" t="s">
        <v>14</v>
      </c>
      <c r="B76" s="39" t="s">
        <v>15</v>
      </c>
      <c r="C76" s="63" t="s">
        <v>295</v>
      </c>
      <c r="D76" s="40" t="s">
        <v>201</v>
      </c>
      <c r="E76" s="41" t="s">
        <v>29</v>
      </c>
      <c r="F76" s="41" t="s">
        <v>233</v>
      </c>
      <c r="G76" s="42">
        <v>42971</v>
      </c>
      <c r="H76" s="41" t="s">
        <v>234</v>
      </c>
      <c r="I76" s="39" t="s">
        <v>18</v>
      </c>
      <c r="J76" s="42">
        <v>42964</v>
      </c>
      <c r="K76" s="39">
        <v>12</v>
      </c>
      <c r="L76" s="39" t="s">
        <v>23</v>
      </c>
      <c r="M76" s="43">
        <v>44000</v>
      </c>
      <c r="N76" s="39" t="s">
        <v>235</v>
      </c>
      <c r="O76" s="44" t="s">
        <v>350</v>
      </c>
    </row>
    <row r="77" spans="1:15" x14ac:dyDescent="0.35">
      <c r="A77" s="39" t="s">
        <v>14</v>
      </c>
      <c r="B77" s="39" t="s">
        <v>15</v>
      </c>
      <c r="C77" s="63" t="s">
        <v>296</v>
      </c>
      <c r="D77" s="40" t="s">
        <v>147</v>
      </c>
      <c r="E77" s="41" t="s">
        <v>29</v>
      </c>
      <c r="F77" s="41" t="s">
        <v>148</v>
      </c>
      <c r="G77" s="42">
        <v>42706</v>
      </c>
      <c r="H77" s="41" t="s">
        <v>149</v>
      </c>
      <c r="I77" s="39" t="s">
        <v>18</v>
      </c>
      <c r="J77" s="42">
        <v>42702</v>
      </c>
      <c r="K77" s="39">
        <v>12</v>
      </c>
      <c r="L77" s="39" t="s">
        <v>23</v>
      </c>
      <c r="M77" s="43">
        <v>85889.76</v>
      </c>
      <c r="N77" s="39" t="s">
        <v>150</v>
      </c>
      <c r="O77" s="44" t="s">
        <v>349</v>
      </c>
    </row>
    <row r="78" spans="1:15" x14ac:dyDescent="0.35">
      <c r="A78" s="39" t="s">
        <v>14</v>
      </c>
      <c r="B78" s="39" t="s">
        <v>15</v>
      </c>
      <c r="C78" s="63" t="s">
        <v>297</v>
      </c>
      <c r="D78" s="40" t="s">
        <v>32</v>
      </c>
      <c r="E78" s="41" t="s">
        <v>16</v>
      </c>
      <c r="F78" s="41" t="s">
        <v>33</v>
      </c>
      <c r="G78" s="42">
        <v>43328</v>
      </c>
      <c r="H78" s="41" t="s">
        <v>34</v>
      </c>
      <c r="I78" s="39" t="s">
        <v>18</v>
      </c>
      <c r="J78" s="42">
        <v>43318</v>
      </c>
      <c r="K78" s="39">
        <v>12</v>
      </c>
      <c r="L78" s="39" t="s">
        <v>23</v>
      </c>
      <c r="M78" s="43">
        <v>16200</v>
      </c>
      <c r="N78" s="39" t="s">
        <v>35</v>
      </c>
      <c r="O78" s="44" t="s">
        <v>350</v>
      </c>
    </row>
    <row r="79" spans="1:15" x14ac:dyDescent="0.35">
      <c r="A79" s="39" t="s">
        <v>14</v>
      </c>
      <c r="B79" s="39" t="s">
        <v>15</v>
      </c>
      <c r="C79" s="63" t="s">
        <v>297</v>
      </c>
      <c r="D79" s="40" t="s">
        <v>32</v>
      </c>
      <c r="E79" s="41" t="s">
        <v>29</v>
      </c>
      <c r="F79" s="41" t="s">
        <v>33</v>
      </c>
      <c r="G79" s="42">
        <v>42965</v>
      </c>
      <c r="H79" s="41" t="s">
        <v>222</v>
      </c>
      <c r="I79" s="39" t="s">
        <v>18</v>
      </c>
      <c r="J79" s="42">
        <v>42956</v>
      </c>
      <c r="K79" s="39">
        <v>12</v>
      </c>
      <c r="L79" s="39" t="s">
        <v>23</v>
      </c>
      <c r="M79" s="43">
        <v>16200</v>
      </c>
      <c r="N79" s="39" t="s">
        <v>35</v>
      </c>
      <c r="O79" s="44" t="s">
        <v>350</v>
      </c>
    </row>
    <row r="80" spans="1:15" x14ac:dyDescent="0.35">
      <c r="A80" s="39" t="s">
        <v>14</v>
      </c>
      <c r="B80" s="39" t="s">
        <v>15</v>
      </c>
      <c r="C80" s="63" t="s">
        <v>298</v>
      </c>
      <c r="D80" s="40" t="s">
        <v>181</v>
      </c>
      <c r="E80" s="41" t="s">
        <v>16</v>
      </c>
      <c r="F80" s="41" t="s">
        <v>182</v>
      </c>
      <c r="G80" s="42">
        <v>42851</v>
      </c>
      <c r="H80" s="41" t="s">
        <v>183</v>
      </c>
      <c r="I80" s="39" t="s">
        <v>18</v>
      </c>
      <c r="J80" s="42">
        <v>42838</v>
      </c>
      <c r="K80" s="39">
        <v>90</v>
      </c>
      <c r="L80" s="39" t="s">
        <v>19</v>
      </c>
      <c r="M80" s="43">
        <v>191453</v>
      </c>
      <c r="N80" s="45">
        <v>42005</v>
      </c>
      <c r="O80" s="44" t="s">
        <v>350</v>
      </c>
    </row>
    <row r="81" spans="1:15" x14ac:dyDescent="0.35">
      <c r="A81" s="39" t="s">
        <v>14</v>
      </c>
      <c r="B81" s="39" t="s">
        <v>15</v>
      </c>
      <c r="C81" s="63" t="s">
        <v>298</v>
      </c>
      <c r="D81" s="40" t="s">
        <v>181</v>
      </c>
      <c r="E81" s="41" t="s">
        <v>16</v>
      </c>
      <c r="F81" s="41" t="s">
        <v>182</v>
      </c>
      <c r="G81" s="42">
        <v>42937</v>
      </c>
      <c r="H81" s="41" t="s">
        <v>195</v>
      </c>
      <c r="I81" s="39" t="s">
        <v>18</v>
      </c>
      <c r="J81" s="42">
        <v>42928</v>
      </c>
      <c r="K81" s="39">
        <v>90</v>
      </c>
      <c r="L81" s="39" t="s">
        <v>19</v>
      </c>
      <c r="M81" s="43">
        <v>191453</v>
      </c>
      <c r="N81" s="39" t="s">
        <v>196</v>
      </c>
      <c r="O81" s="44" t="s">
        <v>350</v>
      </c>
    </row>
    <row r="82" spans="1:15" x14ac:dyDescent="0.35">
      <c r="A82" s="39" t="s">
        <v>14</v>
      </c>
      <c r="B82" s="39" t="s">
        <v>15</v>
      </c>
      <c r="C82" s="63" t="s">
        <v>298</v>
      </c>
      <c r="D82" s="40" t="s">
        <v>181</v>
      </c>
      <c r="E82" s="41" t="s">
        <v>16</v>
      </c>
      <c r="F82" s="41" t="s">
        <v>182</v>
      </c>
      <c r="G82" s="42">
        <v>42948</v>
      </c>
      <c r="H82" s="41" t="s">
        <v>183</v>
      </c>
      <c r="I82" s="39" t="s">
        <v>18</v>
      </c>
      <c r="J82" s="42">
        <v>42928</v>
      </c>
      <c r="K82" s="39">
        <v>90</v>
      </c>
      <c r="L82" s="39" t="s">
        <v>19</v>
      </c>
      <c r="M82" s="43">
        <v>191453</v>
      </c>
      <c r="N82" s="39" t="s">
        <v>215</v>
      </c>
      <c r="O82" s="44" t="s">
        <v>350</v>
      </c>
    </row>
    <row r="83" spans="1:15" x14ac:dyDescent="0.35">
      <c r="A83" s="39" t="s">
        <v>14</v>
      </c>
      <c r="B83" s="39" t="s">
        <v>15</v>
      </c>
      <c r="C83" s="63" t="s">
        <v>298</v>
      </c>
      <c r="D83" s="40" t="s">
        <v>181</v>
      </c>
      <c r="E83" s="41" t="s">
        <v>16</v>
      </c>
      <c r="F83" s="41" t="s">
        <v>182</v>
      </c>
      <c r="G83" s="42">
        <v>43032</v>
      </c>
      <c r="H83" s="41" t="s">
        <v>195</v>
      </c>
      <c r="I83" s="39" t="s">
        <v>18</v>
      </c>
      <c r="J83" s="42">
        <v>43019</v>
      </c>
      <c r="K83" s="39">
        <v>90</v>
      </c>
      <c r="L83" s="39" t="s">
        <v>19</v>
      </c>
      <c r="M83" s="43">
        <v>191453</v>
      </c>
      <c r="N83" s="45">
        <v>42005</v>
      </c>
      <c r="O83" s="44" t="s">
        <v>350</v>
      </c>
    </row>
    <row r="84" spans="1:15" x14ac:dyDescent="0.35">
      <c r="A84" s="39" t="s">
        <v>14</v>
      </c>
      <c r="B84" s="39" t="s">
        <v>15</v>
      </c>
      <c r="C84" s="63" t="s">
        <v>298</v>
      </c>
      <c r="D84" s="40" t="s">
        <v>181</v>
      </c>
      <c r="E84" s="41" t="s">
        <v>16</v>
      </c>
      <c r="F84" s="41" t="s">
        <v>182</v>
      </c>
      <c r="G84" s="42">
        <v>43217</v>
      </c>
      <c r="H84" s="41" t="s">
        <v>267</v>
      </c>
      <c r="I84" s="39" t="s">
        <v>18</v>
      </c>
      <c r="J84" s="42">
        <v>43199</v>
      </c>
      <c r="K84" s="39">
        <v>90</v>
      </c>
      <c r="L84" s="39" t="s">
        <v>19</v>
      </c>
      <c r="M84" s="43">
        <v>191453</v>
      </c>
      <c r="N84" s="45">
        <v>42005</v>
      </c>
      <c r="O84" s="44" t="s">
        <v>350</v>
      </c>
    </row>
    <row r="85" spans="1:15" x14ac:dyDescent="0.35">
      <c r="A85" s="39" t="s">
        <v>14</v>
      </c>
      <c r="B85" s="39" t="s">
        <v>15</v>
      </c>
      <c r="C85" s="63" t="s">
        <v>299</v>
      </c>
      <c r="D85" s="40" t="s">
        <v>223</v>
      </c>
      <c r="E85" s="41" t="s">
        <v>29</v>
      </c>
      <c r="F85" s="41" t="s">
        <v>224</v>
      </c>
      <c r="G85" s="42">
        <v>42966</v>
      </c>
      <c r="H85" s="41" t="s">
        <v>225</v>
      </c>
      <c r="I85" s="39" t="s">
        <v>18</v>
      </c>
      <c r="J85" s="42">
        <v>42961</v>
      </c>
      <c r="K85" s="39">
        <v>12</v>
      </c>
      <c r="L85" s="39" t="s">
        <v>23</v>
      </c>
      <c r="M85" s="43">
        <v>12582</v>
      </c>
      <c r="N85" s="39" t="s">
        <v>226</v>
      </c>
      <c r="O85" s="44" t="s">
        <v>350</v>
      </c>
    </row>
    <row r="86" spans="1:15" x14ac:dyDescent="0.35">
      <c r="A86" s="39" t="s">
        <v>14</v>
      </c>
      <c r="B86" s="39" t="s">
        <v>15</v>
      </c>
      <c r="C86" s="63" t="s">
        <v>300</v>
      </c>
      <c r="D86" s="40" t="s">
        <v>229</v>
      </c>
      <c r="E86" s="41" t="s">
        <v>29</v>
      </c>
      <c r="F86" s="41" t="s">
        <v>230</v>
      </c>
      <c r="G86" s="42">
        <v>42978</v>
      </c>
      <c r="H86" s="41" t="s">
        <v>231</v>
      </c>
      <c r="I86" s="39" t="s">
        <v>18</v>
      </c>
      <c r="J86" s="42">
        <v>42963</v>
      </c>
      <c r="K86" s="39">
        <v>12</v>
      </c>
      <c r="L86" s="39" t="s">
        <v>23</v>
      </c>
      <c r="M86" s="43">
        <v>10800</v>
      </c>
      <c r="N86" s="39" t="s">
        <v>232</v>
      </c>
      <c r="O86" s="44" t="s">
        <v>350</v>
      </c>
    </row>
    <row r="87" spans="1:15" x14ac:dyDescent="0.35">
      <c r="A87" s="39" t="s">
        <v>14</v>
      </c>
      <c r="B87" s="39" t="s">
        <v>15</v>
      </c>
      <c r="C87" s="63" t="s">
        <v>301</v>
      </c>
      <c r="D87" s="40" t="s">
        <v>156</v>
      </c>
      <c r="E87" s="41" t="s">
        <v>29</v>
      </c>
      <c r="F87" s="41" t="s">
        <v>157</v>
      </c>
      <c r="G87" s="42">
        <v>42706</v>
      </c>
      <c r="H87" s="41" t="s">
        <v>158</v>
      </c>
      <c r="I87" s="39" t="s">
        <v>18</v>
      </c>
      <c r="J87" s="42">
        <v>42702</v>
      </c>
      <c r="K87" s="39">
        <v>12</v>
      </c>
      <c r="L87" s="39" t="s">
        <v>23</v>
      </c>
      <c r="M87" s="43">
        <v>69848</v>
      </c>
      <c r="N87" s="39" t="s">
        <v>159</v>
      </c>
      <c r="O87" s="44" t="s">
        <v>349</v>
      </c>
    </row>
    <row r="88" spans="1:15" x14ac:dyDescent="0.35">
      <c r="A88" s="39" t="s">
        <v>14</v>
      </c>
      <c r="B88" s="39" t="s">
        <v>15</v>
      </c>
      <c r="C88" s="63" t="s">
        <v>301</v>
      </c>
      <c r="D88" s="40" t="s">
        <v>156</v>
      </c>
      <c r="E88" s="41" t="s">
        <v>16</v>
      </c>
      <c r="F88" s="41" t="s">
        <v>157</v>
      </c>
      <c r="G88" s="42">
        <v>42998</v>
      </c>
      <c r="H88" s="41" t="s">
        <v>245</v>
      </c>
      <c r="I88" s="39" t="s">
        <v>18</v>
      </c>
      <c r="J88" s="42">
        <v>42992</v>
      </c>
      <c r="K88" s="39">
        <v>18</v>
      </c>
      <c r="L88" s="39" t="s">
        <v>23</v>
      </c>
      <c r="M88" s="43">
        <v>69848</v>
      </c>
      <c r="N88" s="39" t="s">
        <v>246</v>
      </c>
      <c r="O88" s="44" t="s">
        <v>349</v>
      </c>
    </row>
    <row r="89" spans="1:15" x14ac:dyDescent="0.35">
      <c r="A89" s="39" t="s">
        <v>14</v>
      </c>
      <c r="B89" s="39" t="s">
        <v>15</v>
      </c>
      <c r="C89" s="63" t="s">
        <v>301</v>
      </c>
      <c r="D89" s="40" t="s">
        <v>156</v>
      </c>
      <c r="E89" s="41" t="s">
        <v>16</v>
      </c>
      <c r="F89" s="41" t="s">
        <v>157</v>
      </c>
      <c r="G89" s="42">
        <v>43214</v>
      </c>
      <c r="H89" s="41" t="s">
        <v>268</v>
      </c>
      <c r="I89" s="39" t="s">
        <v>18</v>
      </c>
      <c r="J89" s="42">
        <v>43210</v>
      </c>
      <c r="K89" s="39">
        <v>90</v>
      </c>
      <c r="L89" s="39" t="s">
        <v>19</v>
      </c>
      <c r="M89" s="43">
        <v>69848</v>
      </c>
      <c r="N89" s="39" t="s">
        <v>246</v>
      </c>
      <c r="O89" s="44" t="s">
        <v>349</v>
      </c>
    </row>
    <row r="90" spans="1:15" x14ac:dyDescent="0.35">
      <c r="A90" s="39" t="s">
        <v>14</v>
      </c>
      <c r="B90" s="39" t="s">
        <v>15</v>
      </c>
      <c r="C90" s="63" t="s">
        <v>302</v>
      </c>
      <c r="D90" s="40" t="s">
        <v>236</v>
      </c>
      <c r="E90" s="41" t="s">
        <v>29</v>
      </c>
      <c r="F90" s="41" t="s">
        <v>237</v>
      </c>
      <c r="G90" s="42">
        <v>42991</v>
      </c>
      <c r="H90" s="41" t="s">
        <v>238</v>
      </c>
      <c r="I90" s="39" t="s">
        <v>18</v>
      </c>
      <c r="J90" s="42">
        <v>42989</v>
      </c>
      <c r="K90" s="39">
        <v>12</v>
      </c>
      <c r="L90" s="39" t="s">
        <v>23</v>
      </c>
      <c r="M90" s="43">
        <v>22263</v>
      </c>
      <c r="N90" s="39" t="s">
        <v>239</v>
      </c>
      <c r="O90" s="44" t="s">
        <v>350</v>
      </c>
    </row>
    <row r="91" spans="1:15" x14ac:dyDescent="0.35">
      <c r="A91" s="39" t="s">
        <v>14</v>
      </c>
      <c r="B91" s="39" t="s">
        <v>15</v>
      </c>
      <c r="C91" s="63" t="s">
        <v>302</v>
      </c>
      <c r="D91" s="40" t="s">
        <v>236</v>
      </c>
      <c r="E91" s="41" t="s">
        <v>16</v>
      </c>
      <c r="F91" s="41" t="s">
        <v>237</v>
      </c>
      <c r="G91" s="42">
        <v>43032</v>
      </c>
      <c r="H91" s="41" t="s">
        <v>238</v>
      </c>
      <c r="I91" s="39" t="s">
        <v>18</v>
      </c>
      <c r="J91" s="42">
        <v>43026</v>
      </c>
      <c r="K91" s="39">
        <v>12</v>
      </c>
      <c r="L91" s="39" t="s">
        <v>23</v>
      </c>
      <c r="M91" s="43">
        <v>23573</v>
      </c>
      <c r="N91" s="39" t="s">
        <v>239</v>
      </c>
      <c r="O91" s="44" t="s">
        <v>350</v>
      </c>
    </row>
    <row r="92" spans="1:15" x14ac:dyDescent="0.35">
      <c r="A92" s="39" t="s">
        <v>14</v>
      </c>
      <c r="B92" s="39" t="s">
        <v>15</v>
      </c>
      <c r="C92" s="63" t="s">
        <v>303</v>
      </c>
      <c r="D92" s="40" t="s">
        <v>109</v>
      </c>
      <c r="E92" s="41" t="s">
        <v>16</v>
      </c>
      <c r="F92" s="41" t="s">
        <v>110</v>
      </c>
      <c r="G92" s="42">
        <v>42532</v>
      </c>
      <c r="H92" s="41" t="s">
        <v>111</v>
      </c>
      <c r="I92" s="39" t="s">
        <v>18</v>
      </c>
      <c r="J92" s="42">
        <v>42531</v>
      </c>
      <c r="K92" s="39">
        <v>12</v>
      </c>
      <c r="L92" s="39" t="s">
        <v>23</v>
      </c>
      <c r="M92" s="43">
        <v>1838528.34</v>
      </c>
      <c r="N92" s="39" t="s">
        <v>112</v>
      </c>
      <c r="O92" s="44" t="s">
        <v>349</v>
      </c>
    </row>
    <row r="93" spans="1:15" x14ac:dyDescent="0.35">
      <c r="A93" s="39" t="s">
        <v>14</v>
      </c>
      <c r="B93" s="39" t="s">
        <v>15</v>
      </c>
      <c r="C93" s="63" t="s">
        <v>303</v>
      </c>
      <c r="D93" s="40" t="s">
        <v>109</v>
      </c>
      <c r="E93" s="41" t="s">
        <v>16</v>
      </c>
      <c r="F93" s="41" t="s">
        <v>110</v>
      </c>
      <c r="G93" s="42">
        <v>42616</v>
      </c>
      <c r="H93" s="41" t="s">
        <v>111</v>
      </c>
      <c r="I93" s="39" t="s">
        <v>18</v>
      </c>
      <c r="J93" s="42">
        <v>42608</v>
      </c>
      <c r="K93" s="39">
        <v>12</v>
      </c>
      <c r="L93" s="39" t="s">
        <v>23</v>
      </c>
      <c r="M93" s="43">
        <v>1826670.84</v>
      </c>
      <c r="N93" s="39" t="s">
        <v>112</v>
      </c>
      <c r="O93" s="44" t="s">
        <v>349</v>
      </c>
    </row>
    <row r="94" spans="1:15" x14ac:dyDescent="0.35">
      <c r="A94" s="39" t="s">
        <v>14</v>
      </c>
      <c r="B94" s="39" t="s">
        <v>15</v>
      </c>
      <c r="C94" s="63" t="s">
        <v>303</v>
      </c>
      <c r="D94" s="40" t="s">
        <v>109</v>
      </c>
      <c r="E94" s="41" t="s">
        <v>16</v>
      </c>
      <c r="F94" s="41" t="s">
        <v>110</v>
      </c>
      <c r="G94" s="42">
        <v>42923</v>
      </c>
      <c r="H94" s="41" t="s">
        <v>111</v>
      </c>
      <c r="I94" s="39" t="s">
        <v>18</v>
      </c>
      <c r="J94" s="42">
        <v>42914</v>
      </c>
      <c r="K94" s="39">
        <v>12</v>
      </c>
      <c r="L94" s="39" t="s">
        <v>23</v>
      </c>
      <c r="M94" s="43">
        <v>1812041.13</v>
      </c>
      <c r="N94" s="39" t="s">
        <v>112</v>
      </c>
      <c r="O94" s="44" t="s">
        <v>349</v>
      </c>
    </row>
    <row r="95" spans="1:15" x14ac:dyDescent="0.35">
      <c r="A95" s="39" t="s">
        <v>14</v>
      </c>
      <c r="B95" s="39" t="s">
        <v>15</v>
      </c>
      <c r="C95" s="63" t="s">
        <v>303</v>
      </c>
      <c r="D95" s="40" t="s">
        <v>109</v>
      </c>
      <c r="E95" s="41" t="s">
        <v>16</v>
      </c>
      <c r="F95" s="41" t="s">
        <v>110</v>
      </c>
      <c r="G95" s="42">
        <v>42976</v>
      </c>
      <c r="H95" s="41" t="s">
        <v>111</v>
      </c>
      <c r="I95" s="39" t="s">
        <v>18</v>
      </c>
      <c r="J95" s="42">
        <v>42969</v>
      </c>
      <c r="K95" s="39">
        <v>12</v>
      </c>
      <c r="L95" s="39" t="s">
        <v>23</v>
      </c>
      <c r="M95" s="43">
        <v>1687449.43</v>
      </c>
      <c r="N95" s="39" t="s">
        <v>112</v>
      </c>
      <c r="O95" s="44" t="s">
        <v>349</v>
      </c>
    </row>
    <row r="96" spans="1:15" x14ac:dyDescent="0.35">
      <c r="A96" s="39" t="s">
        <v>14</v>
      </c>
      <c r="B96" s="39" t="s">
        <v>15</v>
      </c>
      <c r="C96" s="63" t="s">
        <v>303</v>
      </c>
      <c r="D96" s="40" t="s">
        <v>109</v>
      </c>
      <c r="E96" s="41" t="s">
        <v>16</v>
      </c>
      <c r="F96" s="41" t="s">
        <v>110</v>
      </c>
      <c r="G96" s="42">
        <v>43048</v>
      </c>
      <c r="H96" s="41" t="s">
        <v>111</v>
      </c>
      <c r="I96" s="39" t="s">
        <v>18</v>
      </c>
      <c r="J96" s="42">
        <v>43038</v>
      </c>
      <c r="K96" s="39">
        <v>12</v>
      </c>
      <c r="L96" s="39" t="s">
        <v>23</v>
      </c>
      <c r="M96" s="43">
        <v>1687449.43</v>
      </c>
      <c r="N96" s="39" t="s">
        <v>257</v>
      </c>
      <c r="O96" s="44" t="s">
        <v>349</v>
      </c>
    </row>
    <row r="97" spans="1:15" x14ac:dyDescent="0.35">
      <c r="A97" s="39" t="s">
        <v>14</v>
      </c>
      <c r="B97" s="39" t="s">
        <v>15</v>
      </c>
      <c r="C97" s="63" t="s">
        <v>304</v>
      </c>
      <c r="D97" s="40" t="s">
        <v>84</v>
      </c>
      <c r="E97" s="41" t="s">
        <v>16</v>
      </c>
      <c r="F97" s="41" t="s">
        <v>85</v>
      </c>
      <c r="G97" s="42">
        <v>43442</v>
      </c>
      <c r="H97" s="41" t="s">
        <v>86</v>
      </c>
      <c r="I97" s="39" t="s">
        <v>18</v>
      </c>
      <c r="J97" s="42">
        <v>43438</v>
      </c>
      <c r="K97" s="39">
        <v>90</v>
      </c>
      <c r="L97" s="39" t="s">
        <v>19</v>
      </c>
      <c r="M97" s="43">
        <v>42000</v>
      </c>
      <c r="N97" s="39" t="s">
        <v>87</v>
      </c>
      <c r="O97" s="44" t="s">
        <v>350</v>
      </c>
    </row>
    <row r="98" spans="1:15" x14ac:dyDescent="0.35">
      <c r="A98" s="39" t="s">
        <v>14</v>
      </c>
      <c r="B98" s="39" t="s">
        <v>15</v>
      </c>
      <c r="C98" s="60" t="s">
        <v>290</v>
      </c>
      <c r="D98" s="40" t="s">
        <v>170</v>
      </c>
      <c r="E98" s="41" t="s">
        <v>16</v>
      </c>
      <c r="F98" s="41" t="s">
        <v>171</v>
      </c>
      <c r="G98" s="42">
        <v>42826</v>
      </c>
      <c r="H98" s="41" t="s">
        <v>99</v>
      </c>
      <c r="I98" s="39" t="s">
        <v>18</v>
      </c>
      <c r="J98" s="42">
        <v>42808</v>
      </c>
      <c r="K98" s="39">
        <v>12</v>
      </c>
      <c r="L98" s="39" t="s">
        <v>23</v>
      </c>
      <c r="M98" s="43">
        <v>8970</v>
      </c>
      <c r="N98" s="45">
        <v>41395</v>
      </c>
      <c r="O98" s="44" t="s">
        <v>349</v>
      </c>
    </row>
    <row r="99" spans="1:15" x14ac:dyDescent="0.35">
      <c r="A99" s="39" t="s">
        <v>14</v>
      </c>
      <c r="B99" s="39" t="s">
        <v>15</v>
      </c>
      <c r="C99" s="60" t="s">
        <v>290</v>
      </c>
      <c r="D99" s="40" t="s">
        <v>170</v>
      </c>
      <c r="E99" s="41" t="s">
        <v>16</v>
      </c>
      <c r="F99" s="41" t="s">
        <v>171</v>
      </c>
      <c r="G99" s="42">
        <v>42917</v>
      </c>
      <c r="H99" s="41" t="s">
        <v>99</v>
      </c>
      <c r="I99" s="39" t="s">
        <v>18</v>
      </c>
      <c r="J99" s="42">
        <v>42907</v>
      </c>
      <c r="K99" s="39">
        <v>12</v>
      </c>
      <c r="L99" s="39" t="s">
        <v>23</v>
      </c>
      <c r="M99" s="43">
        <v>8541.49</v>
      </c>
      <c r="N99" s="45">
        <v>41395</v>
      </c>
      <c r="O99" s="44" t="s">
        <v>349</v>
      </c>
    </row>
    <row r="100" spans="1:15" x14ac:dyDescent="0.35">
      <c r="A100" s="39" t="s">
        <v>14</v>
      </c>
      <c r="B100" s="39" t="s">
        <v>15</v>
      </c>
      <c r="C100" s="63" t="s">
        <v>305</v>
      </c>
      <c r="D100" s="40" t="s">
        <v>160</v>
      </c>
      <c r="E100" s="41" t="s">
        <v>29</v>
      </c>
      <c r="F100" s="41" t="s">
        <v>161</v>
      </c>
      <c r="G100" s="42">
        <v>42774</v>
      </c>
      <c r="H100" s="41" t="s">
        <v>162</v>
      </c>
      <c r="I100" s="39" t="s">
        <v>18</v>
      </c>
      <c r="J100" s="42">
        <v>42755</v>
      </c>
      <c r="K100" s="39">
        <v>30</v>
      </c>
      <c r="L100" s="39" t="s">
        <v>23</v>
      </c>
      <c r="M100" s="43">
        <v>743999.4</v>
      </c>
      <c r="N100" s="39" t="s">
        <v>163</v>
      </c>
      <c r="O100" s="44" t="s">
        <v>350</v>
      </c>
    </row>
    <row r="101" spans="1:15" x14ac:dyDescent="0.35">
      <c r="A101" s="39" t="s">
        <v>14</v>
      </c>
      <c r="B101" s="39" t="s">
        <v>15</v>
      </c>
      <c r="C101" s="63">
        <v>232015</v>
      </c>
      <c r="D101" s="40" t="s">
        <v>97</v>
      </c>
      <c r="E101" s="41" t="s">
        <v>16</v>
      </c>
      <c r="F101" s="41" t="s">
        <v>98</v>
      </c>
      <c r="G101" s="42">
        <v>42542</v>
      </c>
      <c r="H101" s="41" t="s">
        <v>99</v>
      </c>
      <c r="I101" s="39" t="s">
        <v>18</v>
      </c>
      <c r="J101" s="42">
        <v>42520</v>
      </c>
      <c r="K101" s="39">
        <v>12</v>
      </c>
      <c r="L101" s="39" t="s">
        <v>23</v>
      </c>
      <c r="M101" s="43">
        <v>28008.400000000001</v>
      </c>
      <c r="N101" s="39" t="s">
        <v>100</v>
      </c>
      <c r="O101" s="44" t="s">
        <v>349</v>
      </c>
    </row>
    <row r="102" spans="1:15" x14ac:dyDescent="0.35">
      <c r="A102" s="39" t="s">
        <v>14</v>
      </c>
      <c r="B102" s="39" t="s">
        <v>15</v>
      </c>
      <c r="C102" s="63">
        <v>232015</v>
      </c>
      <c r="D102" s="40" t="s">
        <v>97</v>
      </c>
      <c r="E102" s="41" t="s">
        <v>16</v>
      </c>
      <c r="F102" s="41" t="s">
        <v>98</v>
      </c>
      <c r="G102" s="42">
        <v>42676</v>
      </c>
      <c r="H102" s="41" t="s">
        <v>151</v>
      </c>
      <c r="I102" s="39" t="s">
        <v>18</v>
      </c>
      <c r="J102" s="42">
        <v>42643</v>
      </c>
      <c r="K102" s="39">
        <v>12</v>
      </c>
      <c r="L102" s="39" t="s">
        <v>23</v>
      </c>
      <c r="M102" s="43">
        <v>26236.560000000001</v>
      </c>
      <c r="N102" s="39" t="s">
        <v>100</v>
      </c>
      <c r="O102" s="44" t="s">
        <v>349</v>
      </c>
    </row>
    <row r="103" spans="1:15" x14ac:dyDescent="0.35">
      <c r="A103" s="39" t="s">
        <v>14</v>
      </c>
      <c r="B103" s="39" t="s">
        <v>15</v>
      </c>
      <c r="C103" s="63">
        <v>232015</v>
      </c>
      <c r="D103" s="40" t="s">
        <v>97</v>
      </c>
      <c r="E103" s="41" t="s">
        <v>16</v>
      </c>
      <c r="F103" s="41" t="s">
        <v>98</v>
      </c>
      <c r="G103" s="42">
        <v>42917</v>
      </c>
      <c r="H103" s="41" t="s">
        <v>99</v>
      </c>
      <c r="I103" s="39" t="s">
        <v>18</v>
      </c>
      <c r="J103" s="42">
        <v>42907</v>
      </c>
      <c r="K103" s="39">
        <v>12</v>
      </c>
      <c r="L103" s="39" t="s">
        <v>23</v>
      </c>
      <c r="M103" s="43">
        <v>24910.14</v>
      </c>
      <c r="N103" s="39" t="s">
        <v>100</v>
      </c>
      <c r="O103" s="44" t="s">
        <v>349</v>
      </c>
    </row>
    <row r="104" spans="1:15" x14ac:dyDescent="0.35">
      <c r="A104" s="39" t="s">
        <v>14</v>
      </c>
      <c r="B104" s="39" t="s">
        <v>15</v>
      </c>
      <c r="C104" s="63">
        <v>232015</v>
      </c>
      <c r="D104" s="40" t="s">
        <v>97</v>
      </c>
      <c r="E104" s="41" t="s">
        <v>16</v>
      </c>
      <c r="F104" s="41" t="s">
        <v>98</v>
      </c>
      <c r="G104" s="42">
        <v>43007</v>
      </c>
      <c r="H104" s="41" t="s">
        <v>244</v>
      </c>
      <c r="I104" s="39" t="s">
        <v>18</v>
      </c>
      <c r="J104" s="42">
        <v>43003</v>
      </c>
      <c r="K104" s="39">
        <v>12</v>
      </c>
      <c r="L104" s="39" t="s">
        <v>19</v>
      </c>
      <c r="M104" s="43">
        <v>24675.48</v>
      </c>
      <c r="N104" s="39" t="s">
        <v>100</v>
      </c>
      <c r="O104" s="44" t="s">
        <v>349</v>
      </c>
    </row>
    <row r="105" spans="1:15" x14ac:dyDescent="0.35">
      <c r="A105" s="39" t="s">
        <v>14</v>
      </c>
      <c r="B105" s="39" t="s">
        <v>15</v>
      </c>
      <c r="C105" s="63" t="s">
        <v>306</v>
      </c>
      <c r="D105" s="40" t="s">
        <v>56</v>
      </c>
      <c r="E105" s="41" t="s">
        <v>16</v>
      </c>
      <c r="F105" s="41" t="s">
        <v>57</v>
      </c>
      <c r="G105" s="42">
        <v>43400</v>
      </c>
      <c r="H105" s="41" t="s">
        <v>58</v>
      </c>
      <c r="I105" s="39" t="s">
        <v>18</v>
      </c>
      <c r="J105" s="42">
        <v>43384</v>
      </c>
      <c r="K105" s="39">
        <v>12</v>
      </c>
      <c r="L105" s="39" t="s">
        <v>23</v>
      </c>
      <c r="M105" s="43">
        <v>90000</v>
      </c>
      <c r="N105" s="39" t="s">
        <v>59</v>
      </c>
      <c r="O105" s="44" t="s">
        <v>350</v>
      </c>
    </row>
    <row r="106" spans="1:15" x14ac:dyDescent="0.35">
      <c r="A106" s="39" t="s">
        <v>14</v>
      </c>
      <c r="B106" s="39" t="s">
        <v>15</v>
      </c>
      <c r="C106" s="63" t="s">
        <v>306</v>
      </c>
      <c r="D106" s="40" t="s">
        <v>56</v>
      </c>
      <c r="E106" s="41" t="s">
        <v>29</v>
      </c>
      <c r="F106" s="41" t="s">
        <v>57</v>
      </c>
      <c r="G106" s="42">
        <v>43026</v>
      </c>
      <c r="H106" s="41" t="s">
        <v>256</v>
      </c>
      <c r="I106" s="39" t="s">
        <v>18</v>
      </c>
      <c r="J106" s="42">
        <v>43024</v>
      </c>
      <c r="K106" s="39">
        <v>12</v>
      </c>
      <c r="L106" s="39" t="s">
        <v>23</v>
      </c>
      <c r="M106" s="43">
        <v>96300</v>
      </c>
      <c r="N106" s="39" t="s">
        <v>59</v>
      </c>
      <c r="O106" s="44" t="s">
        <v>350</v>
      </c>
    </row>
    <row r="107" spans="1:15" x14ac:dyDescent="0.35">
      <c r="A107" s="39" t="s">
        <v>14</v>
      </c>
      <c r="B107" s="39" t="s">
        <v>15</v>
      </c>
      <c r="C107" s="63" t="s">
        <v>307</v>
      </c>
      <c r="D107" s="40" t="s">
        <v>64</v>
      </c>
      <c r="E107" s="41" t="s">
        <v>16</v>
      </c>
      <c r="F107" s="41" t="s">
        <v>65</v>
      </c>
      <c r="G107" s="42">
        <v>43418</v>
      </c>
      <c r="H107" s="41" t="s">
        <v>66</v>
      </c>
      <c r="I107" s="39" t="s">
        <v>18</v>
      </c>
      <c r="J107" s="42">
        <v>43404</v>
      </c>
      <c r="K107" s="39">
        <v>12</v>
      </c>
      <c r="L107" s="39" t="s">
        <v>23</v>
      </c>
      <c r="M107" s="43">
        <v>15000</v>
      </c>
      <c r="N107" s="39" t="s">
        <v>67</v>
      </c>
      <c r="O107" s="44" t="s">
        <v>350</v>
      </c>
    </row>
    <row r="108" spans="1:15" x14ac:dyDescent="0.35">
      <c r="A108" s="39" t="s">
        <v>14</v>
      </c>
      <c r="B108" s="39" t="s">
        <v>15</v>
      </c>
      <c r="C108" s="63" t="s">
        <v>307</v>
      </c>
      <c r="D108" s="40" t="s">
        <v>64</v>
      </c>
      <c r="E108" s="41" t="s">
        <v>29</v>
      </c>
      <c r="F108" s="41" t="s">
        <v>65</v>
      </c>
      <c r="G108" s="42">
        <v>43049</v>
      </c>
      <c r="H108" s="41" t="s">
        <v>66</v>
      </c>
      <c r="I108" s="39" t="s">
        <v>18</v>
      </c>
      <c r="J108" s="42">
        <v>43040</v>
      </c>
      <c r="K108" s="39">
        <v>12</v>
      </c>
      <c r="L108" s="39" t="s">
        <v>23</v>
      </c>
      <c r="M108" s="43">
        <v>15000</v>
      </c>
      <c r="N108" s="39" t="s">
        <v>67</v>
      </c>
      <c r="O108" s="44" t="s">
        <v>350</v>
      </c>
    </row>
    <row r="109" spans="1:15" x14ac:dyDescent="0.35">
      <c r="A109" s="39" t="s">
        <v>14</v>
      </c>
      <c r="B109" s="39" t="s">
        <v>15</v>
      </c>
      <c r="C109" s="63" t="s">
        <v>308</v>
      </c>
      <c r="D109" s="40" t="s">
        <v>252</v>
      </c>
      <c r="E109" s="41" t="s">
        <v>29</v>
      </c>
      <c r="F109" s="41" t="s">
        <v>253</v>
      </c>
      <c r="G109" s="42">
        <v>43020</v>
      </c>
      <c r="H109" s="41" t="s">
        <v>254</v>
      </c>
      <c r="I109" s="39" t="s">
        <v>18</v>
      </c>
      <c r="J109" s="42">
        <v>43013</v>
      </c>
      <c r="K109" s="39">
        <v>12</v>
      </c>
      <c r="L109" s="39" t="s">
        <v>19</v>
      </c>
      <c r="M109" s="43">
        <v>36000</v>
      </c>
      <c r="N109" s="39" t="s">
        <v>255</v>
      </c>
      <c r="O109" s="44" t="s">
        <v>350</v>
      </c>
    </row>
    <row r="110" spans="1:15" x14ac:dyDescent="0.35">
      <c r="A110" s="39" t="s">
        <v>14</v>
      </c>
      <c r="B110" s="39" t="s">
        <v>15</v>
      </c>
      <c r="C110" s="63" t="s">
        <v>309</v>
      </c>
      <c r="D110" s="40" t="s">
        <v>259</v>
      </c>
      <c r="E110" s="41" t="s">
        <v>29</v>
      </c>
      <c r="F110" s="41" t="s">
        <v>260</v>
      </c>
      <c r="G110" s="42">
        <v>43048</v>
      </c>
      <c r="H110" s="41" t="s">
        <v>261</v>
      </c>
      <c r="I110" s="39" t="s">
        <v>18</v>
      </c>
      <c r="J110" s="42">
        <v>43040</v>
      </c>
      <c r="K110" s="39">
        <v>12</v>
      </c>
      <c r="L110" s="39" t="s">
        <v>23</v>
      </c>
      <c r="M110" s="43">
        <v>67774.92</v>
      </c>
      <c r="N110" s="39" t="s">
        <v>262</v>
      </c>
      <c r="O110" s="44" t="s">
        <v>350</v>
      </c>
    </row>
    <row r="111" spans="1:15" x14ac:dyDescent="0.35">
      <c r="A111" s="39" t="s">
        <v>14</v>
      </c>
      <c r="B111" s="39" t="s">
        <v>15</v>
      </c>
      <c r="C111" s="63" t="s">
        <v>310</v>
      </c>
      <c r="D111" s="40" t="s">
        <v>164</v>
      </c>
      <c r="E111" s="41" t="s">
        <v>16</v>
      </c>
      <c r="F111" s="41" t="s">
        <v>165</v>
      </c>
      <c r="G111" s="42">
        <v>42812</v>
      </c>
      <c r="H111" s="41" t="s">
        <v>166</v>
      </c>
      <c r="I111" s="39" t="s">
        <v>18</v>
      </c>
      <c r="J111" s="42">
        <v>42797</v>
      </c>
      <c r="K111" s="39">
        <v>12</v>
      </c>
      <c r="L111" s="39" t="s">
        <v>23</v>
      </c>
      <c r="M111" s="43">
        <v>9882</v>
      </c>
      <c r="N111" s="45">
        <v>42401</v>
      </c>
      <c r="O111" s="44" t="s">
        <v>349</v>
      </c>
    </row>
    <row r="112" spans="1:15" x14ac:dyDescent="0.35">
      <c r="A112" s="39" t="s">
        <v>14</v>
      </c>
      <c r="B112" s="39" t="s">
        <v>15</v>
      </c>
      <c r="C112" s="63" t="s">
        <v>310</v>
      </c>
      <c r="D112" s="40" t="s">
        <v>164</v>
      </c>
      <c r="E112" s="41" t="s">
        <v>16</v>
      </c>
      <c r="F112" s="41" t="s">
        <v>165</v>
      </c>
      <c r="G112" s="42">
        <v>43173</v>
      </c>
      <c r="H112" s="41" t="s">
        <v>258</v>
      </c>
      <c r="I112" s="39" t="s">
        <v>18</v>
      </c>
      <c r="J112" s="42">
        <v>43166</v>
      </c>
      <c r="K112" s="39">
        <v>12</v>
      </c>
      <c r="L112" s="39" t="s">
        <v>23</v>
      </c>
      <c r="M112" s="43">
        <v>9882</v>
      </c>
      <c r="N112" s="45">
        <v>42401</v>
      </c>
      <c r="O112" s="44" t="s">
        <v>349</v>
      </c>
    </row>
    <row r="113" spans="1:15" x14ac:dyDescent="0.35">
      <c r="A113" s="39" t="s">
        <v>14</v>
      </c>
      <c r="B113" s="39" t="s">
        <v>15</v>
      </c>
      <c r="C113" s="63">
        <v>282017</v>
      </c>
      <c r="D113" s="40">
        <v>6017200000000000</v>
      </c>
      <c r="E113" s="41" t="s">
        <v>29</v>
      </c>
      <c r="F113" s="41" t="s">
        <v>51</v>
      </c>
      <c r="G113" s="42">
        <v>43357</v>
      </c>
      <c r="H113" s="41" t="s">
        <v>52</v>
      </c>
      <c r="I113" s="39" t="s">
        <v>18</v>
      </c>
      <c r="J113" s="42">
        <v>43342</v>
      </c>
      <c r="K113" s="39">
        <v>12</v>
      </c>
      <c r="L113" s="39" t="s">
        <v>23</v>
      </c>
      <c r="M113" s="43">
        <v>9600</v>
      </c>
      <c r="N113" s="45">
        <v>43101</v>
      </c>
      <c r="O113" s="44" t="s">
        <v>350</v>
      </c>
    </row>
    <row r="114" spans="1:15" x14ac:dyDescent="0.35">
      <c r="A114" s="39" t="s">
        <v>14</v>
      </c>
      <c r="B114" s="39" t="s">
        <v>15</v>
      </c>
      <c r="C114" s="63" t="s">
        <v>311</v>
      </c>
      <c r="D114" s="40" t="s">
        <v>76</v>
      </c>
      <c r="E114" s="41" t="s">
        <v>16</v>
      </c>
      <c r="F114" s="41" t="s">
        <v>77</v>
      </c>
      <c r="G114" s="42">
        <v>43434</v>
      </c>
      <c r="H114" s="41" t="s">
        <v>78</v>
      </c>
      <c r="I114" s="39" t="s">
        <v>18</v>
      </c>
      <c r="J114" s="42">
        <v>43417</v>
      </c>
      <c r="K114" s="39">
        <v>12</v>
      </c>
      <c r="L114" s="39" t="s">
        <v>23</v>
      </c>
      <c r="M114" s="43">
        <v>65792.039999999994</v>
      </c>
      <c r="N114" s="39" t="s">
        <v>79</v>
      </c>
      <c r="O114" s="44" t="s">
        <v>350</v>
      </c>
    </row>
    <row r="115" spans="1:15" x14ac:dyDescent="0.35">
      <c r="A115" s="39" t="s">
        <v>14</v>
      </c>
      <c r="B115" s="39" t="s">
        <v>15</v>
      </c>
      <c r="C115" s="63" t="s">
        <v>311</v>
      </c>
      <c r="D115" s="40" t="s">
        <v>76</v>
      </c>
      <c r="E115" s="41" t="s">
        <v>29</v>
      </c>
      <c r="F115" s="41" t="s">
        <v>77</v>
      </c>
      <c r="G115" s="42">
        <v>43053</v>
      </c>
      <c r="H115" s="41" t="s">
        <v>263</v>
      </c>
      <c r="I115" s="39" t="s">
        <v>18</v>
      </c>
      <c r="J115" s="42">
        <v>43045</v>
      </c>
      <c r="K115" s="39">
        <v>12</v>
      </c>
      <c r="L115" s="39" t="s">
        <v>23</v>
      </c>
      <c r="M115" s="43">
        <v>63600</v>
      </c>
      <c r="N115" s="39" t="s">
        <v>79</v>
      </c>
      <c r="O115" s="44" t="s">
        <v>350</v>
      </c>
    </row>
    <row r="116" spans="1:15" x14ac:dyDescent="0.35">
      <c r="A116" s="39" t="s">
        <v>14</v>
      </c>
      <c r="B116" s="39" t="s">
        <v>15</v>
      </c>
      <c r="C116" s="63">
        <v>312017</v>
      </c>
      <c r="D116" s="40">
        <v>6017200000000000</v>
      </c>
      <c r="E116" s="41" t="s">
        <v>16</v>
      </c>
      <c r="F116" s="41" t="s">
        <v>25</v>
      </c>
      <c r="G116" s="42">
        <v>43328</v>
      </c>
      <c r="H116" s="41" t="s">
        <v>26</v>
      </c>
      <c r="I116" s="39" t="s">
        <v>18</v>
      </c>
      <c r="J116" s="42">
        <v>43320</v>
      </c>
      <c r="K116" s="39">
        <v>12</v>
      </c>
      <c r="L116" s="39" t="s">
        <v>23</v>
      </c>
      <c r="M116" s="43">
        <v>330000</v>
      </c>
      <c r="N116" s="39" t="s">
        <v>27</v>
      </c>
      <c r="O116" s="44" t="s">
        <v>350</v>
      </c>
    </row>
    <row r="117" spans="1:15" x14ac:dyDescent="0.35">
      <c r="A117" s="39" t="s">
        <v>14</v>
      </c>
      <c r="B117" s="39" t="s">
        <v>15</v>
      </c>
      <c r="C117" s="63">
        <v>312017</v>
      </c>
      <c r="D117" s="40">
        <v>6017200000000000</v>
      </c>
      <c r="E117" s="41" t="s">
        <v>16</v>
      </c>
      <c r="F117" s="41" t="s">
        <v>25</v>
      </c>
      <c r="G117" s="42">
        <v>43454</v>
      </c>
      <c r="H117" s="41" t="s">
        <v>88</v>
      </c>
      <c r="I117" s="39" t="s">
        <v>18</v>
      </c>
      <c r="J117" s="42">
        <v>43440</v>
      </c>
      <c r="K117" s="39">
        <v>12</v>
      </c>
      <c r="L117" s="39" t="s">
        <v>23</v>
      </c>
      <c r="M117" s="43">
        <v>341373.72</v>
      </c>
      <c r="N117" s="39" t="s">
        <v>27</v>
      </c>
      <c r="O117" s="44" t="s">
        <v>350</v>
      </c>
    </row>
    <row r="118" spans="1:15" x14ac:dyDescent="0.35">
      <c r="A118" s="48" t="s">
        <v>14</v>
      </c>
      <c r="B118" s="48" t="s">
        <v>15</v>
      </c>
      <c r="C118" s="64">
        <v>332017</v>
      </c>
      <c r="D118" s="49">
        <v>6017200000000000</v>
      </c>
      <c r="E118" s="50" t="s">
        <v>16</v>
      </c>
      <c r="F118" s="50" t="s">
        <v>277</v>
      </c>
      <c r="G118" s="51">
        <v>43505</v>
      </c>
      <c r="H118" s="50" t="s">
        <v>17</v>
      </c>
      <c r="I118" s="48" t="s">
        <v>18</v>
      </c>
      <c r="J118" s="51">
        <v>43501</v>
      </c>
      <c r="K118" s="48">
        <v>90</v>
      </c>
      <c r="L118" s="48" t="s">
        <v>19</v>
      </c>
      <c r="M118" s="52">
        <v>112500</v>
      </c>
      <c r="N118" s="53">
        <v>43160</v>
      </c>
      <c r="O118" s="54" t="s">
        <v>350</v>
      </c>
    </row>
    <row r="119" spans="1:15" ht="15.5" customHeight="1" x14ac:dyDescent="0.35">
      <c r="C119" s="65" t="s">
        <v>282</v>
      </c>
    </row>
    <row r="121" spans="1:15" x14ac:dyDescent="0.35">
      <c r="D121"/>
    </row>
    <row r="122" spans="1:15" x14ac:dyDescent="0.35">
      <c r="D122"/>
    </row>
    <row r="123" spans="1:15" x14ac:dyDescent="0.35">
      <c r="D123"/>
    </row>
    <row r="124" spans="1:15" x14ac:dyDescent="0.35">
      <c r="D124"/>
    </row>
    <row r="125" spans="1:15" x14ac:dyDescent="0.35">
      <c r="D125"/>
    </row>
    <row r="126" spans="1:15" x14ac:dyDescent="0.35">
      <c r="D126"/>
    </row>
    <row r="127" spans="1:15" x14ac:dyDescent="0.35">
      <c r="D127"/>
    </row>
    <row r="128" spans="1:15" x14ac:dyDescent="0.35">
      <c r="D128"/>
    </row>
    <row r="129" spans="4:4" x14ac:dyDescent="0.35">
      <c r="D129"/>
    </row>
    <row r="130" spans="4:4" x14ac:dyDescent="0.35">
      <c r="D130"/>
    </row>
    <row r="131" spans="4:4" x14ac:dyDescent="0.35">
      <c r="D131"/>
    </row>
    <row r="132" spans="4:4" x14ac:dyDescent="0.35">
      <c r="D132"/>
    </row>
    <row r="133" spans="4:4" x14ac:dyDescent="0.35">
      <c r="D133"/>
    </row>
    <row r="134" spans="4:4" x14ac:dyDescent="0.35">
      <c r="D134"/>
    </row>
    <row r="135" spans="4:4" x14ac:dyDescent="0.35">
      <c r="D135"/>
    </row>
    <row r="136" spans="4:4" x14ac:dyDescent="0.35">
      <c r="D136"/>
    </row>
    <row r="137" spans="4:4" x14ac:dyDescent="0.35">
      <c r="D137"/>
    </row>
    <row r="138" spans="4:4" x14ac:dyDescent="0.35">
      <c r="D138"/>
    </row>
  </sheetData>
  <autoFilter ref="A2:O119"/>
  <sortState ref="A3:R118">
    <sortCondition ref="C3:C118"/>
  </sortState>
  <mergeCells count="1">
    <mergeCell ref="A1:O1"/>
  </mergeCells>
  <pageMargins left="0.511811024" right="0.511811024" top="0.78740157499999996" bottom="0.78740157499999996" header="0.31496062000000002" footer="0.31496062000000002"/>
  <pageSetup paperSize="9" orientation="portrait" horizontalDpi="0" verticalDpi="0" r:id="rId1"/>
  <ignoredErrors>
    <ignoredError sqref="C3 C4:C6 C16:C19 C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tabSelected="1" workbookViewId="0">
      <selection activeCell="E26" sqref="E26"/>
    </sheetView>
  </sheetViews>
  <sheetFormatPr defaultRowHeight="13.5" customHeight="1" x14ac:dyDescent="0.35"/>
  <cols>
    <col min="1" max="2" width="19.7265625" style="2" customWidth="1"/>
    <col min="3" max="3" width="15.08984375" style="2" customWidth="1"/>
    <col min="4" max="4" width="31" style="13" customWidth="1"/>
    <col min="5" max="5" width="63.1796875" style="8" customWidth="1"/>
    <col min="6" max="6" width="16.7265625" style="16" customWidth="1"/>
    <col min="7" max="7" width="26.08984375" style="6" customWidth="1"/>
    <col min="8" max="8" width="20.6328125" style="14" customWidth="1"/>
    <col min="9" max="9" width="22.1796875" style="14" customWidth="1"/>
    <col min="10" max="11" width="22.26953125" customWidth="1"/>
    <col min="12" max="12" width="13.81640625" customWidth="1"/>
    <col min="13" max="13" width="13.54296875" bestFit="1" customWidth="1"/>
  </cols>
  <sheetData>
    <row r="1" spans="1:10" ht="13.5" customHeight="1" x14ac:dyDescent="0.35">
      <c r="A1" s="58" t="s">
        <v>281</v>
      </c>
      <c r="B1" s="59"/>
      <c r="C1" s="59"/>
      <c r="D1" s="59"/>
      <c r="E1" s="59"/>
      <c r="F1" s="59"/>
      <c r="G1" s="59"/>
      <c r="H1" s="59"/>
      <c r="I1" s="59"/>
      <c r="J1" s="59"/>
    </row>
    <row r="2" spans="1:10" ht="13.5" customHeight="1" x14ac:dyDescent="0.35">
      <c r="A2" s="10" t="s">
        <v>2</v>
      </c>
      <c r="B2" s="10" t="s">
        <v>372</v>
      </c>
      <c r="C2" s="10" t="s">
        <v>314</v>
      </c>
      <c r="D2" s="10" t="s">
        <v>279</v>
      </c>
      <c r="E2" s="10" t="s">
        <v>316</v>
      </c>
      <c r="F2" s="15" t="s">
        <v>278</v>
      </c>
      <c r="G2" s="11" t="s">
        <v>318</v>
      </c>
      <c r="H2" s="11" t="s">
        <v>280</v>
      </c>
      <c r="I2" s="11" t="s">
        <v>7</v>
      </c>
      <c r="J2" s="11" t="s">
        <v>313</v>
      </c>
    </row>
    <row r="3" spans="1:10" ht="13.5" customHeight="1" x14ac:dyDescent="0.35">
      <c r="A3" s="66" t="s">
        <v>283</v>
      </c>
      <c r="B3" s="3">
        <v>41297</v>
      </c>
      <c r="C3" s="2">
        <v>1</v>
      </c>
      <c r="D3" s="8" t="s">
        <v>351</v>
      </c>
      <c r="E3" s="8" t="s">
        <v>354</v>
      </c>
      <c r="F3" s="16">
        <v>12</v>
      </c>
      <c r="G3" s="6">
        <v>74496</v>
      </c>
      <c r="H3" s="14">
        <f>G3/F3</f>
        <v>6208</v>
      </c>
      <c r="I3" s="30" t="s">
        <v>352</v>
      </c>
      <c r="J3" s="6" t="s">
        <v>353</v>
      </c>
    </row>
    <row r="4" spans="1:10" ht="13.5" customHeight="1" x14ac:dyDescent="0.35">
      <c r="A4" s="66" t="s">
        <v>283</v>
      </c>
      <c r="B4" s="3">
        <v>42804</v>
      </c>
      <c r="C4" s="2">
        <v>1</v>
      </c>
      <c r="D4" s="8" t="s">
        <v>351</v>
      </c>
      <c r="E4" s="8" t="s">
        <v>354</v>
      </c>
      <c r="F4" s="16">
        <v>12</v>
      </c>
      <c r="G4" s="6">
        <v>65697.119999999995</v>
      </c>
      <c r="H4" s="14">
        <f>G4/F4</f>
        <v>5474.7599999999993</v>
      </c>
      <c r="I4" s="30" t="s">
        <v>352</v>
      </c>
      <c r="J4" s="6" t="s">
        <v>353</v>
      </c>
    </row>
    <row r="5" spans="1:10" ht="13.5" customHeight="1" x14ac:dyDescent="0.35">
      <c r="A5" s="66" t="s">
        <v>283</v>
      </c>
      <c r="B5" s="3">
        <v>43006</v>
      </c>
      <c r="C5" s="2">
        <v>1</v>
      </c>
      <c r="D5" s="8" t="s">
        <v>351</v>
      </c>
      <c r="E5" s="8" t="s">
        <v>354</v>
      </c>
      <c r="F5" s="16">
        <v>12</v>
      </c>
      <c r="G5" s="6">
        <v>65697.119999999995</v>
      </c>
      <c r="H5" s="14">
        <f>G5/F5</f>
        <v>5474.7599999999993</v>
      </c>
      <c r="I5" s="30" t="s">
        <v>352</v>
      </c>
      <c r="J5" s="6" t="s">
        <v>353</v>
      </c>
    </row>
    <row r="6" spans="1:10" ht="13.5" customHeight="1" x14ac:dyDescent="0.35">
      <c r="A6" s="67">
        <v>32015</v>
      </c>
      <c r="B6" s="3">
        <v>42083</v>
      </c>
      <c r="C6" s="2">
        <v>1</v>
      </c>
      <c r="D6" s="8" t="s">
        <v>355</v>
      </c>
      <c r="E6" s="8" t="s">
        <v>356</v>
      </c>
      <c r="F6" s="16">
        <v>12</v>
      </c>
      <c r="G6" s="6">
        <v>30900</v>
      </c>
      <c r="H6" s="14">
        <f>G6/F6</f>
        <v>2575</v>
      </c>
      <c r="I6" s="30" t="s">
        <v>357</v>
      </c>
      <c r="J6" s="6" t="s">
        <v>358</v>
      </c>
    </row>
    <row r="7" spans="1:10" ht="13.5" customHeight="1" x14ac:dyDescent="0.35">
      <c r="A7" s="67">
        <v>32015</v>
      </c>
      <c r="B7" s="3">
        <v>42880</v>
      </c>
      <c r="C7" s="2">
        <v>1</v>
      </c>
      <c r="D7" s="8" t="s">
        <v>355</v>
      </c>
      <c r="E7" s="8" t="s">
        <v>356</v>
      </c>
      <c r="F7" s="16">
        <v>12</v>
      </c>
      <c r="G7" s="6">
        <v>21355.68</v>
      </c>
      <c r="H7" s="14">
        <f t="shared" ref="H7:H8" si="0">G7/F7</f>
        <v>1779.64</v>
      </c>
      <c r="I7" s="30" t="s">
        <v>357</v>
      </c>
      <c r="J7" s="6" t="s">
        <v>358</v>
      </c>
    </row>
    <row r="8" spans="1:10" ht="13.5" customHeight="1" x14ac:dyDescent="0.35">
      <c r="A8" s="67">
        <v>32015</v>
      </c>
      <c r="B8" s="3">
        <v>43242</v>
      </c>
      <c r="C8" s="2">
        <v>1</v>
      </c>
      <c r="D8" s="8" t="s">
        <v>355</v>
      </c>
      <c r="E8" s="8" t="s">
        <v>356</v>
      </c>
      <c r="F8" s="16">
        <v>12</v>
      </c>
      <c r="G8" s="6">
        <v>14237.04</v>
      </c>
      <c r="H8" s="14">
        <f t="shared" si="0"/>
        <v>1186.42</v>
      </c>
      <c r="I8" s="30" t="s">
        <v>357</v>
      </c>
      <c r="J8" s="6" t="s">
        <v>358</v>
      </c>
    </row>
    <row r="9" spans="1:10" ht="13.5" customHeight="1" x14ac:dyDescent="0.35">
      <c r="A9" s="67">
        <v>32016</v>
      </c>
      <c r="B9" s="3">
        <v>42515</v>
      </c>
      <c r="C9" s="2">
        <v>1</v>
      </c>
      <c r="D9" s="8" t="s">
        <v>359</v>
      </c>
      <c r="E9" s="8" t="s">
        <v>360</v>
      </c>
      <c r="F9" s="16">
        <v>102375</v>
      </c>
      <c r="G9" s="6">
        <v>3839040</v>
      </c>
      <c r="H9" s="14">
        <f>G9/F9</f>
        <v>37.49978021978022</v>
      </c>
      <c r="I9" s="30" t="s">
        <v>361</v>
      </c>
      <c r="J9" s="6" t="s">
        <v>362</v>
      </c>
    </row>
    <row r="10" spans="1:10" ht="13.5" customHeight="1" x14ac:dyDescent="0.35">
      <c r="A10" s="67">
        <v>32016</v>
      </c>
      <c r="B10" s="3">
        <v>42978</v>
      </c>
      <c r="C10" s="2">
        <v>1</v>
      </c>
      <c r="D10" s="8" t="s">
        <v>359</v>
      </c>
      <c r="E10" s="8" t="s">
        <v>373</v>
      </c>
      <c r="F10" s="17">
        <v>87018.75</v>
      </c>
      <c r="G10" s="6">
        <v>3263203.13</v>
      </c>
      <c r="H10" s="14">
        <f t="shared" ref="H10:H11" si="1">G10/F10</f>
        <v>37.500000057458877</v>
      </c>
      <c r="I10" s="30" t="s">
        <v>361</v>
      </c>
      <c r="J10" s="6" t="s">
        <v>362</v>
      </c>
    </row>
    <row r="11" spans="1:10" ht="13.5" customHeight="1" x14ac:dyDescent="0.35">
      <c r="A11" s="67">
        <v>32016</v>
      </c>
      <c r="B11" s="3">
        <v>43244</v>
      </c>
      <c r="C11" s="2">
        <v>1</v>
      </c>
      <c r="D11" s="8" t="s">
        <v>359</v>
      </c>
      <c r="E11" s="8" t="s">
        <v>360</v>
      </c>
      <c r="F11" s="17">
        <v>19600</v>
      </c>
      <c r="G11" s="6">
        <v>768124</v>
      </c>
      <c r="H11" s="14">
        <f t="shared" si="1"/>
        <v>39.19</v>
      </c>
      <c r="I11" s="30" t="s">
        <v>361</v>
      </c>
      <c r="J11" s="6" t="s">
        <v>362</v>
      </c>
    </row>
    <row r="12" spans="1:10" ht="13.5" customHeight="1" x14ac:dyDescent="0.35">
      <c r="A12" s="66" t="s">
        <v>285</v>
      </c>
      <c r="B12" s="25">
        <v>41516</v>
      </c>
      <c r="C12" s="2">
        <v>1</v>
      </c>
      <c r="D12" s="8" t="s">
        <v>363</v>
      </c>
      <c r="E12" s="8" t="s">
        <v>364</v>
      </c>
      <c r="F12" s="16">
        <v>12</v>
      </c>
      <c r="G12" s="6">
        <v>66000</v>
      </c>
      <c r="H12" s="14">
        <f>G12/F12</f>
        <v>5500</v>
      </c>
      <c r="I12" s="30" t="s">
        <v>365</v>
      </c>
      <c r="J12" s="6" t="s">
        <v>366</v>
      </c>
    </row>
    <row r="13" spans="1:10" ht="13.5" customHeight="1" x14ac:dyDescent="0.35">
      <c r="A13" s="66" t="s">
        <v>285</v>
      </c>
      <c r="B13" s="3">
        <v>42839</v>
      </c>
      <c r="C13" s="2">
        <v>1</v>
      </c>
      <c r="D13" s="8" t="s">
        <v>363</v>
      </c>
      <c r="E13" s="8" t="s">
        <v>364</v>
      </c>
      <c r="F13" s="17">
        <v>12</v>
      </c>
      <c r="G13" s="6">
        <v>59968.56</v>
      </c>
      <c r="H13" s="14">
        <f t="shared" ref="H13:H14" si="2">G13/F13</f>
        <v>4997.38</v>
      </c>
      <c r="I13" s="30" t="s">
        <v>365</v>
      </c>
      <c r="J13" s="6" t="s">
        <v>366</v>
      </c>
    </row>
    <row r="14" spans="1:10" ht="13.5" customHeight="1" x14ac:dyDescent="0.35">
      <c r="A14" s="66" t="s">
        <v>285</v>
      </c>
      <c r="B14" s="3">
        <v>42990</v>
      </c>
      <c r="C14" s="2">
        <v>1</v>
      </c>
      <c r="D14" s="8" t="s">
        <v>363</v>
      </c>
      <c r="E14" s="8" t="s">
        <v>364</v>
      </c>
      <c r="F14" s="17">
        <v>12</v>
      </c>
      <c r="G14" s="6">
        <v>62368.56</v>
      </c>
      <c r="H14" s="14">
        <f t="shared" si="2"/>
        <v>5197.38</v>
      </c>
      <c r="I14" s="30" t="s">
        <v>365</v>
      </c>
      <c r="J14" s="6" t="s">
        <v>366</v>
      </c>
    </row>
    <row r="15" spans="1:10" ht="13.5" customHeight="1" x14ac:dyDescent="0.35">
      <c r="A15" s="67">
        <v>52016</v>
      </c>
      <c r="B15" s="3">
        <v>42544</v>
      </c>
      <c r="C15" s="2">
        <v>1</v>
      </c>
      <c r="D15" s="8" t="s">
        <v>367</v>
      </c>
      <c r="E15" s="8" t="s">
        <v>368</v>
      </c>
      <c r="F15" s="16">
        <v>15</v>
      </c>
      <c r="G15" s="6">
        <v>42195</v>
      </c>
      <c r="H15" s="14">
        <f t="shared" ref="H15:H46" si="3">G15/F15</f>
        <v>2813</v>
      </c>
      <c r="I15" s="30" t="s">
        <v>369</v>
      </c>
      <c r="J15" s="6" t="s">
        <v>370</v>
      </c>
    </row>
    <row r="16" spans="1:10" ht="13.5" customHeight="1" x14ac:dyDescent="0.35">
      <c r="A16" s="67">
        <v>62016</v>
      </c>
      <c r="B16" s="3">
        <v>42509</v>
      </c>
      <c r="C16" s="2">
        <v>1</v>
      </c>
      <c r="D16" s="8" t="s">
        <v>374</v>
      </c>
      <c r="E16" s="8" t="s">
        <v>375</v>
      </c>
      <c r="F16" s="17">
        <v>12</v>
      </c>
      <c r="G16" s="6">
        <v>550000</v>
      </c>
      <c r="H16" s="14">
        <f t="shared" si="3"/>
        <v>45833.333333333336</v>
      </c>
      <c r="I16" s="30" t="s">
        <v>376</v>
      </c>
      <c r="J16" s="6" t="s">
        <v>377</v>
      </c>
    </row>
    <row r="17" spans="1:10" ht="13.5" customHeight="1" x14ac:dyDescent="0.35">
      <c r="A17" s="67">
        <v>62016</v>
      </c>
      <c r="B17" s="3">
        <v>42892</v>
      </c>
      <c r="C17" s="2">
        <v>1</v>
      </c>
      <c r="D17" s="8" t="s">
        <v>374</v>
      </c>
      <c r="E17" s="8" t="s">
        <v>375</v>
      </c>
      <c r="F17" s="17">
        <v>3</v>
      </c>
      <c r="G17" s="6">
        <v>116874.99</v>
      </c>
      <c r="H17" s="14">
        <f t="shared" si="3"/>
        <v>38958.33</v>
      </c>
      <c r="I17" s="30" t="s">
        <v>376</v>
      </c>
      <c r="J17" s="6" t="s">
        <v>377</v>
      </c>
    </row>
    <row r="18" spans="1:10" ht="13.5" customHeight="1" x14ac:dyDescent="0.35">
      <c r="A18" s="67">
        <v>72016</v>
      </c>
      <c r="B18" s="3">
        <v>42587</v>
      </c>
      <c r="C18" s="2">
        <v>1</v>
      </c>
      <c r="D18" s="8" t="s">
        <v>315</v>
      </c>
      <c r="E18" s="8" t="s">
        <v>317</v>
      </c>
      <c r="F18" s="16">
        <v>87600</v>
      </c>
      <c r="G18" s="6">
        <v>22776</v>
      </c>
      <c r="H18" s="14">
        <f t="shared" si="3"/>
        <v>0.26</v>
      </c>
      <c r="I18" s="8" t="s">
        <v>38</v>
      </c>
      <c r="J18" s="6" t="s">
        <v>319</v>
      </c>
    </row>
    <row r="19" spans="1:10" ht="13.5" customHeight="1" x14ac:dyDescent="0.35">
      <c r="A19" s="67">
        <v>72016</v>
      </c>
      <c r="B19" s="3">
        <v>42587</v>
      </c>
      <c r="C19" s="2">
        <v>2</v>
      </c>
      <c r="D19" s="8" t="s">
        <v>315</v>
      </c>
      <c r="E19" s="8" t="s">
        <v>320</v>
      </c>
      <c r="F19" s="16">
        <v>87600</v>
      </c>
      <c r="G19" s="6">
        <v>16644</v>
      </c>
      <c r="H19" s="14">
        <f t="shared" si="3"/>
        <v>0.19</v>
      </c>
      <c r="I19" s="8" t="s">
        <v>38</v>
      </c>
      <c r="J19" s="6" t="s">
        <v>321</v>
      </c>
    </row>
    <row r="20" spans="1:10" ht="13.5" customHeight="1" x14ac:dyDescent="0.35">
      <c r="A20" s="67">
        <v>72016</v>
      </c>
      <c r="B20" s="3">
        <v>42587</v>
      </c>
      <c r="C20" s="2">
        <v>3</v>
      </c>
      <c r="D20" s="8" t="s">
        <v>315</v>
      </c>
      <c r="E20" s="8" t="s">
        <v>335</v>
      </c>
      <c r="F20" s="16">
        <v>61320</v>
      </c>
      <c r="G20" s="6">
        <v>40471.199999999997</v>
      </c>
      <c r="H20" s="14">
        <f t="shared" si="3"/>
        <v>0.65999999999999992</v>
      </c>
      <c r="I20" s="8" t="s">
        <v>38</v>
      </c>
      <c r="J20" s="6" t="s">
        <v>322</v>
      </c>
    </row>
    <row r="21" spans="1:10" ht="13.5" customHeight="1" x14ac:dyDescent="0.35">
      <c r="A21" s="67">
        <v>72016</v>
      </c>
      <c r="B21" s="3">
        <v>42587</v>
      </c>
      <c r="C21" s="2">
        <v>4</v>
      </c>
      <c r="D21" s="8" t="s">
        <v>315</v>
      </c>
      <c r="E21" s="8" t="s">
        <v>336</v>
      </c>
      <c r="F21" s="16">
        <v>61320</v>
      </c>
      <c r="G21" s="6">
        <v>23914.799999999999</v>
      </c>
      <c r="H21" s="14">
        <f t="shared" si="3"/>
        <v>0.39</v>
      </c>
      <c r="I21" s="8" t="s">
        <v>38</v>
      </c>
      <c r="J21" s="6" t="s">
        <v>323</v>
      </c>
    </row>
    <row r="22" spans="1:10" ht="13.5" customHeight="1" x14ac:dyDescent="0.35">
      <c r="A22" s="67">
        <v>72016</v>
      </c>
      <c r="B22" s="3">
        <v>42587</v>
      </c>
      <c r="C22" s="2">
        <v>5</v>
      </c>
      <c r="D22" s="8" t="s">
        <v>315</v>
      </c>
      <c r="E22" s="8" t="s">
        <v>337</v>
      </c>
      <c r="F22" s="16">
        <v>43800</v>
      </c>
      <c r="G22" s="6">
        <v>162936</v>
      </c>
      <c r="H22" s="14">
        <f t="shared" si="3"/>
        <v>3.72</v>
      </c>
      <c r="I22" s="8" t="s">
        <v>38</v>
      </c>
      <c r="J22" s="6" t="s">
        <v>324</v>
      </c>
    </row>
    <row r="23" spans="1:10" ht="13.5" customHeight="1" x14ac:dyDescent="0.35">
      <c r="A23" s="67">
        <v>72016</v>
      </c>
      <c r="B23" s="3">
        <v>42587</v>
      </c>
      <c r="C23" s="2">
        <v>6</v>
      </c>
      <c r="D23" s="8" t="s">
        <v>315</v>
      </c>
      <c r="E23" s="8" t="s">
        <v>338</v>
      </c>
      <c r="F23" s="16">
        <v>43800</v>
      </c>
      <c r="G23" s="6">
        <v>57816</v>
      </c>
      <c r="H23" s="14">
        <f t="shared" si="3"/>
        <v>1.32</v>
      </c>
      <c r="I23" s="8" t="s">
        <v>38</v>
      </c>
      <c r="J23" s="6" t="s">
        <v>325</v>
      </c>
    </row>
    <row r="24" spans="1:10" ht="13.5" customHeight="1" x14ac:dyDescent="0.35">
      <c r="A24" s="67">
        <v>72016</v>
      </c>
      <c r="B24" s="3">
        <v>42587</v>
      </c>
      <c r="C24" s="2">
        <v>7</v>
      </c>
      <c r="D24" s="8" t="s">
        <v>315</v>
      </c>
      <c r="E24" s="8" t="s">
        <v>339</v>
      </c>
      <c r="F24" s="16">
        <v>35040</v>
      </c>
      <c r="G24" s="6">
        <v>202531.20000000001</v>
      </c>
      <c r="H24" s="14">
        <f t="shared" si="3"/>
        <v>5.78</v>
      </c>
      <c r="I24" s="8" t="s">
        <v>38</v>
      </c>
      <c r="J24" s="6" t="s">
        <v>326</v>
      </c>
    </row>
    <row r="25" spans="1:10" ht="13.5" customHeight="1" x14ac:dyDescent="0.35">
      <c r="A25" s="67">
        <v>72016</v>
      </c>
      <c r="B25" s="3">
        <v>42587</v>
      </c>
      <c r="C25" s="2">
        <v>8</v>
      </c>
      <c r="D25" s="8" t="s">
        <v>315</v>
      </c>
      <c r="E25" s="8" t="s">
        <v>340</v>
      </c>
      <c r="F25" s="16">
        <v>35040</v>
      </c>
      <c r="G25" s="6">
        <v>99864</v>
      </c>
      <c r="H25" s="14">
        <f t="shared" si="3"/>
        <v>2.85</v>
      </c>
      <c r="I25" s="8" t="s">
        <v>38</v>
      </c>
      <c r="J25" s="6" t="s">
        <v>327</v>
      </c>
    </row>
    <row r="26" spans="1:10" ht="13.5" customHeight="1" x14ac:dyDescent="0.35">
      <c r="A26" s="67">
        <v>72016</v>
      </c>
      <c r="B26" s="3">
        <v>42587</v>
      </c>
      <c r="C26" s="2">
        <v>9</v>
      </c>
      <c r="D26" s="8" t="s">
        <v>315</v>
      </c>
      <c r="E26" s="8" t="s">
        <v>341</v>
      </c>
      <c r="F26" s="16">
        <v>105020</v>
      </c>
      <c r="G26" s="6">
        <v>23126.400000000001</v>
      </c>
      <c r="H26" s="14">
        <f t="shared" si="3"/>
        <v>0.2202094839078271</v>
      </c>
      <c r="I26" s="8" t="s">
        <v>38</v>
      </c>
      <c r="J26" s="6" t="s">
        <v>328</v>
      </c>
    </row>
    <row r="27" spans="1:10" ht="13.5" customHeight="1" x14ac:dyDescent="0.35">
      <c r="A27" s="67">
        <v>72016</v>
      </c>
      <c r="B27" s="3">
        <v>42587</v>
      </c>
      <c r="C27" s="2">
        <v>10</v>
      </c>
      <c r="D27" s="8" t="s">
        <v>315</v>
      </c>
      <c r="E27" s="8" t="s">
        <v>342</v>
      </c>
      <c r="F27" s="16">
        <v>84000</v>
      </c>
      <c r="G27" s="6">
        <v>66360</v>
      </c>
      <c r="H27" s="14">
        <f t="shared" si="3"/>
        <v>0.79</v>
      </c>
      <c r="I27" s="8" t="s">
        <v>38</v>
      </c>
      <c r="J27" s="6" t="s">
        <v>329</v>
      </c>
    </row>
    <row r="28" spans="1:10" ht="13.5" customHeight="1" x14ac:dyDescent="0.35">
      <c r="A28" s="67">
        <v>72016</v>
      </c>
      <c r="B28" s="3">
        <v>42587</v>
      </c>
      <c r="C28" s="2">
        <v>11</v>
      </c>
      <c r="D28" s="8" t="s">
        <v>315</v>
      </c>
      <c r="E28" s="8" t="s">
        <v>343</v>
      </c>
      <c r="F28" s="16">
        <v>96000</v>
      </c>
      <c r="G28" s="6">
        <v>30720</v>
      </c>
      <c r="H28" s="14">
        <f t="shared" si="3"/>
        <v>0.32</v>
      </c>
      <c r="I28" s="8" t="s">
        <v>38</v>
      </c>
      <c r="J28" s="6" t="s">
        <v>330</v>
      </c>
    </row>
    <row r="29" spans="1:10" ht="13.5" customHeight="1" x14ac:dyDescent="0.35">
      <c r="A29" s="67">
        <v>72016</v>
      </c>
      <c r="B29" s="3">
        <v>42587</v>
      </c>
      <c r="C29" s="2">
        <v>12</v>
      </c>
      <c r="D29" s="8" t="s">
        <v>315</v>
      </c>
      <c r="E29" s="8" t="s">
        <v>344</v>
      </c>
      <c r="F29" s="16">
        <v>52560</v>
      </c>
      <c r="G29" s="6">
        <v>16819.2</v>
      </c>
      <c r="H29" s="14">
        <f t="shared" si="3"/>
        <v>0.32</v>
      </c>
      <c r="I29" s="8" t="s">
        <v>38</v>
      </c>
      <c r="J29" s="6" t="s">
        <v>331</v>
      </c>
    </row>
    <row r="30" spans="1:10" ht="13.5" customHeight="1" x14ac:dyDescent="0.35">
      <c r="A30" s="67">
        <v>72016</v>
      </c>
      <c r="B30" s="3">
        <v>42587</v>
      </c>
      <c r="C30" s="2">
        <v>13</v>
      </c>
      <c r="D30" s="8" t="s">
        <v>315</v>
      </c>
      <c r="E30" s="8" t="s">
        <v>345</v>
      </c>
      <c r="F30" s="16">
        <v>36000</v>
      </c>
      <c r="G30" s="6">
        <v>59760</v>
      </c>
      <c r="H30" s="14">
        <f t="shared" si="3"/>
        <v>1.66</v>
      </c>
      <c r="I30" s="8" t="s">
        <v>38</v>
      </c>
      <c r="J30" s="6" t="s">
        <v>332</v>
      </c>
    </row>
    <row r="31" spans="1:10" ht="13.5" customHeight="1" x14ac:dyDescent="0.35">
      <c r="A31" s="67">
        <v>72016</v>
      </c>
      <c r="B31" s="3">
        <v>42587</v>
      </c>
      <c r="C31" s="2">
        <v>14</v>
      </c>
      <c r="D31" s="8" t="s">
        <v>315</v>
      </c>
      <c r="E31" s="8" t="s">
        <v>346</v>
      </c>
      <c r="F31" s="16">
        <v>157680</v>
      </c>
      <c r="G31" s="6">
        <v>1576.8</v>
      </c>
      <c r="H31" s="14">
        <f t="shared" si="3"/>
        <v>0.01</v>
      </c>
      <c r="I31" s="8" t="s">
        <v>38</v>
      </c>
      <c r="J31" s="6" t="s">
        <v>333</v>
      </c>
    </row>
    <row r="32" spans="1:10" ht="13.5" customHeight="1" x14ac:dyDescent="0.35">
      <c r="A32" s="67">
        <v>72016</v>
      </c>
      <c r="B32" s="3">
        <v>42587</v>
      </c>
      <c r="C32" s="2">
        <v>15</v>
      </c>
      <c r="D32" s="8" t="s">
        <v>348</v>
      </c>
      <c r="E32" s="8" t="s">
        <v>347</v>
      </c>
      <c r="F32" s="16">
        <v>192</v>
      </c>
      <c r="G32" s="6">
        <v>41472</v>
      </c>
      <c r="H32" s="14">
        <f t="shared" si="3"/>
        <v>216</v>
      </c>
      <c r="I32" s="8" t="s">
        <v>38</v>
      </c>
      <c r="J32" s="6" t="s">
        <v>334</v>
      </c>
    </row>
    <row r="33" spans="1:10" ht="13.5" customHeight="1" x14ac:dyDescent="0.35">
      <c r="A33" s="67">
        <v>72016</v>
      </c>
      <c r="B33" s="3">
        <v>43315</v>
      </c>
      <c r="C33" s="2">
        <v>1</v>
      </c>
      <c r="D33" s="8" t="s">
        <v>315</v>
      </c>
      <c r="E33" s="8" t="s">
        <v>317</v>
      </c>
      <c r="F33" s="16">
        <v>14600</v>
      </c>
      <c r="G33" s="6">
        <v>3796</v>
      </c>
      <c r="H33" s="14">
        <f t="shared" si="3"/>
        <v>0.26</v>
      </c>
      <c r="I33" s="8" t="s">
        <v>38</v>
      </c>
      <c r="J33" s="6" t="s">
        <v>334</v>
      </c>
    </row>
    <row r="34" spans="1:10" ht="13.5" customHeight="1" x14ac:dyDescent="0.35">
      <c r="A34" s="67">
        <v>72016</v>
      </c>
      <c r="B34" s="3">
        <v>43315</v>
      </c>
      <c r="C34" s="2">
        <v>2</v>
      </c>
      <c r="D34" s="8" t="s">
        <v>315</v>
      </c>
      <c r="E34" s="8" t="s">
        <v>320</v>
      </c>
      <c r="F34" s="16">
        <v>14600</v>
      </c>
      <c r="G34" s="6">
        <v>2274</v>
      </c>
      <c r="H34" s="14">
        <f t="shared" si="3"/>
        <v>0.15575342465753425</v>
      </c>
      <c r="I34" s="8" t="s">
        <v>38</v>
      </c>
      <c r="J34" s="6" t="s">
        <v>334</v>
      </c>
    </row>
    <row r="35" spans="1:10" ht="13.5" customHeight="1" x14ac:dyDescent="0.35">
      <c r="A35" s="67">
        <v>72016</v>
      </c>
      <c r="B35" s="3">
        <v>43315</v>
      </c>
      <c r="C35" s="2">
        <v>3</v>
      </c>
      <c r="D35" s="8" t="s">
        <v>315</v>
      </c>
      <c r="E35" s="8" t="s">
        <v>335</v>
      </c>
      <c r="F35" s="16">
        <v>10220</v>
      </c>
      <c r="G35" s="6">
        <v>6745.2</v>
      </c>
      <c r="H35" s="14">
        <f t="shared" si="3"/>
        <v>0.66</v>
      </c>
      <c r="I35" s="8" t="s">
        <v>38</v>
      </c>
      <c r="J35" s="6" t="s">
        <v>334</v>
      </c>
    </row>
    <row r="36" spans="1:10" ht="13.5" customHeight="1" x14ac:dyDescent="0.35">
      <c r="A36" s="67">
        <v>72016</v>
      </c>
      <c r="B36" s="3">
        <v>43315</v>
      </c>
      <c r="C36" s="2">
        <v>4</v>
      </c>
      <c r="D36" s="8" t="s">
        <v>315</v>
      </c>
      <c r="E36" s="8" t="s">
        <v>336</v>
      </c>
      <c r="F36" s="16">
        <v>10220</v>
      </c>
      <c r="G36" s="6">
        <v>3985.8</v>
      </c>
      <c r="H36" s="14">
        <f t="shared" si="3"/>
        <v>0.39</v>
      </c>
      <c r="I36" s="8" t="s">
        <v>38</v>
      </c>
      <c r="J36" s="6" t="s">
        <v>334</v>
      </c>
    </row>
    <row r="37" spans="1:10" ht="13.5" customHeight="1" x14ac:dyDescent="0.35">
      <c r="A37" s="67">
        <v>72016</v>
      </c>
      <c r="B37" s="3">
        <v>43315</v>
      </c>
      <c r="C37" s="2">
        <v>5</v>
      </c>
      <c r="D37" s="8" t="s">
        <v>315</v>
      </c>
      <c r="E37" s="8" t="s">
        <v>337</v>
      </c>
      <c r="F37" s="16">
        <v>5840</v>
      </c>
      <c r="G37" s="6">
        <v>21724.799999999999</v>
      </c>
      <c r="H37" s="14">
        <f t="shared" si="3"/>
        <v>3.7199999999999998</v>
      </c>
      <c r="I37" s="8" t="s">
        <v>38</v>
      </c>
      <c r="J37" s="6" t="s">
        <v>334</v>
      </c>
    </row>
    <row r="38" spans="1:10" ht="13.5" customHeight="1" x14ac:dyDescent="0.35">
      <c r="A38" s="67">
        <v>72016</v>
      </c>
      <c r="B38" s="3">
        <v>43315</v>
      </c>
      <c r="C38" s="2">
        <v>6</v>
      </c>
      <c r="D38" s="8" t="s">
        <v>315</v>
      </c>
      <c r="E38" s="8" t="s">
        <v>338</v>
      </c>
      <c r="F38" s="16">
        <v>5840</v>
      </c>
      <c r="G38" s="6">
        <v>7708.8</v>
      </c>
      <c r="H38" s="14">
        <f t="shared" si="3"/>
        <v>1.32</v>
      </c>
      <c r="I38" s="8" t="s">
        <v>38</v>
      </c>
      <c r="J38" s="6" t="s">
        <v>334</v>
      </c>
    </row>
    <row r="39" spans="1:10" ht="13.5" customHeight="1" x14ac:dyDescent="0.35">
      <c r="A39" s="67">
        <v>72016</v>
      </c>
      <c r="B39" s="3">
        <v>43315</v>
      </c>
      <c r="C39" s="2">
        <v>7</v>
      </c>
      <c r="D39" s="8" t="s">
        <v>315</v>
      </c>
      <c r="E39" s="8" t="s">
        <v>339</v>
      </c>
      <c r="F39" s="16">
        <v>4380</v>
      </c>
      <c r="G39" s="6">
        <v>25316.400000000001</v>
      </c>
      <c r="H39" s="14">
        <f t="shared" si="3"/>
        <v>5.78</v>
      </c>
      <c r="I39" s="8" t="s">
        <v>38</v>
      </c>
      <c r="J39" s="6" t="s">
        <v>334</v>
      </c>
    </row>
    <row r="40" spans="1:10" ht="13.5" customHeight="1" x14ac:dyDescent="0.35">
      <c r="A40" s="67">
        <v>72016</v>
      </c>
      <c r="B40" s="3">
        <v>43315</v>
      </c>
      <c r="C40" s="2">
        <v>8</v>
      </c>
      <c r="D40" s="8" t="s">
        <v>315</v>
      </c>
      <c r="E40" s="8" t="s">
        <v>340</v>
      </c>
      <c r="F40" s="16">
        <v>4380</v>
      </c>
      <c r="G40" s="6">
        <v>12483</v>
      </c>
      <c r="H40" s="14">
        <f t="shared" si="3"/>
        <v>2.85</v>
      </c>
      <c r="I40" s="8" t="s">
        <v>38</v>
      </c>
      <c r="J40" s="6" t="s">
        <v>334</v>
      </c>
    </row>
    <row r="41" spans="1:10" ht="13.5" customHeight="1" x14ac:dyDescent="0.35">
      <c r="A41" s="67">
        <v>72016</v>
      </c>
      <c r="B41" s="3">
        <v>43315</v>
      </c>
      <c r="C41" s="2">
        <v>9</v>
      </c>
      <c r="D41" s="8" t="s">
        <v>315</v>
      </c>
      <c r="E41" s="8" t="s">
        <v>341</v>
      </c>
      <c r="F41" s="16">
        <v>11680</v>
      </c>
      <c r="G41" s="6">
        <v>2569.6</v>
      </c>
      <c r="H41" s="14">
        <f t="shared" si="3"/>
        <v>0.22</v>
      </c>
      <c r="I41" s="8" t="s">
        <v>38</v>
      </c>
      <c r="J41" s="6" t="s">
        <v>334</v>
      </c>
    </row>
    <row r="42" spans="1:10" ht="13.5" customHeight="1" x14ac:dyDescent="0.35">
      <c r="A42" s="67">
        <v>72016</v>
      </c>
      <c r="B42" s="3">
        <v>43315</v>
      </c>
      <c r="C42" s="2">
        <v>10</v>
      </c>
      <c r="D42" s="8" t="s">
        <v>315</v>
      </c>
      <c r="E42" s="8" t="s">
        <v>342</v>
      </c>
      <c r="F42" s="16">
        <v>14000</v>
      </c>
      <c r="G42" s="6">
        <v>11060</v>
      </c>
      <c r="H42" s="14">
        <f t="shared" si="3"/>
        <v>0.79</v>
      </c>
      <c r="I42" s="8" t="s">
        <v>38</v>
      </c>
      <c r="J42" s="6" t="s">
        <v>334</v>
      </c>
    </row>
    <row r="43" spans="1:10" ht="13.5" customHeight="1" x14ac:dyDescent="0.35">
      <c r="A43" s="67">
        <v>72016</v>
      </c>
      <c r="B43" s="3">
        <v>43315</v>
      </c>
      <c r="C43" s="2">
        <v>11</v>
      </c>
      <c r="D43" s="8" t="s">
        <v>315</v>
      </c>
      <c r="E43" s="8" t="s">
        <v>343</v>
      </c>
      <c r="F43" s="16">
        <v>15400</v>
      </c>
      <c r="G43" s="6">
        <v>4928</v>
      </c>
      <c r="H43" s="14">
        <f t="shared" si="3"/>
        <v>0.32</v>
      </c>
      <c r="I43" s="8" t="s">
        <v>38</v>
      </c>
      <c r="J43" s="6" t="s">
        <v>334</v>
      </c>
    </row>
    <row r="44" spans="1:10" ht="13.5" customHeight="1" x14ac:dyDescent="0.35">
      <c r="A44" s="67">
        <v>72016</v>
      </c>
      <c r="B44" s="3">
        <v>43315</v>
      </c>
      <c r="C44" s="2">
        <v>12</v>
      </c>
      <c r="D44" s="8" t="s">
        <v>315</v>
      </c>
      <c r="E44" s="8" t="s">
        <v>344</v>
      </c>
      <c r="F44" s="16">
        <v>8760</v>
      </c>
      <c r="G44" s="6">
        <v>2803</v>
      </c>
      <c r="H44" s="14">
        <f t="shared" si="3"/>
        <v>0.31997716894977168</v>
      </c>
      <c r="I44" s="8" t="s">
        <v>38</v>
      </c>
      <c r="J44" s="6" t="s">
        <v>334</v>
      </c>
    </row>
    <row r="45" spans="1:10" ht="13.5" customHeight="1" x14ac:dyDescent="0.35">
      <c r="A45" s="67">
        <v>72016</v>
      </c>
      <c r="B45" s="3">
        <v>43315</v>
      </c>
      <c r="C45" s="2">
        <v>13</v>
      </c>
      <c r="D45" s="8" t="s">
        <v>315</v>
      </c>
      <c r="E45" s="8" t="s">
        <v>345</v>
      </c>
      <c r="F45" s="16">
        <v>6000</v>
      </c>
      <c r="G45" s="6">
        <v>9960</v>
      </c>
      <c r="H45" s="14">
        <f t="shared" si="3"/>
        <v>1.66</v>
      </c>
      <c r="I45" s="8" t="s">
        <v>38</v>
      </c>
      <c r="J45" s="6" t="s">
        <v>334</v>
      </c>
    </row>
    <row r="46" spans="1:10" ht="13.5" customHeight="1" x14ac:dyDescent="0.35">
      <c r="A46" s="67">
        <v>72016</v>
      </c>
      <c r="B46" s="3">
        <v>43315</v>
      </c>
      <c r="C46" s="2">
        <v>14</v>
      </c>
      <c r="D46" s="8" t="s">
        <v>315</v>
      </c>
      <c r="E46" s="8" t="s">
        <v>346</v>
      </c>
      <c r="F46" s="16">
        <v>26280</v>
      </c>
      <c r="G46" s="6">
        <v>262.8</v>
      </c>
      <c r="H46" s="14">
        <f t="shared" si="3"/>
        <v>0.01</v>
      </c>
      <c r="I46" s="8" t="s">
        <v>38</v>
      </c>
      <c r="J46" s="6" t="s">
        <v>334</v>
      </c>
    </row>
    <row r="47" spans="1:10" ht="13.5" customHeight="1" x14ac:dyDescent="0.35">
      <c r="A47" s="67">
        <v>72016</v>
      </c>
      <c r="B47" s="3">
        <v>43315</v>
      </c>
      <c r="C47" s="2">
        <v>15</v>
      </c>
      <c r="D47" s="8" t="s">
        <v>348</v>
      </c>
      <c r="E47" s="8" t="s">
        <v>347</v>
      </c>
      <c r="F47" s="16">
        <v>32</v>
      </c>
      <c r="G47" s="6">
        <v>6912</v>
      </c>
      <c r="H47" s="14">
        <f t="shared" ref="H47:H102" si="4">G47/F47</f>
        <v>216</v>
      </c>
      <c r="I47" s="8" t="s">
        <v>38</v>
      </c>
      <c r="J47" s="6" t="s">
        <v>334</v>
      </c>
    </row>
    <row r="48" spans="1:10" ht="13.5" customHeight="1" x14ac:dyDescent="0.35">
      <c r="A48" s="67">
        <v>72016</v>
      </c>
      <c r="B48" s="3">
        <v>42952</v>
      </c>
      <c r="C48" s="2">
        <v>1</v>
      </c>
      <c r="D48" s="8" t="s">
        <v>315</v>
      </c>
      <c r="E48" s="8" t="s">
        <v>317</v>
      </c>
      <c r="F48" s="16">
        <v>87600</v>
      </c>
      <c r="G48" s="6">
        <v>22776</v>
      </c>
      <c r="H48" s="14">
        <f t="shared" si="4"/>
        <v>0.26</v>
      </c>
      <c r="I48" s="8" t="s">
        <v>38</v>
      </c>
      <c r="J48" s="6" t="s">
        <v>334</v>
      </c>
    </row>
    <row r="49" spans="1:10" ht="13.5" customHeight="1" x14ac:dyDescent="0.35">
      <c r="A49" s="67">
        <v>72016</v>
      </c>
      <c r="B49" s="3">
        <v>42952</v>
      </c>
      <c r="C49" s="2">
        <v>2</v>
      </c>
      <c r="D49" s="8" t="s">
        <v>315</v>
      </c>
      <c r="E49" s="8" t="s">
        <v>320</v>
      </c>
      <c r="F49" s="16">
        <v>87600</v>
      </c>
      <c r="G49" s="6">
        <v>16644</v>
      </c>
      <c r="H49" s="14">
        <f t="shared" si="4"/>
        <v>0.19</v>
      </c>
      <c r="I49" s="8" t="s">
        <v>38</v>
      </c>
      <c r="J49" s="6" t="s">
        <v>334</v>
      </c>
    </row>
    <row r="50" spans="1:10" ht="13.5" customHeight="1" x14ac:dyDescent="0.35">
      <c r="A50" s="67">
        <v>72016</v>
      </c>
      <c r="B50" s="3">
        <v>42952</v>
      </c>
      <c r="C50" s="2">
        <v>3</v>
      </c>
      <c r="D50" s="8" t="s">
        <v>315</v>
      </c>
      <c r="E50" s="8" t="s">
        <v>335</v>
      </c>
      <c r="F50" s="16">
        <v>61320</v>
      </c>
      <c r="G50" s="6">
        <v>40471.199999999997</v>
      </c>
      <c r="H50" s="14">
        <f t="shared" si="4"/>
        <v>0.65999999999999992</v>
      </c>
      <c r="I50" s="8" t="s">
        <v>38</v>
      </c>
      <c r="J50" s="6" t="s">
        <v>334</v>
      </c>
    </row>
    <row r="51" spans="1:10" ht="13.5" customHeight="1" x14ac:dyDescent="0.35">
      <c r="A51" s="67">
        <v>72016</v>
      </c>
      <c r="B51" s="3">
        <v>42952</v>
      </c>
      <c r="C51" s="2">
        <v>4</v>
      </c>
      <c r="D51" s="8" t="s">
        <v>315</v>
      </c>
      <c r="E51" s="8" t="s">
        <v>336</v>
      </c>
      <c r="F51" s="16">
        <v>61320</v>
      </c>
      <c r="G51" s="6">
        <v>23914.799999999999</v>
      </c>
      <c r="H51" s="14">
        <f t="shared" si="4"/>
        <v>0.39</v>
      </c>
      <c r="I51" s="8" t="s">
        <v>38</v>
      </c>
      <c r="J51" s="6" t="s">
        <v>334</v>
      </c>
    </row>
    <row r="52" spans="1:10" ht="13.5" customHeight="1" x14ac:dyDescent="0.35">
      <c r="A52" s="67">
        <v>72016</v>
      </c>
      <c r="B52" s="3">
        <v>42952</v>
      </c>
      <c r="C52" s="2">
        <v>5</v>
      </c>
      <c r="D52" s="8" t="s">
        <v>315</v>
      </c>
      <c r="E52" s="8" t="s">
        <v>337</v>
      </c>
      <c r="F52" s="16">
        <v>35040</v>
      </c>
      <c r="G52" s="6">
        <v>130348.8</v>
      </c>
      <c r="H52" s="14">
        <f t="shared" si="4"/>
        <v>3.72</v>
      </c>
      <c r="I52" s="8" t="s">
        <v>38</v>
      </c>
      <c r="J52" s="6" t="s">
        <v>334</v>
      </c>
    </row>
    <row r="53" spans="1:10" ht="13.5" customHeight="1" x14ac:dyDescent="0.35">
      <c r="A53" s="67">
        <v>72016</v>
      </c>
      <c r="B53" s="3">
        <v>42952</v>
      </c>
      <c r="C53" s="2">
        <v>6</v>
      </c>
      <c r="D53" s="8" t="s">
        <v>315</v>
      </c>
      <c r="E53" s="8" t="s">
        <v>338</v>
      </c>
      <c r="F53" s="16">
        <v>35040</v>
      </c>
      <c r="G53" s="6">
        <v>46252.800000000003</v>
      </c>
      <c r="H53" s="14">
        <f t="shared" si="4"/>
        <v>1.32</v>
      </c>
      <c r="I53" s="8" t="s">
        <v>38</v>
      </c>
      <c r="J53" s="6" t="s">
        <v>334</v>
      </c>
    </row>
    <row r="54" spans="1:10" ht="13.5" customHeight="1" x14ac:dyDescent="0.35">
      <c r="A54" s="67">
        <v>72016</v>
      </c>
      <c r="B54" s="3">
        <v>42952</v>
      </c>
      <c r="C54" s="2">
        <v>7</v>
      </c>
      <c r="D54" s="8" t="s">
        <v>315</v>
      </c>
      <c r="E54" s="8" t="s">
        <v>339</v>
      </c>
      <c r="F54" s="16">
        <v>26280</v>
      </c>
      <c r="G54" s="6">
        <v>151898.4</v>
      </c>
      <c r="H54" s="14">
        <f t="shared" si="4"/>
        <v>5.7799999999999994</v>
      </c>
      <c r="I54" s="8" t="s">
        <v>38</v>
      </c>
      <c r="J54" s="6" t="s">
        <v>334</v>
      </c>
    </row>
    <row r="55" spans="1:10" ht="13.5" customHeight="1" x14ac:dyDescent="0.35">
      <c r="A55" s="67">
        <v>72016</v>
      </c>
      <c r="B55" s="3">
        <v>42952</v>
      </c>
      <c r="C55" s="2">
        <v>8</v>
      </c>
      <c r="D55" s="8" t="s">
        <v>315</v>
      </c>
      <c r="E55" s="8" t="s">
        <v>340</v>
      </c>
      <c r="F55" s="16">
        <v>26280</v>
      </c>
      <c r="G55" s="6">
        <v>74898</v>
      </c>
      <c r="H55" s="14">
        <f t="shared" si="4"/>
        <v>2.85</v>
      </c>
      <c r="I55" s="8" t="s">
        <v>38</v>
      </c>
      <c r="J55" s="6" t="s">
        <v>334</v>
      </c>
    </row>
    <row r="56" spans="1:10" ht="13.5" customHeight="1" x14ac:dyDescent="0.35">
      <c r="A56" s="67">
        <v>72016</v>
      </c>
      <c r="B56" s="3">
        <v>42952</v>
      </c>
      <c r="C56" s="2">
        <v>9</v>
      </c>
      <c r="D56" s="8" t="s">
        <v>315</v>
      </c>
      <c r="E56" s="8" t="s">
        <v>341</v>
      </c>
      <c r="F56" s="16">
        <v>70080</v>
      </c>
      <c r="G56" s="6">
        <v>15417.6</v>
      </c>
      <c r="H56" s="14">
        <f t="shared" si="4"/>
        <v>0.22</v>
      </c>
      <c r="I56" s="8" t="s">
        <v>38</v>
      </c>
      <c r="J56" s="6" t="s">
        <v>334</v>
      </c>
    </row>
    <row r="57" spans="1:10" ht="13.5" customHeight="1" x14ac:dyDescent="0.35">
      <c r="A57" s="67">
        <v>72016</v>
      </c>
      <c r="B57" s="3">
        <v>42952</v>
      </c>
      <c r="C57" s="2">
        <v>10</v>
      </c>
      <c r="D57" s="8" t="s">
        <v>315</v>
      </c>
      <c r="E57" s="8" t="s">
        <v>342</v>
      </c>
      <c r="F57" s="16">
        <v>84000</v>
      </c>
      <c r="G57" s="6">
        <v>66360</v>
      </c>
      <c r="H57" s="14">
        <f t="shared" si="4"/>
        <v>0.79</v>
      </c>
      <c r="I57" s="8" t="s">
        <v>38</v>
      </c>
      <c r="J57" s="6" t="s">
        <v>334</v>
      </c>
    </row>
    <row r="58" spans="1:10" ht="13.5" customHeight="1" x14ac:dyDescent="0.35">
      <c r="A58" s="67">
        <v>72016</v>
      </c>
      <c r="B58" s="3">
        <v>42952</v>
      </c>
      <c r="C58" s="2">
        <v>11</v>
      </c>
      <c r="D58" s="8" t="s">
        <v>315</v>
      </c>
      <c r="E58" s="8" t="s">
        <v>343</v>
      </c>
      <c r="F58" s="16">
        <v>92400</v>
      </c>
      <c r="G58" s="6">
        <v>29568</v>
      </c>
      <c r="H58" s="14">
        <f t="shared" si="4"/>
        <v>0.32</v>
      </c>
      <c r="I58" s="8" t="s">
        <v>38</v>
      </c>
      <c r="J58" s="6" t="s">
        <v>334</v>
      </c>
    </row>
    <row r="59" spans="1:10" ht="13.5" customHeight="1" x14ac:dyDescent="0.35">
      <c r="A59" s="67">
        <v>72016</v>
      </c>
      <c r="B59" s="3">
        <v>42952</v>
      </c>
      <c r="C59" s="2">
        <v>12</v>
      </c>
      <c r="D59" s="8" t="s">
        <v>315</v>
      </c>
      <c r="E59" s="8" t="s">
        <v>344</v>
      </c>
      <c r="F59" s="16">
        <v>52560</v>
      </c>
      <c r="G59" s="6">
        <v>16819.2</v>
      </c>
      <c r="H59" s="14">
        <f t="shared" si="4"/>
        <v>0.32</v>
      </c>
      <c r="I59" s="8" t="s">
        <v>38</v>
      </c>
      <c r="J59" s="6" t="s">
        <v>334</v>
      </c>
    </row>
    <row r="60" spans="1:10" ht="13.5" customHeight="1" x14ac:dyDescent="0.35">
      <c r="A60" s="67">
        <v>72016</v>
      </c>
      <c r="B60" s="3">
        <v>42952</v>
      </c>
      <c r="C60" s="2">
        <v>13</v>
      </c>
      <c r="D60" s="8" t="s">
        <v>315</v>
      </c>
      <c r="E60" s="8" t="s">
        <v>345</v>
      </c>
      <c r="F60" s="16">
        <v>36000</v>
      </c>
      <c r="G60" s="6">
        <v>59760</v>
      </c>
      <c r="H60" s="14">
        <f t="shared" si="4"/>
        <v>1.66</v>
      </c>
      <c r="I60" s="8" t="s">
        <v>38</v>
      </c>
      <c r="J60" s="6" t="s">
        <v>334</v>
      </c>
    </row>
    <row r="61" spans="1:10" ht="13.5" customHeight="1" x14ac:dyDescent="0.35">
      <c r="A61" s="67">
        <v>72016</v>
      </c>
      <c r="B61" s="3">
        <v>42952</v>
      </c>
      <c r="C61" s="2">
        <v>14</v>
      </c>
      <c r="D61" s="8" t="s">
        <v>315</v>
      </c>
      <c r="E61" s="8" t="s">
        <v>346</v>
      </c>
      <c r="F61" s="16">
        <v>157680</v>
      </c>
      <c r="G61" s="6">
        <v>1576.8</v>
      </c>
      <c r="H61" s="14">
        <f t="shared" si="4"/>
        <v>0.01</v>
      </c>
      <c r="I61" s="8" t="s">
        <v>38</v>
      </c>
      <c r="J61" s="6" t="s">
        <v>334</v>
      </c>
    </row>
    <row r="62" spans="1:10" ht="13.5" customHeight="1" x14ac:dyDescent="0.35">
      <c r="A62" s="67">
        <v>72016</v>
      </c>
      <c r="B62" s="3">
        <v>42952</v>
      </c>
      <c r="C62" s="2">
        <v>15</v>
      </c>
      <c r="D62" s="8" t="s">
        <v>348</v>
      </c>
      <c r="E62" s="8" t="s">
        <v>347</v>
      </c>
      <c r="F62" s="16">
        <v>192</v>
      </c>
      <c r="G62" s="6">
        <v>41472</v>
      </c>
      <c r="H62" s="14">
        <f t="shared" si="4"/>
        <v>216</v>
      </c>
      <c r="I62" s="8" t="s">
        <v>38</v>
      </c>
      <c r="J62" s="6" t="s">
        <v>334</v>
      </c>
    </row>
    <row r="63" spans="1:10" ht="13.5" customHeight="1" x14ac:dyDescent="0.35">
      <c r="A63" s="68" t="s">
        <v>287</v>
      </c>
      <c r="B63" s="3">
        <v>41417</v>
      </c>
      <c r="C63" s="2">
        <v>1</v>
      </c>
      <c r="D63" s="18" t="s">
        <v>378</v>
      </c>
      <c r="E63" s="29" t="s">
        <v>379</v>
      </c>
      <c r="F63" s="19">
        <v>1</v>
      </c>
      <c r="G63" s="34">
        <v>109987.92</v>
      </c>
      <c r="H63" s="14">
        <f t="shared" si="4"/>
        <v>109987.92</v>
      </c>
      <c r="I63" s="29" t="s">
        <v>380</v>
      </c>
      <c r="J63" s="20" t="s">
        <v>381</v>
      </c>
    </row>
    <row r="64" spans="1:10" ht="13.5" customHeight="1" x14ac:dyDescent="0.35">
      <c r="A64" s="68" t="s">
        <v>287</v>
      </c>
      <c r="B64" s="3">
        <v>43355</v>
      </c>
      <c r="C64" s="2">
        <v>1</v>
      </c>
      <c r="D64" s="21" t="s">
        <v>378</v>
      </c>
      <c r="E64" s="29" t="s">
        <v>382</v>
      </c>
      <c r="F64" s="12">
        <v>3</v>
      </c>
      <c r="G64" s="6">
        <v>41115.39</v>
      </c>
      <c r="H64" s="14">
        <f t="shared" si="4"/>
        <v>13705.13</v>
      </c>
      <c r="I64" s="29" t="s">
        <v>380</v>
      </c>
      <c r="J64" s="20" t="s">
        <v>381</v>
      </c>
    </row>
    <row r="65" spans="1:13" ht="13.5" customHeight="1" x14ac:dyDescent="0.35">
      <c r="A65" s="68" t="s">
        <v>287</v>
      </c>
      <c r="B65" s="3">
        <v>43355</v>
      </c>
      <c r="C65" s="2">
        <v>2</v>
      </c>
      <c r="D65" s="21" t="s">
        <v>378</v>
      </c>
      <c r="E65" s="29" t="s">
        <v>383</v>
      </c>
      <c r="F65" s="12">
        <v>3</v>
      </c>
      <c r="G65" s="6">
        <v>15373.32</v>
      </c>
      <c r="H65" s="14">
        <f t="shared" si="4"/>
        <v>5124.4399999999996</v>
      </c>
      <c r="I65" s="29" t="s">
        <v>380</v>
      </c>
      <c r="J65" s="20" t="s">
        <v>381</v>
      </c>
    </row>
    <row r="66" spans="1:13" ht="13.5" customHeight="1" x14ac:dyDescent="0.35">
      <c r="A66" s="68" t="s">
        <v>287</v>
      </c>
      <c r="B66" s="3">
        <v>43355</v>
      </c>
      <c r="C66" s="2">
        <v>3</v>
      </c>
      <c r="D66" s="21" t="s">
        <v>378</v>
      </c>
      <c r="E66" s="29" t="s">
        <v>382</v>
      </c>
      <c r="F66" s="12">
        <v>3</v>
      </c>
      <c r="G66" s="6">
        <v>123346.23000000001</v>
      </c>
      <c r="H66" s="14">
        <f t="shared" si="4"/>
        <v>41115.410000000003</v>
      </c>
      <c r="I66" s="29" t="s">
        <v>380</v>
      </c>
      <c r="J66" s="20" t="s">
        <v>381</v>
      </c>
    </row>
    <row r="67" spans="1:13" ht="13.5" customHeight="1" x14ac:dyDescent="0.35">
      <c r="A67" s="68" t="s">
        <v>287</v>
      </c>
      <c r="B67" s="3">
        <v>43355</v>
      </c>
      <c r="C67" s="2">
        <v>4</v>
      </c>
      <c r="D67" s="21" t="s">
        <v>378</v>
      </c>
      <c r="E67" s="29" t="s">
        <v>384</v>
      </c>
      <c r="F67" s="12">
        <v>3</v>
      </c>
      <c r="G67" s="6">
        <v>28824.959999999999</v>
      </c>
      <c r="H67" s="14">
        <f t="shared" si="4"/>
        <v>9608.32</v>
      </c>
      <c r="I67" s="29" t="s">
        <v>380</v>
      </c>
      <c r="J67" s="20" t="s">
        <v>381</v>
      </c>
    </row>
    <row r="68" spans="1:13" ht="13.5" customHeight="1" x14ac:dyDescent="0.35">
      <c r="A68" s="68" t="s">
        <v>287</v>
      </c>
      <c r="B68" s="3">
        <v>43355</v>
      </c>
      <c r="C68" s="2">
        <v>5</v>
      </c>
      <c r="D68" s="21" t="s">
        <v>378</v>
      </c>
      <c r="E68" s="29" t="s">
        <v>385</v>
      </c>
      <c r="F68" s="12">
        <v>3</v>
      </c>
      <c r="G68" s="6">
        <v>28824.959999999999</v>
      </c>
      <c r="H68" s="14">
        <f t="shared" si="4"/>
        <v>9608.32</v>
      </c>
      <c r="I68" s="29" t="s">
        <v>380</v>
      </c>
      <c r="J68" s="20" t="s">
        <v>381</v>
      </c>
    </row>
    <row r="69" spans="1:13" ht="13.5" customHeight="1" x14ac:dyDescent="0.35">
      <c r="A69" s="68" t="s">
        <v>287</v>
      </c>
      <c r="B69" s="3">
        <v>43355</v>
      </c>
      <c r="C69" s="2">
        <v>6</v>
      </c>
      <c r="D69" s="21" t="s">
        <v>378</v>
      </c>
      <c r="E69" s="29" t="s">
        <v>386</v>
      </c>
      <c r="F69" s="12">
        <v>3</v>
      </c>
      <c r="G69" s="6">
        <v>32853.600000000006</v>
      </c>
      <c r="H69" s="14">
        <f t="shared" si="4"/>
        <v>10951.200000000003</v>
      </c>
      <c r="I69" s="29" t="s">
        <v>380</v>
      </c>
      <c r="J69" s="20" t="s">
        <v>381</v>
      </c>
    </row>
    <row r="70" spans="1:13" ht="13.5" customHeight="1" x14ac:dyDescent="0.35">
      <c r="A70" s="68" t="s">
        <v>287</v>
      </c>
      <c r="B70" s="3">
        <v>43355</v>
      </c>
      <c r="C70" s="2">
        <v>7</v>
      </c>
      <c r="D70" s="21" t="s">
        <v>378</v>
      </c>
      <c r="E70" s="29" t="s">
        <v>387</v>
      </c>
      <c r="F70" s="12">
        <v>3</v>
      </c>
      <c r="G70" s="6">
        <v>98560.799999999988</v>
      </c>
      <c r="H70" s="14">
        <f t="shared" si="4"/>
        <v>32853.599999999999</v>
      </c>
      <c r="I70" s="29" t="s">
        <v>380</v>
      </c>
      <c r="J70" s="20" t="s">
        <v>381</v>
      </c>
    </row>
    <row r="71" spans="1:13" ht="13.5" customHeight="1" x14ac:dyDescent="0.35">
      <c r="A71" s="68" t="s">
        <v>287</v>
      </c>
      <c r="B71" s="3">
        <v>42899</v>
      </c>
      <c r="C71" s="2">
        <v>1</v>
      </c>
      <c r="D71" s="21" t="s">
        <v>378</v>
      </c>
      <c r="E71" s="29" t="s">
        <v>379</v>
      </c>
      <c r="F71" s="16">
        <v>12</v>
      </c>
      <c r="G71" s="6">
        <v>1436061.55</v>
      </c>
      <c r="H71" s="14">
        <f t="shared" si="4"/>
        <v>119671.79583333334</v>
      </c>
      <c r="I71" s="29" t="s">
        <v>380</v>
      </c>
      <c r="J71" s="20" t="s">
        <v>381</v>
      </c>
    </row>
    <row r="72" spans="1:13" ht="13.5" customHeight="1" x14ac:dyDescent="0.35">
      <c r="A72" s="67">
        <v>82016</v>
      </c>
      <c r="B72" s="3">
        <v>42593</v>
      </c>
      <c r="C72" s="2">
        <v>1</v>
      </c>
      <c r="D72" s="21" t="s">
        <v>388</v>
      </c>
      <c r="E72" s="29" t="s">
        <v>389</v>
      </c>
      <c r="F72" s="22">
        <v>1</v>
      </c>
      <c r="G72" s="34">
        <v>97644</v>
      </c>
      <c r="H72" s="14">
        <f t="shared" si="4"/>
        <v>97644</v>
      </c>
      <c r="I72" s="29" t="s">
        <v>192</v>
      </c>
      <c r="J72" s="20" t="s">
        <v>390</v>
      </c>
      <c r="L72" s="34"/>
      <c r="M72" s="7"/>
    </row>
    <row r="73" spans="1:13" ht="13.5" customHeight="1" x14ac:dyDescent="0.35">
      <c r="A73" s="67">
        <v>82016</v>
      </c>
      <c r="B73" s="3">
        <v>42593</v>
      </c>
      <c r="C73" s="2">
        <v>2</v>
      </c>
      <c r="D73" s="21" t="s">
        <v>391</v>
      </c>
      <c r="E73" s="29" t="s">
        <v>392</v>
      </c>
      <c r="F73" s="22">
        <v>1</v>
      </c>
      <c r="G73" s="6">
        <v>250000</v>
      </c>
      <c r="H73" s="14">
        <f t="shared" si="4"/>
        <v>250000</v>
      </c>
      <c r="I73" s="29" t="s">
        <v>192</v>
      </c>
      <c r="J73" s="20" t="s">
        <v>390</v>
      </c>
      <c r="L73" s="6"/>
    </row>
    <row r="74" spans="1:13" ht="13.5" customHeight="1" x14ac:dyDescent="0.35">
      <c r="A74" s="67">
        <v>82016</v>
      </c>
      <c r="B74" s="3">
        <v>42593</v>
      </c>
      <c r="C74" s="2">
        <v>3</v>
      </c>
      <c r="D74" s="21" t="s">
        <v>393</v>
      </c>
      <c r="E74" s="29" t="s">
        <v>394</v>
      </c>
      <c r="F74" s="22">
        <v>88</v>
      </c>
      <c r="G74" s="6">
        <v>24640</v>
      </c>
      <c r="H74" s="14">
        <f t="shared" si="4"/>
        <v>280</v>
      </c>
      <c r="I74" s="29" t="s">
        <v>192</v>
      </c>
      <c r="J74" s="20" t="s">
        <v>390</v>
      </c>
      <c r="L74" s="6"/>
    </row>
    <row r="75" spans="1:13" ht="13.5" customHeight="1" x14ac:dyDescent="0.35">
      <c r="A75" s="67">
        <v>82016</v>
      </c>
      <c r="B75" s="3">
        <v>42593</v>
      </c>
      <c r="C75" s="2">
        <v>4</v>
      </c>
      <c r="D75" s="21" t="s">
        <v>393</v>
      </c>
      <c r="E75" s="29" t="s">
        <v>395</v>
      </c>
      <c r="F75" s="22">
        <v>2</v>
      </c>
      <c r="G75" s="6">
        <v>6600</v>
      </c>
      <c r="H75" s="14">
        <f t="shared" si="4"/>
        <v>3300</v>
      </c>
      <c r="I75" s="29" t="s">
        <v>192</v>
      </c>
      <c r="J75" s="20" t="s">
        <v>390</v>
      </c>
      <c r="L75" s="6"/>
    </row>
    <row r="76" spans="1:13" ht="13.5" customHeight="1" x14ac:dyDescent="0.35">
      <c r="A76" s="67">
        <v>82016</v>
      </c>
      <c r="B76" s="3">
        <v>42593</v>
      </c>
      <c r="C76" s="2">
        <v>5</v>
      </c>
      <c r="D76" s="21" t="s">
        <v>391</v>
      </c>
      <c r="E76" s="29" t="s">
        <v>396</v>
      </c>
      <c r="F76" s="22">
        <v>1</v>
      </c>
      <c r="G76" s="6">
        <v>42300</v>
      </c>
      <c r="H76" s="14">
        <f t="shared" si="4"/>
        <v>42300</v>
      </c>
      <c r="I76" s="29" t="s">
        <v>192</v>
      </c>
      <c r="J76" s="20" t="s">
        <v>390</v>
      </c>
      <c r="L76" s="6"/>
    </row>
    <row r="77" spans="1:13" ht="13.5" customHeight="1" x14ac:dyDescent="0.35">
      <c r="A77" s="67">
        <v>82016</v>
      </c>
      <c r="B77" s="3">
        <v>42593</v>
      </c>
      <c r="C77" s="2">
        <v>6</v>
      </c>
      <c r="D77" s="21" t="s">
        <v>391</v>
      </c>
      <c r="E77" s="29" t="s">
        <v>397</v>
      </c>
      <c r="F77" s="22">
        <v>1</v>
      </c>
      <c r="G77" s="6">
        <v>36206</v>
      </c>
      <c r="H77" s="14">
        <f t="shared" si="4"/>
        <v>36206</v>
      </c>
      <c r="I77" s="29" t="s">
        <v>192</v>
      </c>
      <c r="J77" s="20" t="s">
        <v>390</v>
      </c>
      <c r="L77" s="6"/>
    </row>
    <row r="78" spans="1:13" ht="13.5" customHeight="1" x14ac:dyDescent="0.35">
      <c r="A78" s="67">
        <v>82016</v>
      </c>
      <c r="B78" s="3">
        <v>42593</v>
      </c>
      <c r="C78" s="2">
        <v>7</v>
      </c>
      <c r="D78" s="21" t="s">
        <v>398</v>
      </c>
      <c r="E78" s="29" t="s">
        <v>399</v>
      </c>
      <c r="F78" s="22">
        <v>1400</v>
      </c>
      <c r="G78" s="6">
        <v>799988</v>
      </c>
      <c r="H78" s="14">
        <f t="shared" si="4"/>
        <v>571.41999999999996</v>
      </c>
      <c r="I78" s="29" t="s">
        <v>192</v>
      </c>
      <c r="J78" s="20" t="s">
        <v>390</v>
      </c>
      <c r="L78" s="6"/>
    </row>
    <row r="79" spans="1:13" ht="13.5" customHeight="1" x14ac:dyDescent="0.35">
      <c r="A79" s="67">
        <v>82016</v>
      </c>
      <c r="B79" s="3">
        <v>42593</v>
      </c>
      <c r="C79" s="2">
        <v>8</v>
      </c>
      <c r="D79" s="21" t="s">
        <v>398</v>
      </c>
      <c r="E79" s="29" t="s">
        <v>400</v>
      </c>
      <c r="F79" s="22">
        <v>30</v>
      </c>
      <c r="G79" s="6">
        <v>26730</v>
      </c>
      <c r="H79" s="14">
        <f t="shared" si="4"/>
        <v>891</v>
      </c>
      <c r="I79" s="29" t="s">
        <v>192</v>
      </c>
      <c r="J79" s="20" t="s">
        <v>390</v>
      </c>
      <c r="L79" s="6"/>
    </row>
    <row r="80" spans="1:13" ht="13.5" customHeight="1" x14ac:dyDescent="0.35">
      <c r="A80" s="67">
        <v>82016</v>
      </c>
      <c r="B80" s="3">
        <v>42593</v>
      </c>
      <c r="C80" s="2">
        <v>9</v>
      </c>
      <c r="D80" s="21" t="s">
        <v>398</v>
      </c>
      <c r="E80" s="29" t="s">
        <v>401</v>
      </c>
      <c r="F80" s="22">
        <v>20</v>
      </c>
      <c r="G80" s="6">
        <v>42000</v>
      </c>
      <c r="H80" s="14">
        <f t="shared" si="4"/>
        <v>2100</v>
      </c>
      <c r="I80" s="29" t="s">
        <v>192</v>
      </c>
      <c r="J80" s="20" t="s">
        <v>390</v>
      </c>
      <c r="L80" s="6"/>
    </row>
    <row r="81" spans="1:12" ht="13.5" customHeight="1" x14ac:dyDescent="0.35">
      <c r="A81" s="67">
        <v>82016</v>
      </c>
      <c r="B81" s="3">
        <v>42593</v>
      </c>
      <c r="C81" s="2">
        <v>10</v>
      </c>
      <c r="D81" s="21" t="s">
        <v>398</v>
      </c>
      <c r="E81" s="29" t="s">
        <v>402</v>
      </c>
      <c r="F81" s="22">
        <v>25</v>
      </c>
      <c r="G81" s="6">
        <v>50000</v>
      </c>
      <c r="H81" s="14">
        <f t="shared" si="4"/>
        <v>2000</v>
      </c>
      <c r="I81" s="29" t="s">
        <v>192</v>
      </c>
      <c r="J81" s="20" t="s">
        <v>390</v>
      </c>
      <c r="L81" s="6"/>
    </row>
    <row r="82" spans="1:12" ht="13.5" customHeight="1" x14ac:dyDescent="0.35">
      <c r="A82" s="67">
        <v>82016</v>
      </c>
      <c r="B82" s="3">
        <v>42593</v>
      </c>
      <c r="C82" s="2">
        <v>11</v>
      </c>
      <c r="D82" s="21" t="s">
        <v>403</v>
      </c>
      <c r="E82" s="29" t="s">
        <v>404</v>
      </c>
      <c r="F82" s="22">
        <v>88</v>
      </c>
      <c r="G82" s="6">
        <v>7920</v>
      </c>
      <c r="H82" s="14">
        <f t="shared" si="4"/>
        <v>90</v>
      </c>
      <c r="I82" s="29" t="s">
        <v>192</v>
      </c>
      <c r="J82" s="20" t="s">
        <v>390</v>
      </c>
      <c r="L82" s="6"/>
    </row>
    <row r="83" spans="1:12" ht="13.5" customHeight="1" x14ac:dyDescent="0.35">
      <c r="A83" s="67">
        <v>82016</v>
      </c>
      <c r="B83" s="3">
        <v>42593</v>
      </c>
      <c r="C83" s="2">
        <v>12</v>
      </c>
      <c r="D83" s="21" t="s">
        <v>403</v>
      </c>
      <c r="E83" s="29" t="s">
        <v>405</v>
      </c>
      <c r="F83" s="22">
        <v>250</v>
      </c>
      <c r="G83" s="6">
        <v>210000</v>
      </c>
      <c r="H83" s="14">
        <f t="shared" si="4"/>
        <v>840</v>
      </c>
      <c r="I83" s="29" t="s">
        <v>192</v>
      </c>
      <c r="J83" s="20" t="s">
        <v>390</v>
      </c>
      <c r="L83" s="6"/>
    </row>
    <row r="84" spans="1:12" ht="13.5" customHeight="1" x14ac:dyDescent="0.35">
      <c r="A84" s="67">
        <v>82016</v>
      </c>
      <c r="B84" s="3">
        <v>42593</v>
      </c>
      <c r="C84" s="2">
        <v>13</v>
      </c>
      <c r="D84" s="21" t="s">
        <v>403</v>
      </c>
      <c r="E84" s="29" t="s">
        <v>406</v>
      </c>
      <c r="F84" s="22">
        <v>1366</v>
      </c>
      <c r="G84" s="6">
        <v>1089999.7</v>
      </c>
      <c r="H84" s="14">
        <f t="shared" si="4"/>
        <v>797.94999999999993</v>
      </c>
      <c r="I84" s="29" t="s">
        <v>192</v>
      </c>
      <c r="J84" s="20" t="s">
        <v>390</v>
      </c>
      <c r="L84" s="6"/>
    </row>
    <row r="85" spans="1:12" ht="13.5" customHeight="1" x14ac:dyDescent="0.35">
      <c r="A85" s="67">
        <v>82016</v>
      </c>
      <c r="B85" s="3">
        <v>42593</v>
      </c>
      <c r="C85" s="2">
        <v>14</v>
      </c>
      <c r="D85" s="21" t="s">
        <v>403</v>
      </c>
      <c r="E85" s="29" t="s">
        <v>407</v>
      </c>
      <c r="F85" s="22">
        <v>20</v>
      </c>
      <c r="G85" s="6">
        <v>37840</v>
      </c>
      <c r="H85" s="14">
        <f t="shared" si="4"/>
        <v>1892</v>
      </c>
      <c r="I85" s="29" t="s">
        <v>192</v>
      </c>
      <c r="J85" s="20" t="s">
        <v>390</v>
      </c>
      <c r="L85" s="6"/>
    </row>
    <row r="86" spans="1:12" ht="13.5" customHeight="1" x14ac:dyDescent="0.35">
      <c r="A86" s="67">
        <v>82016</v>
      </c>
      <c r="B86" s="3">
        <v>42593</v>
      </c>
      <c r="C86" s="2">
        <v>15</v>
      </c>
      <c r="D86" s="21" t="s">
        <v>315</v>
      </c>
      <c r="E86" s="29" t="s">
        <v>408</v>
      </c>
      <c r="F86" s="22">
        <v>1</v>
      </c>
      <c r="G86" s="6">
        <v>300000</v>
      </c>
      <c r="H86" s="14">
        <f t="shared" si="4"/>
        <v>300000</v>
      </c>
      <c r="I86" s="29" t="s">
        <v>192</v>
      </c>
      <c r="J86" s="20" t="s">
        <v>390</v>
      </c>
      <c r="L86" s="6"/>
    </row>
    <row r="87" spans="1:12" ht="13.5" customHeight="1" x14ac:dyDescent="0.35">
      <c r="A87" s="67">
        <v>82016</v>
      </c>
      <c r="B87" s="3">
        <v>42593</v>
      </c>
      <c r="C87" s="2">
        <v>16</v>
      </c>
      <c r="D87" s="21" t="s">
        <v>409</v>
      </c>
      <c r="E87" s="29" t="s">
        <v>410</v>
      </c>
      <c r="F87" s="22">
        <v>1</v>
      </c>
      <c r="G87" s="6">
        <v>71000</v>
      </c>
      <c r="H87" s="14">
        <f t="shared" si="4"/>
        <v>71000</v>
      </c>
      <c r="I87" s="29" t="s">
        <v>192</v>
      </c>
      <c r="J87" s="20" t="s">
        <v>390</v>
      </c>
      <c r="L87" s="6"/>
    </row>
    <row r="88" spans="1:12" ht="13.5" customHeight="1" x14ac:dyDescent="0.35">
      <c r="A88" s="67">
        <v>82016</v>
      </c>
      <c r="B88" s="3">
        <v>42593</v>
      </c>
      <c r="C88" s="2">
        <v>17</v>
      </c>
      <c r="D88" s="21" t="s">
        <v>411</v>
      </c>
      <c r="E88" s="29" t="s">
        <v>412</v>
      </c>
      <c r="F88" s="22">
        <v>50</v>
      </c>
      <c r="G88" s="6">
        <v>112900</v>
      </c>
      <c r="H88" s="14">
        <f t="shared" si="4"/>
        <v>2258</v>
      </c>
      <c r="I88" s="29" t="s">
        <v>192</v>
      </c>
      <c r="J88" s="20" t="s">
        <v>390</v>
      </c>
      <c r="L88" s="6"/>
    </row>
    <row r="89" spans="1:12" ht="13.5" customHeight="1" x14ac:dyDescent="0.35">
      <c r="A89" s="67">
        <v>82016</v>
      </c>
      <c r="B89" s="3">
        <v>42593</v>
      </c>
      <c r="C89" s="2">
        <v>18</v>
      </c>
      <c r="D89" s="21" t="s">
        <v>411</v>
      </c>
      <c r="E89" s="29" t="s">
        <v>413</v>
      </c>
      <c r="F89" s="22">
        <v>320</v>
      </c>
      <c r="G89" s="6">
        <v>121600</v>
      </c>
      <c r="H89" s="14">
        <f t="shared" si="4"/>
        <v>380</v>
      </c>
      <c r="I89" s="29" t="s">
        <v>192</v>
      </c>
      <c r="J89" s="20" t="s">
        <v>390</v>
      </c>
      <c r="L89" s="6"/>
    </row>
    <row r="90" spans="1:12" ht="13.5" customHeight="1" x14ac:dyDescent="0.35">
      <c r="A90" s="67">
        <v>82016</v>
      </c>
      <c r="B90" s="3">
        <v>43322</v>
      </c>
      <c r="C90" s="2">
        <v>1</v>
      </c>
      <c r="D90" s="21" t="s">
        <v>388</v>
      </c>
      <c r="E90" s="29" t="s">
        <v>389</v>
      </c>
      <c r="F90" s="22">
        <v>1</v>
      </c>
      <c r="G90" s="34">
        <v>97644</v>
      </c>
      <c r="H90" s="14">
        <f t="shared" si="4"/>
        <v>97644</v>
      </c>
      <c r="I90" s="29" t="s">
        <v>192</v>
      </c>
      <c r="J90" s="20" t="s">
        <v>390</v>
      </c>
    </row>
    <row r="91" spans="1:12" ht="13.5" customHeight="1" x14ac:dyDescent="0.35">
      <c r="A91" s="67">
        <v>82016</v>
      </c>
      <c r="B91" s="3">
        <v>43322</v>
      </c>
      <c r="C91" s="2">
        <v>2</v>
      </c>
      <c r="D91" s="21" t="s">
        <v>391</v>
      </c>
      <c r="E91" s="29" t="s">
        <v>392</v>
      </c>
      <c r="F91" s="22">
        <v>1</v>
      </c>
      <c r="G91" s="6">
        <v>250000</v>
      </c>
      <c r="H91" s="14">
        <f t="shared" si="4"/>
        <v>250000</v>
      </c>
      <c r="I91" s="29" t="s">
        <v>192</v>
      </c>
      <c r="J91" s="20" t="s">
        <v>390</v>
      </c>
    </row>
    <row r="92" spans="1:12" ht="13.5" customHeight="1" x14ac:dyDescent="0.35">
      <c r="A92" s="67">
        <v>82016</v>
      </c>
      <c r="B92" s="3">
        <v>43322</v>
      </c>
      <c r="C92" s="2">
        <v>3</v>
      </c>
      <c r="D92" s="21" t="s">
        <v>393</v>
      </c>
      <c r="E92" s="29" t="s">
        <v>394</v>
      </c>
      <c r="F92" s="22">
        <v>88</v>
      </c>
      <c r="G92" s="6">
        <v>24640</v>
      </c>
      <c r="H92" s="14">
        <f t="shared" si="4"/>
        <v>280</v>
      </c>
      <c r="I92" s="29" t="s">
        <v>192</v>
      </c>
      <c r="J92" s="20" t="s">
        <v>390</v>
      </c>
    </row>
    <row r="93" spans="1:12" ht="13.5" customHeight="1" x14ac:dyDescent="0.35">
      <c r="A93" s="67">
        <v>82016</v>
      </c>
      <c r="B93" s="3">
        <v>43322</v>
      </c>
      <c r="C93" s="2">
        <v>4</v>
      </c>
      <c r="D93" s="21" t="s">
        <v>393</v>
      </c>
      <c r="E93" s="29" t="s">
        <v>395</v>
      </c>
      <c r="F93" s="22">
        <v>2</v>
      </c>
      <c r="G93" s="6">
        <v>6600</v>
      </c>
      <c r="H93" s="14">
        <f t="shared" si="4"/>
        <v>3300</v>
      </c>
      <c r="I93" s="29" t="s">
        <v>192</v>
      </c>
      <c r="J93" s="20" t="s">
        <v>390</v>
      </c>
    </row>
    <row r="94" spans="1:12" ht="13.5" customHeight="1" x14ac:dyDescent="0.35">
      <c r="A94" s="67">
        <v>82016</v>
      </c>
      <c r="B94" s="3">
        <v>43322</v>
      </c>
      <c r="C94" s="2">
        <v>5</v>
      </c>
      <c r="D94" s="21" t="s">
        <v>391</v>
      </c>
      <c r="E94" s="29" t="s">
        <v>396</v>
      </c>
      <c r="F94" s="22">
        <v>1</v>
      </c>
      <c r="G94" s="6">
        <v>42300</v>
      </c>
      <c r="H94" s="14">
        <f t="shared" si="4"/>
        <v>42300</v>
      </c>
      <c r="I94" s="29" t="s">
        <v>192</v>
      </c>
      <c r="J94" s="20" t="s">
        <v>390</v>
      </c>
    </row>
    <row r="95" spans="1:12" ht="13.5" customHeight="1" x14ac:dyDescent="0.35">
      <c r="A95" s="67">
        <v>82016</v>
      </c>
      <c r="B95" s="3">
        <v>43322</v>
      </c>
      <c r="C95" s="2">
        <v>6</v>
      </c>
      <c r="D95" s="21" t="s">
        <v>391</v>
      </c>
      <c r="E95" s="29" t="s">
        <v>397</v>
      </c>
      <c r="F95" s="22">
        <v>1</v>
      </c>
      <c r="G95" s="6">
        <v>36206</v>
      </c>
      <c r="H95" s="14">
        <f t="shared" si="4"/>
        <v>36206</v>
      </c>
      <c r="I95" s="29" t="s">
        <v>192</v>
      </c>
      <c r="J95" s="20" t="s">
        <v>390</v>
      </c>
    </row>
    <row r="96" spans="1:12" ht="13.5" customHeight="1" x14ac:dyDescent="0.35">
      <c r="A96" s="67">
        <v>82016</v>
      </c>
      <c r="B96" s="3">
        <v>43322</v>
      </c>
      <c r="C96" s="2">
        <v>7</v>
      </c>
      <c r="D96" s="21" t="s">
        <v>398</v>
      </c>
      <c r="E96" s="29" t="s">
        <v>399</v>
      </c>
      <c r="F96" s="22">
        <v>1400</v>
      </c>
      <c r="G96" s="6">
        <v>799988</v>
      </c>
      <c r="H96" s="14">
        <f t="shared" si="4"/>
        <v>571.41999999999996</v>
      </c>
      <c r="I96" s="29" t="s">
        <v>192</v>
      </c>
      <c r="J96" s="20" t="s">
        <v>390</v>
      </c>
    </row>
    <row r="97" spans="1:10" ht="13.5" customHeight="1" x14ac:dyDescent="0.35">
      <c r="A97" s="67">
        <v>82016</v>
      </c>
      <c r="B97" s="3">
        <v>43322</v>
      </c>
      <c r="C97" s="2">
        <v>8</v>
      </c>
      <c r="D97" s="21" t="s">
        <v>398</v>
      </c>
      <c r="E97" s="29" t="s">
        <v>400</v>
      </c>
      <c r="F97" s="22">
        <v>30</v>
      </c>
      <c r="G97" s="6">
        <v>26730</v>
      </c>
      <c r="H97" s="14">
        <f t="shared" si="4"/>
        <v>891</v>
      </c>
      <c r="I97" s="29" t="s">
        <v>192</v>
      </c>
      <c r="J97" s="20" t="s">
        <v>390</v>
      </c>
    </row>
    <row r="98" spans="1:10" ht="13.5" customHeight="1" x14ac:dyDescent="0.35">
      <c r="A98" s="67">
        <v>82016</v>
      </c>
      <c r="B98" s="3">
        <v>43322</v>
      </c>
      <c r="C98" s="2">
        <v>9</v>
      </c>
      <c r="D98" s="21" t="s">
        <v>398</v>
      </c>
      <c r="E98" s="29" t="s">
        <v>401</v>
      </c>
      <c r="F98" s="22">
        <v>20</v>
      </c>
      <c r="G98" s="6">
        <v>42000</v>
      </c>
      <c r="H98" s="14">
        <f t="shared" si="4"/>
        <v>2100</v>
      </c>
      <c r="I98" s="29" t="s">
        <v>192</v>
      </c>
      <c r="J98" s="20" t="s">
        <v>390</v>
      </c>
    </row>
    <row r="99" spans="1:10" ht="13.5" customHeight="1" x14ac:dyDescent="0.35">
      <c r="A99" s="67">
        <v>82016</v>
      </c>
      <c r="B99" s="3">
        <v>43322</v>
      </c>
      <c r="C99" s="2">
        <v>10</v>
      </c>
      <c r="D99" s="21" t="s">
        <v>398</v>
      </c>
      <c r="E99" s="29" t="s">
        <v>402</v>
      </c>
      <c r="F99" s="22">
        <v>25</v>
      </c>
      <c r="G99" s="6">
        <v>50000</v>
      </c>
      <c r="H99" s="14">
        <f t="shared" si="4"/>
        <v>2000</v>
      </c>
      <c r="I99" s="29" t="s">
        <v>192</v>
      </c>
      <c r="J99" s="20" t="s">
        <v>390</v>
      </c>
    </row>
    <row r="100" spans="1:10" ht="13.5" customHeight="1" x14ac:dyDescent="0.35">
      <c r="A100" s="67">
        <v>82016</v>
      </c>
      <c r="B100" s="3">
        <v>43322</v>
      </c>
      <c r="C100" s="2">
        <v>11</v>
      </c>
      <c r="D100" s="21" t="s">
        <v>403</v>
      </c>
      <c r="E100" s="29" t="s">
        <v>404</v>
      </c>
      <c r="F100" s="22">
        <v>88</v>
      </c>
      <c r="G100" s="6">
        <v>7920</v>
      </c>
      <c r="H100" s="14">
        <f t="shared" si="4"/>
        <v>90</v>
      </c>
      <c r="I100" s="29" t="s">
        <v>192</v>
      </c>
      <c r="J100" s="20" t="s">
        <v>390</v>
      </c>
    </row>
    <row r="101" spans="1:10" ht="13.5" customHeight="1" x14ac:dyDescent="0.35">
      <c r="A101" s="67">
        <v>82016</v>
      </c>
      <c r="B101" s="3">
        <v>43322</v>
      </c>
      <c r="C101" s="2">
        <v>12</v>
      </c>
      <c r="D101" s="21" t="s">
        <v>403</v>
      </c>
      <c r="E101" s="29" t="s">
        <v>405</v>
      </c>
      <c r="F101" s="22">
        <v>250</v>
      </c>
      <c r="G101" s="6">
        <v>210000</v>
      </c>
      <c r="H101" s="14">
        <f t="shared" si="4"/>
        <v>840</v>
      </c>
      <c r="I101" s="29" t="s">
        <v>192</v>
      </c>
      <c r="J101" s="20" t="s">
        <v>390</v>
      </c>
    </row>
    <row r="102" spans="1:10" ht="13.5" customHeight="1" x14ac:dyDescent="0.35">
      <c r="A102" s="67">
        <v>82016</v>
      </c>
      <c r="B102" s="3">
        <v>43322</v>
      </c>
      <c r="C102" s="2">
        <v>13</v>
      </c>
      <c r="D102" s="21" t="s">
        <v>403</v>
      </c>
      <c r="E102" s="29" t="s">
        <v>406</v>
      </c>
      <c r="F102" s="22">
        <v>1366</v>
      </c>
      <c r="G102" s="6">
        <v>1089999.7</v>
      </c>
      <c r="H102" s="14">
        <f t="shared" si="4"/>
        <v>797.94999999999993</v>
      </c>
      <c r="I102" s="29" t="s">
        <v>192</v>
      </c>
      <c r="J102" s="20" t="s">
        <v>390</v>
      </c>
    </row>
    <row r="103" spans="1:10" ht="13.5" customHeight="1" x14ac:dyDescent="0.35">
      <c r="A103" s="67">
        <v>82016</v>
      </c>
      <c r="B103" s="3">
        <v>43322</v>
      </c>
      <c r="C103" s="2">
        <v>14</v>
      </c>
      <c r="D103" s="21" t="s">
        <v>403</v>
      </c>
      <c r="E103" s="29" t="s">
        <v>407</v>
      </c>
      <c r="F103" s="22">
        <v>20</v>
      </c>
      <c r="G103" s="6">
        <v>37840</v>
      </c>
      <c r="H103" s="14">
        <f t="shared" ref="H103:H120" si="5">G103/F103</f>
        <v>1892</v>
      </c>
      <c r="I103" s="29" t="s">
        <v>192</v>
      </c>
      <c r="J103" s="20" t="s">
        <v>390</v>
      </c>
    </row>
    <row r="104" spans="1:10" ht="13.5" customHeight="1" x14ac:dyDescent="0.35">
      <c r="A104" s="67">
        <v>82016</v>
      </c>
      <c r="B104" s="3">
        <v>43322</v>
      </c>
      <c r="C104" s="2">
        <v>15</v>
      </c>
      <c r="D104" s="21" t="s">
        <v>315</v>
      </c>
      <c r="E104" s="29" t="s">
        <v>408</v>
      </c>
      <c r="F104" s="22">
        <v>1</v>
      </c>
      <c r="G104" s="6">
        <v>300000</v>
      </c>
      <c r="H104" s="14">
        <f t="shared" si="5"/>
        <v>300000</v>
      </c>
      <c r="I104" s="29" t="s">
        <v>192</v>
      </c>
      <c r="J104" s="20" t="s">
        <v>390</v>
      </c>
    </row>
    <row r="105" spans="1:10" ht="13.5" customHeight="1" x14ac:dyDescent="0.35">
      <c r="A105" s="67">
        <v>82016</v>
      </c>
      <c r="B105" s="3">
        <v>43322</v>
      </c>
      <c r="C105" s="2">
        <v>16</v>
      </c>
      <c r="D105" s="21" t="s">
        <v>409</v>
      </c>
      <c r="E105" s="29" t="s">
        <v>410</v>
      </c>
      <c r="F105" s="22">
        <v>1</v>
      </c>
      <c r="G105" s="6">
        <v>71000</v>
      </c>
      <c r="H105" s="14">
        <f t="shared" si="5"/>
        <v>71000</v>
      </c>
      <c r="I105" s="29" t="s">
        <v>192</v>
      </c>
      <c r="J105" s="20" t="s">
        <v>390</v>
      </c>
    </row>
    <row r="106" spans="1:10" ht="13.5" customHeight="1" x14ac:dyDescent="0.35">
      <c r="A106" s="67">
        <v>82016</v>
      </c>
      <c r="B106" s="3">
        <v>43322</v>
      </c>
      <c r="C106" s="2">
        <v>17</v>
      </c>
      <c r="D106" s="21" t="s">
        <v>411</v>
      </c>
      <c r="E106" s="29" t="s">
        <v>412</v>
      </c>
      <c r="F106" s="22">
        <v>50</v>
      </c>
      <c r="G106" s="6">
        <v>112900</v>
      </c>
      <c r="H106" s="14">
        <f t="shared" si="5"/>
        <v>2258</v>
      </c>
      <c r="I106" s="29" t="s">
        <v>192</v>
      </c>
      <c r="J106" s="20" t="s">
        <v>390</v>
      </c>
    </row>
    <row r="107" spans="1:10" ht="13.5" customHeight="1" x14ac:dyDescent="0.35">
      <c r="A107" s="67">
        <v>82016</v>
      </c>
      <c r="B107" s="3">
        <v>43322</v>
      </c>
      <c r="C107" s="2">
        <v>18</v>
      </c>
      <c r="D107" s="21" t="s">
        <v>411</v>
      </c>
      <c r="E107" s="29" t="s">
        <v>413</v>
      </c>
      <c r="F107" s="22">
        <v>284.8</v>
      </c>
      <c r="G107" s="6">
        <v>75775</v>
      </c>
      <c r="H107" s="14">
        <f t="shared" si="5"/>
        <v>266.06390449438203</v>
      </c>
      <c r="I107" s="29" t="s">
        <v>192</v>
      </c>
      <c r="J107" s="20" t="s">
        <v>390</v>
      </c>
    </row>
    <row r="108" spans="1:10" ht="13.5" customHeight="1" x14ac:dyDescent="0.35">
      <c r="A108" s="67">
        <v>82016</v>
      </c>
      <c r="B108" s="3">
        <v>42900</v>
      </c>
      <c r="C108" s="2">
        <v>1</v>
      </c>
      <c r="D108" s="21" t="s">
        <v>388</v>
      </c>
      <c r="E108" s="29" t="s">
        <v>389</v>
      </c>
      <c r="F108" s="22">
        <v>1</v>
      </c>
      <c r="G108" s="34">
        <v>97644</v>
      </c>
      <c r="H108" s="14">
        <f t="shared" si="5"/>
        <v>97644</v>
      </c>
      <c r="I108" s="29" t="s">
        <v>192</v>
      </c>
      <c r="J108" s="20" t="s">
        <v>390</v>
      </c>
    </row>
    <row r="109" spans="1:10" ht="13.5" customHeight="1" x14ac:dyDescent="0.35">
      <c r="A109" s="67">
        <v>82016</v>
      </c>
      <c r="B109" s="3">
        <v>42900</v>
      </c>
      <c r="C109" s="2">
        <v>2</v>
      </c>
      <c r="D109" s="21" t="s">
        <v>391</v>
      </c>
      <c r="E109" s="29" t="s">
        <v>392</v>
      </c>
      <c r="F109" s="22">
        <v>1</v>
      </c>
      <c r="G109" s="6">
        <v>250000</v>
      </c>
      <c r="H109" s="14">
        <f t="shared" si="5"/>
        <v>250000</v>
      </c>
      <c r="I109" s="29" t="s">
        <v>192</v>
      </c>
      <c r="J109" s="20" t="s">
        <v>390</v>
      </c>
    </row>
    <row r="110" spans="1:10" ht="13.5" customHeight="1" x14ac:dyDescent="0.35">
      <c r="A110" s="67">
        <v>82016</v>
      </c>
      <c r="B110" s="3">
        <v>42900</v>
      </c>
      <c r="C110" s="2">
        <v>3</v>
      </c>
      <c r="D110" s="21" t="s">
        <v>393</v>
      </c>
      <c r="E110" s="29" t="s">
        <v>394</v>
      </c>
      <c r="F110" s="22">
        <v>88</v>
      </c>
      <c r="G110" s="6">
        <v>24640</v>
      </c>
      <c r="H110" s="14">
        <f t="shared" si="5"/>
        <v>280</v>
      </c>
      <c r="I110" s="29" t="s">
        <v>192</v>
      </c>
      <c r="J110" s="20" t="s">
        <v>390</v>
      </c>
    </row>
    <row r="111" spans="1:10" ht="13.5" customHeight="1" x14ac:dyDescent="0.35">
      <c r="A111" s="67">
        <v>82016</v>
      </c>
      <c r="B111" s="3">
        <v>42900</v>
      </c>
      <c r="C111" s="2">
        <v>4</v>
      </c>
      <c r="D111" s="21" t="s">
        <v>393</v>
      </c>
      <c r="E111" s="29" t="s">
        <v>395</v>
      </c>
      <c r="F111" s="22">
        <v>2</v>
      </c>
      <c r="G111" s="6">
        <v>6600</v>
      </c>
      <c r="H111" s="14">
        <f t="shared" si="5"/>
        <v>3300</v>
      </c>
      <c r="I111" s="29" t="s">
        <v>192</v>
      </c>
      <c r="J111" s="20" t="s">
        <v>390</v>
      </c>
    </row>
    <row r="112" spans="1:10" ht="13.5" customHeight="1" x14ac:dyDescent="0.35">
      <c r="A112" s="67">
        <v>82016</v>
      </c>
      <c r="B112" s="3">
        <v>42900</v>
      </c>
      <c r="C112" s="2">
        <v>5</v>
      </c>
      <c r="D112" s="21" t="s">
        <v>391</v>
      </c>
      <c r="E112" s="29" t="s">
        <v>396</v>
      </c>
      <c r="F112" s="22">
        <v>1</v>
      </c>
      <c r="G112" s="6">
        <v>42300</v>
      </c>
      <c r="H112" s="14">
        <f t="shared" si="5"/>
        <v>42300</v>
      </c>
      <c r="I112" s="29" t="s">
        <v>192</v>
      </c>
      <c r="J112" s="20" t="s">
        <v>390</v>
      </c>
    </row>
    <row r="113" spans="1:10" ht="13.5" customHeight="1" x14ac:dyDescent="0.35">
      <c r="A113" s="67">
        <v>82016</v>
      </c>
      <c r="B113" s="3">
        <v>42900</v>
      </c>
      <c r="C113" s="2">
        <v>6</v>
      </c>
      <c r="D113" s="21" t="s">
        <v>391</v>
      </c>
      <c r="E113" s="29" t="s">
        <v>397</v>
      </c>
      <c r="F113" s="22">
        <v>1</v>
      </c>
      <c r="G113" s="6">
        <v>36206</v>
      </c>
      <c r="H113" s="14">
        <f t="shared" si="5"/>
        <v>36206</v>
      </c>
      <c r="I113" s="29" t="s">
        <v>192</v>
      </c>
      <c r="J113" s="20" t="s">
        <v>390</v>
      </c>
    </row>
    <row r="114" spans="1:10" ht="13.5" customHeight="1" x14ac:dyDescent="0.35">
      <c r="A114" s="67">
        <v>82016</v>
      </c>
      <c r="B114" s="3">
        <v>42900</v>
      </c>
      <c r="C114" s="2">
        <v>7</v>
      </c>
      <c r="D114" s="21" t="s">
        <v>398</v>
      </c>
      <c r="E114" s="29" t="s">
        <v>399</v>
      </c>
      <c r="F114" s="22">
        <v>1400</v>
      </c>
      <c r="G114" s="6">
        <v>799988</v>
      </c>
      <c r="H114" s="14">
        <f t="shared" si="5"/>
        <v>571.41999999999996</v>
      </c>
      <c r="I114" s="29" t="s">
        <v>192</v>
      </c>
      <c r="J114" s="20" t="s">
        <v>390</v>
      </c>
    </row>
    <row r="115" spans="1:10" ht="13.5" customHeight="1" x14ac:dyDescent="0.35">
      <c r="A115" s="67">
        <v>82016</v>
      </c>
      <c r="B115" s="3">
        <v>42900</v>
      </c>
      <c r="C115" s="2">
        <v>8</v>
      </c>
      <c r="D115" s="21" t="s">
        <v>398</v>
      </c>
      <c r="E115" s="29" t="s">
        <v>400</v>
      </c>
      <c r="F115" s="22">
        <v>30</v>
      </c>
      <c r="G115" s="6">
        <v>26730</v>
      </c>
      <c r="H115" s="14">
        <f t="shared" si="5"/>
        <v>891</v>
      </c>
      <c r="I115" s="29" t="s">
        <v>192</v>
      </c>
      <c r="J115" s="20" t="s">
        <v>390</v>
      </c>
    </row>
    <row r="116" spans="1:10" ht="13.5" customHeight="1" x14ac:dyDescent="0.35">
      <c r="A116" s="67">
        <v>82016</v>
      </c>
      <c r="B116" s="3">
        <v>42900</v>
      </c>
      <c r="C116" s="2">
        <v>9</v>
      </c>
      <c r="D116" s="21" t="s">
        <v>398</v>
      </c>
      <c r="E116" s="29" t="s">
        <v>401</v>
      </c>
      <c r="F116" s="22">
        <v>20</v>
      </c>
      <c r="G116" s="6">
        <v>42000</v>
      </c>
      <c r="H116" s="14">
        <f t="shared" si="5"/>
        <v>2100</v>
      </c>
      <c r="I116" s="29" t="s">
        <v>192</v>
      </c>
      <c r="J116" s="20" t="s">
        <v>390</v>
      </c>
    </row>
    <row r="117" spans="1:10" ht="13.5" customHeight="1" x14ac:dyDescent="0.35">
      <c r="A117" s="67">
        <v>82016</v>
      </c>
      <c r="B117" s="3">
        <v>42900</v>
      </c>
      <c r="C117" s="2">
        <v>10</v>
      </c>
      <c r="D117" s="21" t="s">
        <v>398</v>
      </c>
      <c r="E117" s="29" t="s">
        <v>402</v>
      </c>
      <c r="F117" s="22">
        <v>25</v>
      </c>
      <c r="G117" s="6">
        <v>50000</v>
      </c>
      <c r="H117" s="14">
        <f t="shared" si="5"/>
        <v>2000</v>
      </c>
      <c r="I117" s="29" t="s">
        <v>192</v>
      </c>
      <c r="J117" s="20" t="s">
        <v>390</v>
      </c>
    </row>
    <row r="118" spans="1:10" ht="13.5" customHeight="1" x14ac:dyDescent="0.35">
      <c r="A118" s="67">
        <v>82016</v>
      </c>
      <c r="B118" s="3">
        <v>42900</v>
      </c>
      <c r="C118" s="2">
        <v>11</v>
      </c>
      <c r="D118" s="21" t="s">
        <v>403</v>
      </c>
      <c r="E118" s="29" t="s">
        <v>404</v>
      </c>
      <c r="F118" s="22">
        <v>88</v>
      </c>
      <c r="G118" s="6">
        <v>7920</v>
      </c>
      <c r="H118" s="14">
        <f t="shared" si="5"/>
        <v>90</v>
      </c>
      <c r="I118" s="29" t="s">
        <v>192</v>
      </c>
      <c r="J118" s="20" t="s">
        <v>390</v>
      </c>
    </row>
    <row r="119" spans="1:10" ht="13.5" customHeight="1" x14ac:dyDescent="0.35">
      <c r="A119" s="67">
        <v>82016</v>
      </c>
      <c r="B119" s="3">
        <v>42900</v>
      </c>
      <c r="C119" s="2">
        <v>12</v>
      </c>
      <c r="D119" s="21" t="s">
        <v>403</v>
      </c>
      <c r="E119" s="29" t="s">
        <v>405</v>
      </c>
      <c r="F119" s="22">
        <v>250</v>
      </c>
      <c r="G119" s="6">
        <v>210000</v>
      </c>
      <c r="H119" s="14">
        <f t="shared" si="5"/>
        <v>840</v>
      </c>
      <c r="I119" s="29" t="s">
        <v>192</v>
      </c>
      <c r="J119" s="20" t="s">
        <v>390</v>
      </c>
    </row>
    <row r="120" spans="1:10" ht="13.5" customHeight="1" x14ac:dyDescent="0.35">
      <c r="A120" s="67">
        <v>82016</v>
      </c>
      <c r="B120" s="3">
        <v>42900</v>
      </c>
      <c r="C120" s="2">
        <v>13</v>
      </c>
      <c r="D120" s="21" t="s">
        <v>403</v>
      </c>
      <c r="E120" s="29" t="s">
        <v>406</v>
      </c>
      <c r="F120" s="22">
        <v>1366</v>
      </c>
      <c r="G120" s="6">
        <v>1089999.7</v>
      </c>
      <c r="H120" s="14">
        <f t="shared" si="5"/>
        <v>797.94999999999993</v>
      </c>
      <c r="I120" s="29" t="s">
        <v>192</v>
      </c>
      <c r="J120" s="20" t="s">
        <v>390</v>
      </c>
    </row>
    <row r="121" spans="1:10" ht="13.5" customHeight="1" x14ac:dyDescent="0.35">
      <c r="A121" s="67">
        <v>82016</v>
      </c>
      <c r="B121" s="3">
        <v>42900</v>
      </c>
      <c r="C121" s="2">
        <v>14</v>
      </c>
      <c r="D121" s="21" t="s">
        <v>403</v>
      </c>
      <c r="E121" s="29" t="s">
        <v>407</v>
      </c>
      <c r="F121" s="22">
        <v>20</v>
      </c>
      <c r="G121" s="6">
        <v>37840</v>
      </c>
      <c r="H121" s="14">
        <f t="shared" ref="H121:H138" si="6">G121/F121</f>
        <v>1892</v>
      </c>
      <c r="I121" s="29" t="s">
        <v>192</v>
      </c>
      <c r="J121" s="20" t="s">
        <v>390</v>
      </c>
    </row>
    <row r="122" spans="1:10" ht="13.5" customHeight="1" x14ac:dyDescent="0.35">
      <c r="A122" s="67">
        <v>82016</v>
      </c>
      <c r="B122" s="3">
        <v>42900</v>
      </c>
      <c r="C122" s="2">
        <v>15</v>
      </c>
      <c r="D122" s="21" t="s">
        <v>315</v>
      </c>
      <c r="E122" s="29" t="s">
        <v>408</v>
      </c>
      <c r="F122" s="22">
        <v>1</v>
      </c>
      <c r="G122" s="6">
        <v>300000</v>
      </c>
      <c r="H122" s="14">
        <f t="shared" si="6"/>
        <v>300000</v>
      </c>
      <c r="I122" s="29" t="s">
        <v>192</v>
      </c>
      <c r="J122" s="20" t="s">
        <v>390</v>
      </c>
    </row>
    <row r="123" spans="1:10" ht="13.5" customHeight="1" x14ac:dyDescent="0.35">
      <c r="A123" s="67">
        <v>82016</v>
      </c>
      <c r="B123" s="3">
        <v>42900</v>
      </c>
      <c r="C123" s="2">
        <v>16</v>
      </c>
      <c r="D123" s="21" t="s">
        <v>409</v>
      </c>
      <c r="E123" s="29" t="s">
        <v>410</v>
      </c>
      <c r="F123" s="22">
        <v>1</v>
      </c>
      <c r="G123" s="6">
        <v>71000</v>
      </c>
      <c r="H123" s="14">
        <f t="shared" si="6"/>
        <v>71000</v>
      </c>
      <c r="I123" s="29" t="s">
        <v>192</v>
      </c>
      <c r="J123" s="20" t="s">
        <v>390</v>
      </c>
    </row>
    <row r="124" spans="1:10" ht="13.5" customHeight="1" x14ac:dyDescent="0.35">
      <c r="A124" s="67">
        <v>82016</v>
      </c>
      <c r="B124" s="3">
        <v>42900</v>
      </c>
      <c r="C124" s="2">
        <v>17</v>
      </c>
      <c r="D124" s="21" t="s">
        <v>411</v>
      </c>
      <c r="E124" s="29" t="s">
        <v>412</v>
      </c>
      <c r="F124" s="22">
        <v>50</v>
      </c>
      <c r="G124" s="6">
        <v>112900</v>
      </c>
      <c r="H124" s="14">
        <f t="shared" si="6"/>
        <v>2258</v>
      </c>
      <c r="I124" s="29" t="s">
        <v>192</v>
      </c>
      <c r="J124" s="20" t="s">
        <v>390</v>
      </c>
    </row>
    <row r="125" spans="1:10" ht="13.5" customHeight="1" x14ac:dyDescent="0.35">
      <c r="A125" s="67">
        <v>82016</v>
      </c>
      <c r="B125" s="3">
        <v>42900</v>
      </c>
      <c r="C125" s="2">
        <v>18</v>
      </c>
      <c r="D125" s="21" t="s">
        <v>411</v>
      </c>
      <c r="E125" s="29" t="s">
        <v>413</v>
      </c>
      <c r="F125" s="22">
        <v>284.8</v>
      </c>
      <c r="G125" s="6">
        <v>75775</v>
      </c>
      <c r="H125" s="14">
        <f t="shared" si="6"/>
        <v>266.06390449438203</v>
      </c>
      <c r="I125" s="29" t="s">
        <v>192</v>
      </c>
      <c r="J125" s="20" t="s">
        <v>390</v>
      </c>
    </row>
    <row r="126" spans="1:10" ht="13.5" customHeight="1" x14ac:dyDescent="0.35">
      <c r="A126" s="67">
        <v>82016</v>
      </c>
      <c r="B126" s="3">
        <v>42948</v>
      </c>
      <c r="C126" s="2">
        <v>1</v>
      </c>
      <c r="D126" s="21" t="s">
        <v>388</v>
      </c>
      <c r="E126" s="29" t="s">
        <v>389</v>
      </c>
      <c r="F126" s="22">
        <v>1</v>
      </c>
      <c r="G126" s="34">
        <v>97644</v>
      </c>
      <c r="H126" s="14">
        <f t="shared" si="6"/>
        <v>97644</v>
      </c>
      <c r="I126" s="29" t="s">
        <v>192</v>
      </c>
      <c r="J126" s="20" t="s">
        <v>390</v>
      </c>
    </row>
    <row r="127" spans="1:10" ht="13.5" customHeight="1" x14ac:dyDescent="0.35">
      <c r="A127" s="67">
        <v>82016</v>
      </c>
      <c r="B127" s="3">
        <v>42948</v>
      </c>
      <c r="C127" s="2">
        <v>2</v>
      </c>
      <c r="D127" s="21" t="s">
        <v>391</v>
      </c>
      <c r="E127" s="29" t="s">
        <v>392</v>
      </c>
      <c r="F127" s="22">
        <v>1</v>
      </c>
      <c r="G127" s="6">
        <v>250000</v>
      </c>
      <c r="H127" s="14">
        <f t="shared" si="6"/>
        <v>250000</v>
      </c>
      <c r="I127" s="29" t="s">
        <v>192</v>
      </c>
      <c r="J127" s="20" t="s">
        <v>390</v>
      </c>
    </row>
    <row r="128" spans="1:10" ht="13.5" customHeight="1" x14ac:dyDescent="0.35">
      <c r="A128" s="67">
        <v>82016</v>
      </c>
      <c r="B128" s="3">
        <v>42948</v>
      </c>
      <c r="C128" s="2">
        <v>3</v>
      </c>
      <c r="D128" s="21" t="s">
        <v>393</v>
      </c>
      <c r="E128" s="29" t="s">
        <v>394</v>
      </c>
      <c r="F128" s="22">
        <v>88</v>
      </c>
      <c r="G128" s="6">
        <v>24640</v>
      </c>
      <c r="H128" s="14">
        <f t="shared" si="6"/>
        <v>280</v>
      </c>
      <c r="I128" s="29" t="s">
        <v>192</v>
      </c>
      <c r="J128" s="20" t="s">
        <v>390</v>
      </c>
    </row>
    <row r="129" spans="1:10" ht="13.5" customHeight="1" x14ac:dyDescent="0.35">
      <c r="A129" s="67">
        <v>82016</v>
      </c>
      <c r="B129" s="3">
        <v>42948</v>
      </c>
      <c r="C129" s="2">
        <v>4</v>
      </c>
      <c r="D129" s="21" t="s">
        <v>393</v>
      </c>
      <c r="E129" s="29" t="s">
        <v>395</v>
      </c>
      <c r="F129" s="22">
        <v>2</v>
      </c>
      <c r="G129" s="6">
        <v>6600</v>
      </c>
      <c r="H129" s="14">
        <f t="shared" si="6"/>
        <v>3300</v>
      </c>
      <c r="I129" s="29" t="s">
        <v>192</v>
      </c>
      <c r="J129" s="20" t="s">
        <v>390</v>
      </c>
    </row>
    <row r="130" spans="1:10" ht="13.5" customHeight="1" x14ac:dyDescent="0.35">
      <c r="A130" s="67">
        <v>82016</v>
      </c>
      <c r="B130" s="3">
        <v>42948</v>
      </c>
      <c r="C130" s="2">
        <v>5</v>
      </c>
      <c r="D130" s="21" t="s">
        <v>391</v>
      </c>
      <c r="E130" s="29" t="s">
        <v>396</v>
      </c>
      <c r="F130" s="22">
        <v>1</v>
      </c>
      <c r="G130" s="6">
        <v>42300</v>
      </c>
      <c r="H130" s="14">
        <f t="shared" si="6"/>
        <v>42300</v>
      </c>
      <c r="I130" s="29" t="s">
        <v>192</v>
      </c>
      <c r="J130" s="20" t="s">
        <v>390</v>
      </c>
    </row>
    <row r="131" spans="1:10" ht="13.5" customHeight="1" x14ac:dyDescent="0.35">
      <c r="A131" s="67">
        <v>82016</v>
      </c>
      <c r="B131" s="3">
        <v>42948</v>
      </c>
      <c r="C131" s="2">
        <v>6</v>
      </c>
      <c r="D131" s="21" t="s">
        <v>391</v>
      </c>
      <c r="E131" s="29" t="s">
        <v>397</v>
      </c>
      <c r="F131" s="22">
        <v>1</v>
      </c>
      <c r="G131" s="6">
        <v>36206</v>
      </c>
      <c r="H131" s="14">
        <f t="shared" si="6"/>
        <v>36206</v>
      </c>
      <c r="I131" s="29" t="s">
        <v>192</v>
      </c>
      <c r="J131" s="20" t="s">
        <v>390</v>
      </c>
    </row>
    <row r="132" spans="1:10" ht="13.5" customHeight="1" x14ac:dyDescent="0.35">
      <c r="A132" s="67">
        <v>82016</v>
      </c>
      <c r="B132" s="3">
        <v>42948</v>
      </c>
      <c r="C132" s="2">
        <v>7</v>
      </c>
      <c r="D132" s="21" t="s">
        <v>398</v>
      </c>
      <c r="E132" s="29" t="s">
        <v>399</v>
      </c>
      <c r="F132" s="22">
        <v>1400</v>
      </c>
      <c r="G132" s="6">
        <v>799988</v>
      </c>
      <c r="H132" s="14">
        <f t="shared" si="6"/>
        <v>571.41999999999996</v>
      </c>
      <c r="I132" s="29" t="s">
        <v>192</v>
      </c>
      <c r="J132" s="20" t="s">
        <v>390</v>
      </c>
    </row>
    <row r="133" spans="1:10" ht="13.5" customHeight="1" x14ac:dyDescent="0.35">
      <c r="A133" s="67">
        <v>82016</v>
      </c>
      <c r="B133" s="3">
        <v>42948</v>
      </c>
      <c r="C133" s="2">
        <v>8</v>
      </c>
      <c r="D133" s="21" t="s">
        <v>398</v>
      </c>
      <c r="E133" s="29" t="s">
        <v>400</v>
      </c>
      <c r="F133" s="22">
        <v>30</v>
      </c>
      <c r="G133" s="6">
        <v>26730</v>
      </c>
      <c r="H133" s="14">
        <f t="shared" si="6"/>
        <v>891</v>
      </c>
      <c r="I133" s="29" t="s">
        <v>192</v>
      </c>
      <c r="J133" s="20" t="s">
        <v>390</v>
      </c>
    </row>
    <row r="134" spans="1:10" ht="13.5" customHeight="1" x14ac:dyDescent="0.35">
      <c r="A134" s="67">
        <v>82016</v>
      </c>
      <c r="B134" s="3">
        <v>42948</v>
      </c>
      <c r="C134" s="2">
        <v>9</v>
      </c>
      <c r="D134" s="21" t="s">
        <v>398</v>
      </c>
      <c r="E134" s="29" t="s">
        <v>401</v>
      </c>
      <c r="F134" s="22">
        <v>20</v>
      </c>
      <c r="G134" s="6">
        <v>42000</v>
      </c>
      <c r="H134" s="14">
        <f t="shared" si="6"/>
        <v>2100</v>
      </c>
      <c r="I134" s="29" t="s">
        <v>192</v>
      </c>
      <c r="J134" s="20" t="s">
        <v>390</v>
      </c>
    </row>
    <row r="135" spans="1:10" ht="13.5" customHeight="1" x14ac:dyDescent="0.35">
      <c r="A135" s="67">
        <v>82016</v>
      </c>
      <c r="B135" s="3">
        <v>42948</v>
      </c>
      <c r="C135" s="2">
        <v>10</v>
      </c>
      <c r="D135" s="21" t="s">
        <v>398</v>
      </c>
      <c r="E135" s="29" t="s">
        <v>402</v>
      </c>
      <c r="F135" s="22">
        <v>25</v>
      </c>
      <c r="G135" s="6">
        <v>50000</v>
      </c>
      <c r="H135" s="14">
        <f t="shared" si="6"/>
        <v>2000</v>
      </c>
      <c r="I135" s="29" t="s">
        <v>192</v>
      </c>
      <c r="J135" s="20" t="s">
        <v>390</v>
      </c>
    </row>
    <row r="136" spans="1:10" ht="13.5" customHeight="1" x14ac:dyDescent="0.35">
      <c r="A136" s="67">
        <v>82016</v>
      </c>
      <c r="B136" s="3">
        <v>42948</v>
      </c>
      <c r="C136" s="2">
        <v>11</v>
      </c>
      <c r="D136" s="21" t="s">
        <v>403</v>
      </c>
      <c r="E136" s="29" t="s">
        <v>404</v>
      </c>
      <c r="F136" s="22">
        <v>88</v>
      </c>
      <c r="G136" s="6">
        <v>7920</v>
      </c>
      <c r="H136" s="14">
        <f t="shared" si="6"/>
        <v>90</v>
      </c>
      <c r="I136" s="29" t="s">
        <v>192</v>
      </c>
      <c r="J136" s="20" t="s">
        <v>390</v>
      </c>
    </row>
    <row r="137" spans="1:10" ht="13.5" customHeight="1" x14ac:dyDescent="0.35">
      <c r="A137" s="67">
        <v>82016</v>
      </c>
      <c r="B137" s="3">
        <v>42948</v>
      </c>
      <c r="C137" s="2">
        <v>12</v>
      </c>
      <c r="D137" s="21" t="s">
        <v>403</v>
      </c>
      <c r="E137" s="29" t="s">
        <v>405</v>
      </c>
      <c r="F137" s="22">
        <v>250</v>
      </c>
      <c r="G137" s="6">
        <v>210000</v>
      </c>
      <c r="H137" s="14">
        <f t="shared" si="6"/>
        <v>840</v>
      </c>
      <c r="I137" s="29" t="s">
        <v>192</v>
      </c>
      <c r="J137" s="20" t="s">
        <v>390</v>
      </c>
    </row>
    <row r="138" spans="1:10" ht="13.5" customHeight="1" x14ac:dyDescent="0.35">
      <c r="A138" s="67">
        <v>82016</v>
      </c>
      <c r="B138" s="3">
        <v>42948</v>
      </c>
      <c r="C138" s="2">
        <v>13</v>
      </c>
      <c r="D138" s="21" t="s">
        <v>403</v>
      </c>
      <c r="E138" s="29" t="s">
        <v>406</v>
      </c>
      <c r="F138" s="22">
        <v>1366</v>
      </c>
      <c r="G138" s="6">
        <v>1089999.7</v>
      </c>
      <c r="H138" s="14">
        <f t="shared" si="6"/>
        <v>797.94999999999993</v>
      </c>
      <c r="I138" s="29" t="s">
        <v>192</v>
      </c>
      <c r="J138" s="20" t="s">
        <v>390</v>
      </c>
    </row>
    <row r="139" spans="1:10" ht="13.5" customHeight="1" x14ac:dyDescent="0.35">
      <c r="A139" s="67">
        <v>82016</v>
      </c>
      <c r="B139" s="3">
        <v>42948</v>
      </c>
      <c r="C139" s="2">
        <v>14</v>
      </c>
      <c r="D139" s="21" t="s">
        <v>403</v>
      </c>
      <c r="E139" s="29" t="s">
        <v>407</v>
      </c>
      <c r="F139" s="22">
        <v>20</v>
      </c>
      <c r="G139" s="6">
        <v>37840</v>
      </c>
      <c r="H139" s="14">
        <f t="shared" ref="H139:H149" si="7">G139/F139</f>
        <v>1892</v>
      </c>
      <c r="I139" s="29" t="s">
        <v>192</v>
      </c>
      <c r="J139" s="20" t="s">
        <v>390</v>
      </c>
    </row>
    <row r="140" spans="1:10" ht="13.5" customHeight="1" x14ac:dyDescent="0.35">
      <c r="A140" s="67">
        <v>82016</v>
      </c>
      <c r="B140" s="3">
        <v>42948</v>
      </c>
      <c r="C140" s="2">
        <v>15</v>
      </c>
      <c r="D140" s="21" t="s">
        <v>315</v>
      </c>
      <c r="E140" s="29" t="s">
        <v>408</v>
      </c>
      <c r="F140" s="22">
        <v>1</v>
      </c>
      <c r="G140" s="6">
        <v>300000</v>
      </c>
      <c r="H140" s="14">
        <f t="shared" si="7"/>
        <v>300000</v>
      </c>
      <c r="I140" s="29" t="s">
        <v>192</v>
      </c>
      <c r="J140" s="20" t="s">
        <v>390</v>
      </c>
    </row>
    <row r="141" spans="1:10" ht="13.5" customHeight="1" x14ac:dyDescent="0.35">
      <c r="A141" s="67">
        <v>82016</v>
      </c>
      <c r="B141" s="3">
        <v>42948</v>
      </c>
      <c r="C141" s="2">
        <v>16</v>
      </c>
      <c r="D141" s="21" t="s">
        <v>409</v>
      </c>
      <c r="E141" s="29" t="s">
        <v>410</v>
      </c>
      <c r="F141" s="22">
        <v>1</v>
      </c>
      <c r="G141" s="6">
        <v>71000</v>
      </c>
      <c r="H141" s="14">
        <f t="shared" si="7"/>
        <v>71000</v>
      </c>
      <c r="I141" s="29" t="s">
        <v>192</v>
      </c>
      <c r="J141" s="20" t="s">
        <v>390</v>
      </c>
    </row>
    <row r="142" spans="1:10" ht="13.5" customHeight="1" x14ac:dyDescent="0.35">
      <c r="A142" s="67">
        <v>82016</v>
      </c>
      <c r="B142" s="3">
        <v>42948</v>
      </c>
      <c r="C142" s="2">
        <v>17</v>
      </c>
      <c r="D142" s="21" t="s">
        <v>411</v>
      </c>
      <c r="E142" s="29" t="s">
        <v>412</v>
      </c>
      <c r="F142" s="22">
        <v>50</v>
      </c>
      <c r="G142" s="6">
        <v>112900</v>
      </c>
      <c r="H142" s="14">
        <f t="shared" si="7"/>
        <v>2258</v>
      </c>
      <c r="I142" s="29" t="s">
        <v>192</v>
      </c>
      <c r="J142" s="20" t="s">
        <v>390</v>
      </c>
    </row>
    <row r="143" spans="1:10" ht="13.5" customHeight="1" x14ac:dyDescent="0.35">
      <c r="A143" s="67">
        <v>82016</v>
      </c>
      <c r="B143" s="3">
        <v>42948</v>
      </c>
      <c r="C143" s="2">
        <v>18</v>
      </c>
      <c r="D143" s="21" t="s">
        <v>411</v>
      </c>
      <c r="E143" s="29" t="s">
        <v>413</v>
      </c>
      <c r="F143" s="22">
        <v>284.8</v>
      </c>
      <c r="G143" s="6">
        <v>75775</v>
      </c>
      <c r="H143" s="14">
        <f t="shared" si="7"/>
        <v>266.06390449438203</v>
      </c>
      <c r="I143" s="29" t="s">
        <v>192</v>
      </c>
      <c r="J143" s="20" t="s">
        <v>390</v>
      </c>
    </row>
    <row r="144" spans="1:10" ht="13.5" customHeight="1" x14ac:dyDescent="0.35">
      <c r="A144" s="66" t="s">
        <v>288</v>
      </c>
      <c r="B144" s="3">
        <v>43409</v>
      </c>
      <c r="C144" s="2">
        <v>1</v>
      </c>
      <c r="D144" s="26" t="s">
        <v>359</v>
      </c>
      <c r="E144" s="30" t="s">
        <v>416</v>
      </c>
      <c r="F144" s="16">
        <v>2100</v>
      </c>
      <c r="G144" s="6">
        <v>1451259.6</v>
      </c>
      <c r="H144" s="14">
        <f t="shared" si="7"/>
        <v>691.07600000000002</v>
      </c>
      <c r="I144" s="30" t="s">
        <v>415</v>
      </c>
      <c r="J144" s="6" t="s">
        <v>414</v>
      </c>
    </row>
    <row r="145" spans="1:10" ht="13.5" customHeight="1" x14ac:dyDescent="0.35">
      <c r="A145" s="66" t="s">
        <v>288</v>
      </c>
      <c r="B145" s="3">
        <v>42671</v>
      </c>
      <c r="C145" s="2">
        <v>1</v>
      </c>
      <c r="D145" s="26" t="s">
        <v>359</v>
      </c>
      <c r="E145" s="30" t="s">
        <v>416</v>
      </c>
      <c r="F145" s="16">
        <v>10000</v>
      </c>
      <c r="G145" s="6">
        <v>6059900</v>
      </c>
      <c r="H145" s="14">
        <f t="shared" si="7"/>
        <v>605.99</v>
      </c>
      <c r="I145" s="30" t="s">
        <v>415</v>
      </c>
      <c r="J145" s="6" t="s">
        <v>414</v>
      </c>
    </row>
    <row r="146" spans="1:10" ht="13.5" customHeight="1" x14ac:dyDescent="0.35">
      <c r="A146" s="66" t="s">
        <v>288</v>
      </c>
      <c r="B146" s="3">
        <v>43017</v>
      </c>
      <c r="C146" s="2">
        <v>1</v>
      </c>
      <c r="D146" s="26" t="s">
        <v>359</v>
      </c>
      <c r="E146" s="30" t="s">
        <v>416</v>
      </c>
      <c r="F146" s="16">
        <v>10000</v>
      </c>
      <c r="G146" s="6">
        <v>6613168.8700000001</v>
      </c>
      <c r="H146" s="14">
        <f t="shared" si="7"/>
        <v>661.31688700000007</v>
      </c>
      <c r="I146" s="30" t="s">
        <v>415</v>
      </c>
      <c r="J146" s="6" t="s">
        <v>414</v>
      </c>
    </row>
    <row r="147" spans="1:10" ht="13.5" customHeight="1" x14ac:dyDescent="0.35">
      <c r="A147" s="66" t="s">
        <v>288</v>
      </c>
      <c r="B147" s="3">
        <v>43046</v>
      </c>
      <c r="C147" s="2">
        <v>1</v>
      </c>
      <c r="D147" s="26" t="s">
        <v>359</v>
      </c>
      <c r="E147" s="30" t="s">
        <v>416</v>
      </c>
      <c r="F147" s="16">
        <v>10000</v>
      </c>
      <c r="G147" s="6">
        <v>6613168.8700000001</v>
      </c>
      <c r="H147" s="14">
        <f t="shared" si="7"/>
        <v>661.31688700000007</v>
      </c>
      <c r="I147" s="30" t="s">
        <v>415</v>
      </c>
      <c r="J147" s="6" t="s">
        <v>414</v>
      </c>
    </row>
    <row r="148" spans="1:10" ht="13.5" customHeight="1" x14ac:dyDescent="0.35">
      <c r="A148" s="67">
        <v>102016</v>
      </c>
      <c r="B148" s="3">
        <v>42612</v>
      </c>
      <c r="C148" s="17">
        <v>1</v>
      </c>
      <c r="D148" s="26" t="s">
        <v>417</v>
      </c>
      <c r="E148" s="30" t="s">
        <v>418</v>
      </c>
      <c r="F148" s="12">
        <v>10</v>
      </c>
      <c r="G148" s="6">
        <v>47800</v>
      </c>
      <c r="H148" s="14">
        <f t="shared" si="7"/>
        <v>4780</v>
      </c>
      <c r="I148" s="30" t="s">
        <v>419</v>
      </c>
      <c r="J148" s="6" t="s">
        <v>420</v>
      </c>
    </row>
    <row r="149" spans="1:10" ht="13.5" customHeight="1" x14ac:dyDescent="0.35">
      <c r="A149" s="67">
        <v>112016</v>
      </c>
      <c r="B149" s="3">
        <v>42668</v>
      </c>
      <c r="C149" s="17">
        <v>1</v>
      </c>
      <c r="D149" s="26" t="s">
        <v>421</v>
      </c>
      <c r="E149" s="30" t="s">
        <v>422</v>
      </c>
      <c r="F149" s="16">
        <v>65</v>
      </c>
      <c r="G149" s="6">
        <v>11846.16</v>
      </c>
      <c r="H149" s="14">
        <f t="shared" si="7"/>
        <v>182.24861538461539</v>
      </c>
      <c r="I149" s="30" t="s">
        <v>423</v>
      </c>
      <c r="J149" s="6" t="s">
        <v>424</v>
      </c>
    </row>
    <row r="150" spans="1:10" ht="13.5" customHeight="1" x14ac:dyDescent="0.35">
      <c r="A150" s="68" t="s">
        <v>294</v>
      </c>
      <c r="B150" s="3">
        <v>42635</v>
      </c>
      <c r="C150" s="2">
        <v>1</v>
      </c>
      <c r="D150" s="27" t="s">
        <v>425</v>
      </c>
      <c r="E150" s="31" t="s">
        <v>426</v>
      </c>
      <c r="F150" s="16">
        <v>36</v>
      </c>
      <c r="G150" s="23">
        <v>278782.92</v>
      </c>
      <c r="H150" s="24">
        <f>G150/F150</f>
        <v>7743.9699999999993</v>
      </c>
      <c r="I150" s="36" t="s">
        <v>427</v>
      </c>
      <c r="J150" s="37" t="s">
        <v>428</v>
      </c>
    </row>
    <row r="151" spans="1:10" ht="13.5" customHeight="1" x14ac:dyDescent="0.35">
      <c r="A151" s="68" t="s">
        <v>294</v>
      </c>
      <c r="B151" s="3">
        <v>42635</v>
      </c>
      <c r="C151" s="2">
        <v>2</v>
      </c>
      <c r="D151" s="27" t="s">
        <v>425</v>
      </c>
      <c r="E151" s="31" t="s">
        <v>426</v>
      </c>
      <c r="F151" s="16">
        <v>12</v>
      </c>
      <c r="G151" s="23">
        <v>92927.64</v>
      </c>
      <c r="H151" s="24">
        <f>G151/F151</f>
        <v>7743.97</v>
      </c>
      <c r="I151" s="36" t="s">
        <v>427</v>
      </c>
      <c r="J151" s="37" t="s">
        <v>428</v>
      </c>
    </row>
    <row r="152" spans="1:10" ht="13.5" customHeight="1" x14ac:dyDescent="0.35">
      <c r="A152" s="68" t="s">
        <v>296</v>
      </c>
      <c r="B152" s="3">
        <v>42702</v>
      </c>
      <c r="C152" s="2">
        <v>1</v>
      </c>
      <c r="D152" s="28" t="s">
        <v>429</v>
      </c>
      <c r="E152" s="32" t="s">
        <v>430</v>
      </c>
      <c r="F152" s="16">
        <v>27</v>
      </c>
      <c r="G152" s="23">
        <v>65199.87</v>
      </c>
      <c r="H152" s="24">
        <f>G152/F152</f>
        <v>2414.81</v>
      </c>
      <c r="I152" s="36" t="s">
        <v>419</v>
      </c>
      <c r="J152" s="37" t="s">
        <v>420</v>
      </c>
    </row>
    <row r="153" spans="1:10" ht="13.5" customHeight="1" x14ac:dyDescent="0.35">
      <c r="A153" s="68" t="s">
        <v>296</v>
      </c>
      <c r="B153" s="3">
        <v>42702</v>
      </c>
      <c r="C153" s="2">
        <v>2</v>
      </c>
      <c r="D153" s="28" t="s">
        <v>431</v>
      </c>
      <c r="E153" s="31" t="s">
        <v>432</v>
      </c>
      <c r="F153" s="16">
        <v>3</v>
      </c>
      <c r="G153" s="35">
        <v>20689.89</v>
      </c>
      <c r="H153" s="24">
        <f>G153/F153</f>
        <v>6896.63</v>
      </c>
      <c r="I153" s="36" t="s">
        <v>419</v>
      </c>
      <c r="J153" s="37" t="s">
        <v>420</v>
      </c>
    </row>
    <row r="154" spans="1:10" ht="13.5" customHeight="1" x14ac:dyDescent="0.35">
      <c r="A154" s="68" t="s">
        <v>301</v>
      </c>
      <c r="B154" s="3">
        <v>42702</v>
      </c>
      <c r="C154" s="2">
        <v>1</v>
      </c>
      <c r="D154" s="27" t="s">
        <v>433</v>
      </c>
      <c r="E154" s="31" t="s">
        <v>434</v>
      </c>
      <c r="F154" s="16">
        <v>250</v>
      </c>
      <c r="G154" s="35">
        <v>16000</v>
      </c>
      <c r="H154" s="24">
        <f t="shared" ref="H154:H159" si="8">G154/F154</f>
        <v>64</v>
      </c>
      <c r="I154" s="31" t="s">
        <v>435</v>
      </c>
      <c r="J154" s="38" t="s">
        <v>436</v>
      </c>
    </row>
    <row r="155" spans="1:10" ht="13.5" customHeight="1" x14ac:dyDescent="0.35">
      <c r="A155" s="68" t="s">
        <v>301</v>
      </c>
      <c r="B155" s="3">
        <v>42702</v>
      </c>
      <c r="C155" s="2">
        <v>2</v>
      </c>
      <c r="D155" s="27" t="s">
        <v>433</v>
      </c>
      <c r="E155" s="31" t="s">
        <v>437</v>
      </c>
      <c r="F155" s="16">
        <v>1</v>
      </c>
      <c r="G155" s="35">
        <v>11000</v>
      </c>
      <c r="H155" s="24">
        <f t="shared" si="8"/>
        <v>11000</v>
      </c>
      <c r="I155" s="31" t="s">
        <v>435</v>
      </c>
      <c r="J155" s="38" t="s">
        <v>436</v>
      </c>
    </row>
    <row r="156" spans="1:10" ht="13.5" customHeight="1" x14ac:dyDescent="0.35">
      <c r="A156" s="68" t="s">
        <v>301</v>
      </c>
      <c r="B156" s="3">
        <v>42702</v>
      </c>
      <c r="C156" s="2">
        <v>3</v>
      </c>
      <c r="D156" s="27" t="s">
        <v>433</v>
      </c>
      <c r="E156" s="31" t="s">
        <v>438</v>
      </c>
      <c r="F156" s="16">
        <v>1</v>
      </c>
      <c r="G156" s="35">
        <v>7000</v>
      </c>
      <c r="H156" s="24">
        <f t="shared" si="8"/>
        <v>7000</v>
      </c>
      <c r="I156" s="31" t="s">
        <v>435</v>
      </c>
      <c r="J156" s="38" t="s">
        <v>436</v>
      </c>
    </row>
    <row r="157" spans="1:10" ht="13.5" customHeight="1" x14ac:dyDescent="0.35">
      <c r="A157" s="68" t="s">
        <v>301</v>
      </c>
      <c r="B157" s="3">
        <v>42702</v>
      </c>
      <c r="C157" s="2">
        <v>4</v>
      </c>
      <c r="D157" s="27" t="s">
        <v>433</v>
      </c>
      <c r="E157" s="31" t="s">
        <v>439</v>
      </c>
      <c r="F157" s="16">
        <v>1</v>
      </c>
      <c r="G157" s="35">
        <v>5950</v>
      </c>
      <c r="H157" s="24">
        <f t="shared" si="8"/>
        <v>5950</v>
      </c>
      <c r="I157" s="31" t="s">
        <v>435</v>
      </c>
      <c r="J157" s="38" t="s">
        <v>436</v>
      </c>
    </row>
    <row r="158" spans="1:10" ht="13.5" customHeight="1" x14ac:dyDescent="0.35">
      <c r="A158" s="68" t="s">
        <v>301</v>
      </c>
      <c r="B158" s="3">
        <v>42702</v>
      </c>
      <c r="C158" s="2">
        <v>5</v>
      </c>
      <c r="D158" s="27" t="s">
        <v>433</v>
      </c>
      <c r="E158" s="31" t="s">
        <v>440</v>
      </c>
      <c r="F158" s="16">
        <v>1</v>
      </c>
      <c r="G158" s="35">
        <v>9900</v>
      </c>
      <c r="H158" s="24">
        <f t="shared" si="8"/>
        <v>9900</v>
      </c>
      <c r="I158" s="31" t="s">
        <v>435</v>
      </c>
      <c r="J158" s="38" t="s">
        <v>436</v>
      </c>
    </row>
    <row r="159" spans="1:10" ht="13.5" customHeight="1" x14ac:dyDescent="0.35">
      <c r="A159" s="68" t="s">
        <v>301</v>
      </c>
      <c r="B159" s="3">
        <v>42702</v>
      </c>
      <c r="C159" s="2">
        <v>6</v>
      </c>
      <c r="D159" s="27" t="s">
        <v>433</v>
      </c>
      <c r="E159" s="31" t="s">
        <v>441</v>
      </c>
      <c r="F159" s="16">
        <v>450</v>
      </c>
      <c r="G159" s="35">
        <v>19998</v>
      </c>
      <c r="H159" s="24">
        <f t="shared" si="8"/>
        <v>44.44</v>
      </c>
      <c r="I159" s="31" t="s">
        <v>435</v>
      </c>
      <c r="J159" s="38" t="s">
        <v>436</v>
      </c>
    </row>
    <row r="160" spans="1:10" ht="13.5" customHeight="1" x14ac:dyDescent="0.35">
      <c r="A160" s="68" t="s">
        <v>301</v>
      </c>
      <c r="B160" s="3">
        <v>42992</v>
      </c>
      <c r="C160" s="2">
        <v>1</v>
      </c>
      <c r="D160" s="27" t="s">
        <v>433</v>
      </c>
      <c r="E160" s="31" t="s">
        <v>434</v>
      </c>
      <c r="F160" s="16">
        <v>250</v>
      </c>
      <c r="G160" s="35">
        <v>16000</v>
      </c>
      <c r="H160" s="24">
        <f t="shared" ref="H160:H165" si="9">G160/F160</f>
        <v>64</v>
      </c>
      <c r="I160" s="31" t="s">
        <v>435</v>
      </c>
      <c r="J160" s="38" t="s">
        <v>436</v>
      </c>
    </row>
    <row r="161" spans="1:10" ht="13.5" customHeight="1" x14ac:dyDescent="0.35">
      <c r="A161" s="68" t="s">
        <v>301</v>
      </c>
      <c r="B161" s="3">
        <v>42992</v>
      </c>
      <c r="C161" s="2">
        <v>2</v>
      </c>
      <c r="D161" s="27" t="s">
        <v>433</v>
      </c>
      <c r="E161" s="31" t="s">
        <v>437</v>
      </c>
      <c r="F161" s="16">
        <v>1</v>
      </c>
      <c r="G161" s="35">
        <v>11000</v>
      </c>
      <c r="H161" s="24">
        <f t="shared" si="9"/>
        <v>11000</v>
      </c>
      <c r="I161" s="31" t="s">
        <v>435</v>
      </c>
      <c r="J161" s="38" t="s">
        <v>436</v>
      </c>
    </row>
    <row r="162" spans="1:10" ht="13.5" customHeight="1" x14ac:dyDescent="0.35">
      <c r="A162" s="68" t="s">
        <v>301</v>
      </c>
      <c r="B162" s="3">
        <v>42992</v>
      </c>
      <c r="C162" s="2">
        <v>3</v>
      </c>
      <c r="D162" s="27" t="s">
        <v>433</v>
      </c>
      <c r="E162" s="31" t="s">
        <v>438</v>
      </c>
      <c r="F162" s="16">
        <v>1</v>
      </c>
      <c r="G162" s="35">
        <v>7000</v>
      </c>
      <c r="H162" s="24">
        <f t="shared" si="9"/>
        <v>7000</v>
      </c>
      <c r="I162" s="31" t="s">
        <v>435</v>
      </c>
      <c r="J162" s="38" t="s">
        <v>436</v>
      </c>
    </row>
    <row r="163" spans="1:10" ht="13.5" customHeight="1" x14ac:dyDescent="0.35">
      <c r="A163" s="68" t="s">
        <v>301</v>
      </c>
      <c r="B163" s="3">
        <v>42992</v>
      </c>
      <c r="C163" s="2">
        <v>4</v>
      </c>
      <c r="D163" s="27" t="s">
        <v>433</v>
      </c>
      <c r="E163" s="31" t="s">
        <v>439</v>
      </c>
      <c r="F163" s="16">
        <v>1</v>
      </c>
      <c r="G163" s="35">
        <v>5950</v>
      </c>
      <c r="H163" s="24">
        <f t="shared" si="9"/>
        <v>5950</v>
      </c>
      <c r="I163" s="31" t="s">
        <v>435</v>
      </c>
      <c r="J163" s="38" t="s">
        <v>436</v>
      </c>
    </row>
    <row r="164" spans="1:10" ht="13.5" customHeight="1" x14ac:dyDescent="0.35">
      <c r="A164" s="68" t="s">
        <v>301</v>
      </c>
      <c r="B164" s="3">
        <v>42992</v>
      </c>
      <c r="C164" s="2">
        <v>5</v>
      </c>
      <c r="D164" s="27" t="s">
        <v>433</v>
      </c>
      <c r="E164" s="31" t="s">
        <v>440</v>
      </c>
      <c r="F164" s="16">
        <v>1</v>
      </c>
      <c r="G164" s="35">
        <v>9900</v>
      </c>
      <c r="H164" s="24">
        <f t="shared" si="9"/>
        <v>9900</v>
      </c>
      <c r="I164" s="31" t="s">
        <v>435</v>
      </c>
      <c r="J164" s="38" t="s">
        <v>436</v>
      </c>
    </row>
    <row r="165" spans="1:10" ht="13.5" customHeight="1" x14ac:dyDescent="0.35">
      <c r="A165" s="68" t="s">
        <v>301</v>
      </c>
      <c r="B165" s="3">
        <v>42992</v>
      </c>
      <c r="C165" s="2">
        <v>6</v>
      </c>
      <c r="D165" s="27" t="s">
        <v>433</v>
      </c>
      <c r="E165" s="31" t="s">
        <v>441</v>
      </c>
      <c r="F165" s="16">
        <v>450</v>
      </c>
      <c r="G165" s="35">
        <v>19998</v>
      </c>
      <c r="H165" s="24">
        <f t="shared" si="9"/>
        <v>44.44</v>
      </c>
      <c r="I165" s="31" t="s">
        <v>435</v>
      </c>
      <c r="J165" s="38" t="s">
        <v>436</v>
      </c>
    </row>
    <row r="166" spans="1:10" ht="13.5" customHeight="1" x14ac:dyDescent="0.35">
      <c r="A166" s="68" t="s">
        <v>301</v>
      </c>
      <c r="B166" s="3">
        <v>43210</v>
      </c>
      <c r="C166" s="2">
        <v>1</v>
      </c>
      <c r="D166" s="27" t="s">
        <v>433</v>
      </c>
      <c r="E166" s="31" t="s">
        <v>434</v>
      </c>
      <c r="F166" s="16">
        <v>250</v>
      </c>
      <c r="G166" s="35">
        <v>16000</v>
      </c>
      <c r="H166" s="24">
        <f t="shared" ref="H166:H175" si="10">G166/F166</f>
        <v>64</v>
      </c>
      <c r="I166" s="31" t="s">
        <v>435</v>
      </c>
      <c r="J166" s="38" t="s">
        <v>436</v>
      </c>
    </row>
    <row r="167" spans="1:10" ht="13.5" customHeight="1" x14ac:dyDescent="0.35">
      <c r="A167" s="68" t="s">
        <v>301</v>
      </c>
      <c r="B167" s="3">
        <v>43210</v>
      </c>
      <c r="C167" s="2">
        <v>2</v>
      </c>
      <c r="D167" s="27" t="s">
        <v>433</v>
      </c>
      <c r="E167" s="31" t="s">
        <v>437</v>
      </c>
      <c r="F167" s="16">
        <v>1</v>
      </c>
      <c r="G167" s="35">
        <v>11000</v>
      </c>
      <c r="H167" s="24">
        <f t="shared" si="10"/>
        <v>11000</v>
      </c>
      <c r="I167" s="31" t="s">
        <v>435</v>
      </c>
      <c r="J167" s="38" t="s">
        <v>436</v>
      </c>
    </row>
    <row r="168" spans="1:10" ht="13.5" customHeight="1" x14ac:dyDescent="0.35">
      <c r="A168" s="68" t="s">
        <v>301</v>
      </c>
      <c r="B168" s="3">
        <v>43210</v>
      </c>
      <c r="C168" s="2">
        <v>3</v>
      </c>
      <c r="D168" s="27" t="s">
        <v>433</v>
      </c>
      <c r="E168" s="31" t="s">
        <v>438</v>
      </c>
      <c r="F168" s="16">
        <v>1</v>
      </c>
      <c r="G168" s="35">
        <v>7000</v>
      </c>
      <c r="H168" s="24">
        <f t="shared" si="10"/>
        <v>7000</v>
      </c>
      <c r="I168" s="31" t="s">
        <v>435</v>
      </c>
      <c r="J168" s="38" t="s">
        <v>436</v>
      </c>
    </row>
    <row r="169" spans="1:10" ht="13.5" customHeight="1" x14ac:dyDescent="0.35">
      <c r="A169" s="68" t="s">
        <v>301</v>
      </c>
      <c r="B169" s="3">
        <v>43210</v>
      </c>
      <c r="C169" s="2">
        <v>4</v>
      </c>
      <c r="D169" s="27" t="s">
        <v>433</v>
      </c>
      <c r="E169" s="31" t="s">
        <v>439</v>
      </c>
      <c r="F169" s="16">
        <v>1</v>
      </c>
      <c r="G169" s="35">
        <v>5950</v>
      </c>
      <c r="H169" s="24">
        <f t="shared" si="10"/>
        <v>5950</v>
      </c>
      <c r="I169" s="31" t="s">
        <v>435</v>
      </c>
      <c r="J169" s="38" t="s">
        <v>436</v>
      </c>
    </row>
    <row r="170" spans="1:10" ht="13.5" customHeight="1" x14ac:dyDescent="0.35">
      <c r="A170" s="68" t="s">
        <v>301</v>
      </c>
      <c r="B170" s="3">
        <v>43210</v>
      </c>
      <c r="C170" s="2">
        <v>5</v>
      </c>
      <c r="D170" s="27" t="s">
        <v>433</v>
      </c>
      <c r="E170" s="31" t="s">
        <v>440</v>
      </c>
      <c r="F170" s="16">
        <v>1</v>
      </c>
      <c r="G170" s="35">
        <v>9900</v>
      </c>
      <c r="H170" s="24">
        <f t="shared" si="10"/>
        <v>9900</v>
      </c>
      <c r="I170" s="31" t="s">
        <v>435</v>
      </c>
      <c r="J170" s="38" t="s">
        <v>436</v>
      </c>
    </row>
    <row r="171" spans="1:10" ht="13.5" customHeight="1" x14ac:dyDescent="0.35">
      <c r="A171" s="68" t="s">
        <v>301</v>
      </c>
      <c r="B171" s="3">
        <v>43210</v>
      </c>
      <c r="C171" s="2">
        <v>6</v>
      </c>
      <c r="D171" s="27" t="s">
        <v>433</v>
      </c>
      <c r="E171" s="31" t="s">
        <v>441</v>
      </c>
      <c r="F171" s="16">
        <v>450</v>
      </c>
      <c r="G171" s="35">
        <v>19998</v>
      </c>
      <c r="H171" s="24">
        <f t="shared" si="10"/>
        <v>44.44</v>
      </c>
      <c r="I171" s="31" t="s">
        <v>435</v>
      </c>
      <c r="J171" s="38" t="s">
        <v>436</v>
      </c>
    </row>
    <row r="172" spans="1:10" ht="13.5" customHeight="1" x14ac:dyDescent="0.35">
      <c r="A172" s="68" t="s">
        <v>303</v>
      </c>
      <c r="B172" s="3">
        <v>42531</v>
      </c>
      <c r="C172" s="2">
        <v>1</v>
      </c>
      <c r="D172" s="27" t="s">
        <v>443</v>
      </c>
      <c r="E172" s="33" t="s">
        <v>444</v>
      </c>
      <c r="F172" s="16">
        <v>12</v>
      </c>
      <c r="G172" s="6">
        <v>1838528.34</v>
      </c>
      <c r="H172" s="24">
        <f t="shared" si="10"/>
        <v>153210.69500000001</v>
      </c>
      <c r="I172" s="31" t="s">
        <v>445</v>
      </c>
      <c r="J172" s="38" t="s">
        <v>446</v>
      </c>
    </row>
    <row r="173" spans="1:10" ht="13.5" customHeight="1" x14ac:dyDescent="0.35">
      <c r="A173" s="68" t="s">
        <v>303</v>
      </c>
      <c r="B173" s="3">
        <v>42608</v>
      </c>
      <c r="C173" s="2">
        <v>1</v>
      </c>
      <c r="D173" s="27" t="s">
        <v>443</v>
      </c>
      <c r="E173" s="33" t="s">
        <v>442</v>
      </c>
      <c r="F173" s="16">
        <v>12</v>
      </c>
      <c r="G173" s="6">
        <v>1826670.84</v>
      </c>
      <c r="H173" s="24">
        <f t="shared" si="10"/>
        <v>152222.57</v>
      </c>
      <c r="I173" s="31" t="s">
        <v>445</v>
      </c>
      <c r="J173" s="38" t="s">
        <v>446</v>
      </c>
    </row>
    <row r="174" spans="1:10" ht="13.5" customHeight="1" x14ac:dyDescent="0.35">
      <c r="A174" s="68" t="s">
        <v>303</v>
      </c>
      <c r="B174" s="3">
        <v>42914</v>
      </c>
      <c r="C174" s="2">
        <v>1</v>
      </c>
      <c r="D174" s="27" t="s">
        <v>443</v>
      </c>
      <c r="E174" s="33" t="s">
        <v>447</v>
      </c>
      <c r="F174" s="16">
        <v>12</v>
      </c>
      <c r="G174" s="6">
        <v>1812041.13</v>
      </c>
      <c r="H174" s="24">
        <f t="shared" si="10"/>
        <v>151003.42749999999</v>
      </c>
      <c r="I174" s="31" t="s">
        <v>445</v>
      </c>
      <c r="J174" s="38" t="s">
        <v>446</v>
      </c>
    </row>
    <row r="175" spans="1:10" ht="13.5" customHeight="1" x14ac:dyDescent="0.35">
      <c r="A175" s="68" t="s">
        <v>303</v>
      </c>
      <c r="B175" s="3">
        <v>42969</v>
      </c>
      <c r="C175" s="2">
        <v>1</v>
      </c>
      <c r="D175" s="27" t="s">
        <v>443</v>
      </c>
      <c r="E175" s="33" t="s">
        <v>448</v>
      </c>
      <c r="F175" s="16">
        <v>12</v>
      </c>
      <c r="G175" s="6">
        <v>1687449.43</v>
      </c>
      <c r="H175" s="24">
        <f t="shared" si="10"/>
        <v>140620.78583333333</v>
      </c>
      <c r="I175" s="31" t="s">
        <v>445</v>
      </c>
      <c r="J175" s="38" t="s">
        <v>446</v>
      </c>
    </row>
    <row r="176" spans="1:10" ht="13.5" customHeight="1" x14ac:dyDescent="0.35">
      <c r="A176" s="68" t="s">
        <v>303</v>
      </c>
      <c r="B176" s="3">
        <v>43038</v>
      </c>
      <c r="C176" s="2">
        <v>1</v>
      </c>
      <c r="D176" s="27" t="s">
        <v>443</v>
      </c>
      <c r="E176" s="33" t="s">
        <v>448</v>
      </c>
      <c r="F176" s="16">
        <v>12</v>
      </c>
      <c r="G176" s="6">
        <v>1687449.43</v>
      </c>
      <c r="H176" s="24">
        <f>G176/F176</f>
        <v>140620.78583333333</v>
      </c>
      <c r="I176" s="31" t="s">
        <v>445</v>
      </c>
      <c r="J176" s="38" t="s">
        <v>446</v>
      </c>
    </row>
    <row r="177" spans="1:10" ht="13.5" customHeight="1" x14ac:dyDescent="0.35">
      <c r="A177" s="66" t="s">
        <v>290</v>
      </c>
      <c r="B177" s="3">
        <v>42808</v>
      </c>
      <c r="C177" s="2">
        <v>1</v>
      </c>
      <c r="D177" s="27" t="s">
        <v>453</v>
      </c>
      <c r="E177" s="33" t="s">
        <v>454</v>
      </c>
      <c r="F177" s="16">
        <v>12</v>
      </c>
      <c r="G177" s="6">
        <v>8970</v>
      </c>
      <c r="H177" s="24">
        <f>G177/F177</f>
        <v>747.5</v>
      </c>
      <c r="I177" s="30" t="s">
        <v>455</v>
      </c>
      <c r="J177" s="38" t="s">
        <v>456</v>
      </c>
    </row>
    <row r="178" spans="1:10" ht="13.5" customHeight="1" x14ac:dyDescent="0.35">
      <c r="A178" s="66" t="s">
        <v>290</v>
      </c>
      <c r="B178" s="3">
        <v>42907</v>
      </c>
      <c r="C178" s="2">
        <v>1</v>
      </c>
      <c r="D178" s="27" t="s">
        <v>453</v>
      </c>
      <c r="E178" s="33" t="s">
        <v>457</v>
      </c>
      <c r="F178" s="16">
        <v>12</v>
      </c>
      <c r="G178" s="6">
        <v>8541.49</v>
      </c>
      <c r="H178" s="14">
        <f>G178/F178</f>
        <v>711.79083333333335</v>
      </c>
      <c r="I178" s="30" t="s">
        <v>455</v>
      </c>
      <c r="J178" s="38" t="s">
        <v>456</v>
      </c>
    </row>
    <row r="179" spans="1:10" ht="13.5" customHeight="1" x14ac:dyDescent="0.35">
      <c r="A179" s="68">
        <v>232015</v>
      </c>
      <c r="B179" s="3">
        <v>42251</v>
      </c>
      <c r="C179" s="2">
        <v>1</v>
      </c>
      <c r="D179" s="13" t="s">
        <v>458</v>
      </c>
      <c r="E179" s="8" t="s">
        <v>459</v>
      </c>
      <c r="F179" s="16">
        <v>12</v>
      </c>
      <c r="G179" s="6">
        <v>29400</v>
      </c>
      <c r="H179" s="14">
        <f>G179/F179</f>
        <v>2450</v>
      </c>
      <c r="I179" s="30" t="s">
        <v>455</v>
      </c>
      <c r="J179" s="2" t="s">
        <v>456</v>
      </c>
    </row>
    <row r="180" spans="1:10" ht="13.5" customHeight="1" x14ac:dyDescent="0.35">
      <c r="A180" s="68">
        <v>232015</v>
      </c>
      <c r="B180" s="3">
        <v>42520</v>
      </c>
      <c r="C180" s="2">
        <v>1</v>
      </c>
      <c r="D180" s="13" t="s">
        <v>458</v>
      </c>
      <c r="E180" s="8" t="s">
        <v>460</v>
      </c>
      <c r="F180" s="16">
        <v>12</v>
      </c>
      <c r="G180" s="6">
        <v>28008.400000000001</v>
      </c>
      <c r="H180" s="14">
        <f t="shared" ref="H180:H183" si="11">G180/F180</f>
        <v>2334.0333333333333</v>
      </c>
      <c r="I180" s="30" t="s">
        <v>455</v>
      </c>
      <c r="J180" s="2" t="s">
        <v>456</v>
      </c>
    </row>
    <row r="181" spans="1:10" ht="13.5" customHeight="1" x14ac:dyDescent="0.35">
      <c r="A181" s="68">
        <v>232015</v>
      </c>
      <c r="B181" s="3">
        <v>42643</v>
      </c>
      <c r="C181" s="2">
        <v>1</v>
      </c>
      <c r="D181" s="13" t="s">
        <v>458</v>
      </c>
      <c r="E181" s="8" t="s">
        <v>461</v>
      </c>
      <c r="F181" s="16">
        <v>12</v>
      </c>
      <c r="G181" s="6">
        <v>26236.560000000001</v>
      </c>
      <c r="H181" s="14">
        <f t="shared" si="11"/>
        <v>2186.38</v>
      </c>
      <c r="I181" s="30" t="s">
        <v>455</v>
      </c>
      <c r="J181" s="2" t="s">
        <v>456</v>
      </c>
    </row>
    <row r="182" spans="1:10" ht="13.5" customHeight="1" x14ac:dyDescent="0.35">
      <c r="A182" s="68">
        <v>232015</v>
      </c>
      <c r="B182" s="3">
        <v>42907</v>
      </c>
      <c r="C182" s="2">
        <v>1</v>
      </c>
      <c r="D182" s="13" t="s">
        <v>458</v>
      </c>
      <c r="E182" s="9" t="s">
        <v>462</v>
      </c>
      <c r="F182" s="16">
        <v>12</v>
      </c>
      <c r="G182" s="6">
        <v>24910.14</v>
      </c>
      <c r="H182" s="14">
        <f t="shared" si="11"/>
        <v>2075.8449999999998</v>
      </c>
      <c r="I182" s="30" t="s">
        <v>455</v>
      </c>
      <c r="J182" s="2" t="s">
        <v>456</v>
      </c>
    </row>
    <row r="183" spans="1:10" ht="13.5" customHeight="1" x14ac:dyDescent="0.35">
      <c r="A183" s="68">
        <v>232015</v>
      </c>
      <c r="B183" s="3">
        <v>43003</v>
      </c>
      <c r="C183" s="2">
        <v>1</v>
      </c>
      <c r="D183" s="13" t="s">
        <v>458</v>
      </c>
      <c r="E183" s="9" t="s">
        <v>463</v>
      </c>
      <c r="F183" s="16">
        <v>12</v>
      </c>
      <c r="G183" s="6">
        <v>24675.48</v>
      </c>
      <c r="H183" s="14">
        <f t="shared" si="11"/>
        <v>2056.29</v>
      </c>
      <c r="I183" s="30" t="s">
        <v>455</v>
      </c>
      <c r="J183" s="2" t="s">
        <v>456</v>
      </c>
    </row>
    <row r="184" spans="1:10" ht="13.5" customHeight="1" x14ac:dyDescent="0.35">
      <c r="A184" s="68" t="s">
        <v>310</v>
      </c>
      <c r="B184" s="3">
        <v>42797</v>
      </c>
      <c r="C184" s="2">
        <v>1</v>
      </c>
      <c r="D184" s="27" t="s">
        <v>449</v>
      </c>
      <c r="E184" s="33" t="s">
        <v>450</v>
      </c>
      <c r="F184" s="16">
        <v>12</v>
      </c>
      <c r="G184" s="6">
        <v>9882</v>
      </c>
      <c r="H184" s="14">
        <f>G184/F184</f>
        <v>823.5</v>
      </c>
      <c r="I184" s="30" t="s">
        <v>451</v>
      </c>
      <c r="J184" s="38" t="s">
        <v>452</v>
      </c>
    </row>
    <row r="185" spans="1:10" ht="13.5" customHeight="1" x14ac:dyDescent="0.35">
      <c r="A185" s="68" t="s">
        <v>310</v>
      </c>
      <c r="B185" s="3">
        <v>43166</v>
      </c>
      <c r="C185" s="2">
        <v>1</v>
      </c>
      <c r="D185" s="27" t="s">
        <v>449</v>
      </c>
      <c r="E185" s="33" t="s">
        <v>450</v>
      </c>
      <c r="F185" s="16">
        <v>12</v>
      </c>
      <c r="G185" s="6">
        <v>9882</v>
      </c>
      <c r="H185" s="14">
        <f>G185/F185</f>
        <v>823.5</v>
      </c>
      <c r="I185" s="30" t="s">
        <v>451</v>
      </c>
      <c r="J185" s="38" t="s">
        <v>452</v>
      </c>
    </row>
  </sheetData>
  <mergeCells count="1">
    <mergeCell ref="A1:J1"/>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Licitações 2016 a 2019</vt:lpstr>
      <vt:lpstr>Licitações descritas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Fernando</cp:lastModifiedBy>
  <dcterms:created xsi:type="dcterms:W3CDTF">2019-11-15T00:51:57Z</dcterms:created>
  <dcterms:modified xsi:type="dcterms:W3CDTF">2019-12-04T23:27:33Z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2e2988c0-ffb4-414a-a651-7e665c424091</vt:lpwstr>
  </property>
</Properties>
</file>