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Kirito\Documents\ДГТУ\-- 1 курс - 2 семестр\Информационные технологии - Бурякова\Лаба 1\"/>
    </mc:Choice>
  </mc:AlternateContent>
  <xr:revisionPtr revIDLastSave="0" documentId="13_ncr:1_{5374150D-1CD1-43AE-9C4C-8B31A811997A}" xr6:coauthVersionLast="47" xr6:coauthVersionMax="47" xr10:uidLastSave="{00000000-0000-0000-0000-000000000000}"/>
  <bookViews>
    <workbookView xWindow="-120" yWindow="-120" windowWidth="20730" windowHeight="1128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8" i="1" l="1"/>
  <c r="J19" i="1"/>
  <c r="J21" i="1" s="1"/>
  <c r="J20" i="1"/>
  <c r="F20" i="1"/>
  <c r="J10" i="1"/>
  <c r="E10" i="1"/>
  <c r="A20" i="1"/>
  <c r="E19" i="1"/>
</calcChain>
</file>

<file path=xl/sharedStrings.xml><?xml version="1.0" encoding="utf-8"?>
<sst xmlns="http://schemas.openxmlformats.org/spreadsheetml/2006/main" count="39" uniqueCount="22">
  <si>
    <r>
      <t>Вычисления по формулам с использованием встроенных математических</t>
    </r>
    <r>
      <rPr>
        <b/>
        <sz val="10"/>
        <color theme="1"/>
        <rFont val="Times New Roman"/>
        <family val="1"/>
        <charset val="204"/>
      </rPr>
      <t xml:space="preserve"> функций</t>
    </r>
  </si>
  <si>
    <t>Данные</t>
  </si>
  <si>
    <t>x</t>
  </si>
  <si>
    <t>a</t>
  </si>
  <si>
    <t>Результаты</t>
  </si>
  <si>
    <t>Пример 1</t>
  </si>
  <si>
    <t>Пример 2</t>
  </si>
  <si>
    <t>Вычислить по заданной формуле</t>
  </si>
  <si>
    <t>z =</t>
  </si>
  <si>
    <t>x =</t>
  </si>
  <si>
    <t>α</t>
  </si>
  <si>
    <t>β</t>
  </si>
  <si>
    <t>Пример 3</t>
  </si>
  <si>
    <t>Пример 4</t>
  </si>
  <si>
    <t>y</t>
  </si>
  <si>
    <t>u =</t>
  </si>
  <si>
    <t>v =</t>
  </si>
  <si>
    <t>Пример 5</t>
  </si>
  <si>
    <t>k</t>
  </si>
  <si>
    <t>m</t>
  </si>
  <si>
    <t>n</t>
  </si>
  <si>
    <t>l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</si>
</sst>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04"/>
      <scheme val="minor"/>
    </font>
    <font>
      <b/>
      <u/>
      <sz val="10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4">
    <border>
      <left/>
      <right/>
      <top/>
      <bottom/>
      <diagonal/>
    </border>
    <border>
      <left style="thick">
        <color rgb="FF000000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3" fillId="0" borderId="0" xfId="0" applyFont="1" applyBorder="1" applyAlignment="1"/>
    <xf numFmtId="0" fontId="3" fillId="0" borderId="0" xfId="0" applyFont="1"/>
    <xf numFmtId="0" fontId="3" fillId="0" borderId="11" xfId="0" applyFont="1" applyBorder="1"/>
    <xf numFmtId="0" fontId="3" fillId="0" borderId="0" xfId="0" applyFont="1" applyBorder="1"/>
    <xf numFmtId="0" fontId="3" fillId="0" borderId="12" xfId="0" applyFont="1" applyBorder="1"/>
    <xf numFmtId="0" fontId="3" fillId="0" borderId="1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/>
    <xf numFmtId="0" fontId="3" fillId="0" borderId="17" xfId="0" applyFont="1" applyBorder="1"/>
    <xf numFmtId="0" fontId="3" fillId="0" borderId="1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/>
    </xf>
    <xf numFmtId="0" fontId="3" fillId="0" borderId="18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/>
    </xf>
    <xf numFmtId="0" fontId="3" fillId="0" borderId="20" xfId="0" applyFont="1" applyBorder="1"/>
    <xf numFmtId="0" fontId="3" fillId="0" borderId="4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22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/>
    </xf>
    <xf numFmtId="0" fontId="3" fillId="0" borderId="23" xfId="0" applyFont="1" applyBorder="1"/>
    <xf numFmtId="0" fontId="3" fillId="0" borderId="11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2" fillId="2" borderId="8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 wrapText="1"/>
    </xf>
    <xf numFmtId="0" fontId="2" fillId="2" borderId="9" xfId="0" applyFont="1" applyFill="1" applyBorder="1" applyAlignment="1">
      <alignment horizontal="center" wrapText="1"/>
    </xf>
    <xf numFmtId="0" fontId="2" fillId="2" borderId="10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95250</xdr:colOff>
      <xdr:row>5</xdr:row>
      <xdr:rowOff>87922</xdr:rowOff>
    </xdr:from>
    <xdr:ext cx="2869503" cy="16735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SpPr txBox="1"/>
          </xdr:nvSpPr>
          <xdr:spPr>
            <a:xfrm>
              <a:off x="95250" y="1296864"/>
              <a:ext cx="2869503" cy="1673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050" b="0" i="1">
                        <a:latin typeface="Cambria Math" panose="02040503050406030204" pitchFamily="18" charset="0"/>
                      </a:rPr>
                      <m:t>𝑧</m:t>
                    </m:r>
                    <m:r>
                      <a:rPr lang="en-US" sz="1050" b="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en-US" sz="105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sz="105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050" b="0" i="1">
                                <a:latin typeface="Cambria Math" panose="02040503050406030204" pitchFamily="18" charset="0"/>
                              </a:rPr>
                              <m:t>24,6+</m:t>
                            </m:r>
                            <m:r>
                              <a:rPr lang="en-US" sz="105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US" sz="1050" b="0" i="1">
                                <a:latin typeface="Cambria Math" panose="02040503050406030204" pitchFamily="18" charset="0"/>
                              </a:rPr>
                              <m:t> − </m:t>
                            </m:r>
                            <m:sSup>
                              <m:sSupPr>
                                <m:ctrlPr>
                                  <a:rPr lang="en-US" sz="105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sz="1050" b="0" i="1">
                                    <a:latin typeface="Cambria Math" panose="02040503050406030204" pitchFamily="18" charset="0"/>
                                  </a:rPr>
                                  <m:t>𝑎</m:t>
                                </m:r>
                              </m:e>
                              <m:sup>
                                <m:r>
                                  <a:rPr lang="en-US" sz="105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e>
                        </m:d>
                      </m:e>
                      <m:sup>
                        <m:r>
                          <a:rPr lang="en-US" sz="105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sz="1050" b="0" i="1">
                        <a:latin typeface="Cambria Math" panose="02040503050406030204" pitchFamily="18" charset="0"/>
                      </a:rPr>
                      <m:t>+</m:t>
                    </m:r>
                    <m:func>
                      <m:funcPr>
                        <m:ctrlPr>
                          <a:rPr lang="en-US" sz="105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US" sz="1050" b="0" i="0">
                            <a:latin typeface="Cambria Math" panose="02040503050406030204" pitchFamily="18" charset="0"/>
                          </a:rPr>
                          <m:t>ln</m:t>
                        </m:r>
                      </m:fName>
                      <m:e>
                        <m:sSup>
                          <m:sSupPr>
                            <m:ctrlPr>
                              <a:rPr lang="en-US" sz="105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05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p>
                            <m:r>
                              <a:rPr lang="en-US" sz="105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sup>
                        </m:sSup>
                        <m:r>
                          <a:rPr lang="en-US" sz="1050" b="0" i="1">
                            <a:latin typeface="Cambria Math" panose="02040503050406030204" pitchFamily="18" charset="0"/>
                          </a:rPr>
                          <m:t>;  </m:t>
                        </m:r>
                        <m:r>
                          <a:rPr lang="en-US" sz="105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050" b="0" i="1">
                            <a:latin typeface="Cambria Math" panose="02040503050406030204" pitchFamily="18" charset="0"/>
                          </a:rPr>
                          <m:t>=0,3; </m:t>
                        </m:r>
                        <m:r>
                          <a:rPr lang="en-US" sz="1050" b="0" i="1">
                            <a:latin typeface="Cambria Math" panose="02040503050406030204" pitchFamily="18" charset="0"/>
                          </a:rPr>
                          <m:t>𝑎</m:t>
                        </m:r>
                        <m:r>
                          <a:rPr lang="en-US" sz="1050" b="0" i="1">
                            <a:latin typeface="Cambria Math" panose="02040503050406030204" pitchFamily="18" charset="0"/>
                          </a:rPr>
                          <m:t>=1,72</m:t>
                        </m:r>
                      </m:e>
                    </m:func>
                  </m:oMath>
                </m:oMathPara>
              </a14:m>
              <a:endParaRPr lang="ru-RU" sz="1050"/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95250" y="1296864"/>
              <a:ext cx="2869503" cy="1673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050" b="0" i="0">
                  <a:latin typeface="Cambria Math" panose="02040503050406030204" pitchFamily="18" charset="0"/>
                </a:rPr>
                <a:t>𝑧=(24,6+𝑥 − 𝑎^2 )^2+ln⁡〖𝑥^3;  𝑥=0,3; 𝑎=1,72〗</a:t>
              </a:r>
              <a:endParaRPr lang="ru-RU" sz="1050"/>
            </a:p>
          </xdr:txBody>
        </xdr:sp>
      </mc:Fallback>
    </mc:AlternateContent>
    <xdr:clientData/>
  </xdr:oneCellAnchor>
  <xdr:oneCellAnchor>
    <xdr:from>
      <xdr:col>5</xdr:col>
      <xdr:colOff>480646</xdr:colOff>
      <xdr:row>5</xdr:row>
      <xdr:rowOff>3664</xdr:rowOff>
    </xdr:from>
    <xdr:ext cx="2126544" cy="34070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00000000-0008-0000-0000-000006000000}"/>
                </a:ext>
              </a:extLst>
            </xdr:cNvPr>
            <xdr:cNvSpPr txBox="1"/>
          </xdr:nvSpPr>
          <xdr:spPr>
            <a:xfrm>
              <a:off x="3521319" y="1212606"/>
              <a:ext cx="2126544" cy="34070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050" b="0" i="1">
                        <a:latin typeface="Cambria Math" panose="02040503050406030204" pitchFamily="18" charset="0"/>
                      </a:rPr>
                      <m:t>𝑧</m:t>
                    </m:r>
                    <m:r>
                      <a:rPr lang="en-US" sz="1050" b="0" i="1">
                        <a:latin typeface="Cambria Math" panose="02040503050406030204" pitchFamily="18" charset="0"/>
                      </a:rPr>
                      <m:t>=1 −</m:t>
                    </m:r>
                    <m:r>
                      <a:rPr lang="en-US" sz="1050" b="0" i="0">
                        <a:latin typeface="Cambria Math" panose="02040503050406030204" pitchFamily="18" charset="0"/>
                      </a:rPr>
                      <m:t>(</m:t>
                    </m:r>
                    <m:f>
                      <m:fPr>
                        <m:ctrlPr>
                          <a:rPr lang="en-US" sz="105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050" b="0" i="0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sSup>
                          <m:sSupPr>
                            <m:ctrlPr>
                              <a:rPr lang="en-US" sz="105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m:rPr>
                                <m:sty m:val="p"/>
                              </m:rPr>
                              <a:rPr lang="en-US" sz="1050" b="0" i="0">
                                <a:latin typeface="Cambria Math" panose="02040503050406030204" pitchFamily="18" charset="0"/>
                              </a:rPr>
                              <m:t>e</m:t>
                            </m:r>
                          </m:e>
                          <m:sup>
                            <m:r>
                              <m:rPr>
                                <m:sty m:val="p"/>
                              </m:rPr>
                              <a:rPr lang="en-US" sz="1050" b="0" i="0">
                                <a:latin typeface="Cambria Math" panose="02040503050406030204" pitchFamily="18" charset="0"/>
                              </a:rPr>
                              <m:t>x</m:t>
                            </m:r>
                          </m:sup>
                        </m:sSup>
                      </m:den>
                    </m:f>
                    <m:r>
                      <a:rPr lang="en-US" sz="1050" b="0" i="0">
                        <a:latin typeface="Cambria Math" panose="02040503050406030204" pitchFamily="18" charset="0"/>
                      </a:rPr>
                      <m:t>+</m:t>
                    </m:r>
                    <m:sSup>
                      <m:sSupPr>
                        <m:ctrlPr>
                          <a:rPr lang="en-US" sz="105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m:rPr>
                            <m:sty m:val="p"/>
                          </m:rPr>
                          <a:rPr lang="en-US" sz="1050" b="0" i="0">
                            <a:latin typeface="Cambria Math" panose="02040503050406030204" pitchFamily="18" charset="0"/>
                          </a:rPr>
                          <m:t>e</m:t>
                        </m:r>
                      </m:e>
                      <m:sup>
                        <m:r>
                          <m:rPr>
                            <m:sty m:val="p"/>
                          </m:rPr>
                          <a:rPr lang="en-US" sz="1050" b="0" i="0">
                            <a:latin typeface="Cambria Math" panose="02040503050406030204" pitchFamily="18" charset="0"/>
                          </a:rPr>
                          <m:t>x</m:t>
                        </m:r>
                        <m:r>
                          <a:rPr lang="en-US" sz="1050" b="0" i="0">
                            <a:latin typeface="Cambria Math" panose="02040503050406030204" pitchFamily="18" charset="0"/>
                          </a:rPr>
                          <m:t>+1</m:t>
                        </m:r>
                      </m:sup>
                    </m:sSup>
                    <m:r>
                      <a:rPr lang="en-US" sz="1050" b="0" i="0">
                        <a:latin typeface="Cambria Math" panose="02040503050406030204" pitchFamily="18" charset="0"/>
                      </a:rPr>
                      <m:t>)/</m:t>
                    </m:r>
                    <m:sSup>
                      <m:sSup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m:rPr>
                            <m:sty m:val="p"/>
                          </m:rPr>
                          <a:rPr lang="en-US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sin</m:t>
                        </m:r>
                      </m:e>
                      <m:sup>
                        <m:r>
                          <a:rPr lang="en-US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m:rPr>
                        <m:sty m:val="p"/>
                      </m:rPr>
                      <a:rPr lang="en-US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x</m:t>
                    </m:r>
                    <m:r>
                      <a:rPr lang="en-US" sz="1050" b="0" i="0">
                        <a:latin typeface="Cambria Math" panose="02040503050406030204" pitchFamily="18" charset="0"/>
                      </a:rPr>
                      <m:t>;</m:t>
                    </m:r>
                    <m:r>
                      <m:rPr>
                        <m:sty m:val="p"/>
                      </m:rPr>
                      <a:rPr lang="en-US" sz="1050" b="0" i="0">
                        <a:latin typeface="Cambria Math" panose="02040503050406030204" pitchFamily="18" charset="0"/>
                      </a:rPr>
                      <m:t>x</m:t>
                    </m:r>
                    <m:r>
                      <a:rPr lang="en-US" sz="1050" b="0" i="0">
                        <a:latin typeface="Cambria Math" panose="02040503050406030204" pitchFamily="18" charset="0"/>
                      </a:rPr>
                      <m:t>=1,32</m:t>
                    </m:r>
                  </m:oMath>
                </m:oMathPara>
              </a14:m>
              <a:endParaRPr lang="en-US" sz="1050" b="0"/>
            </a:p>
            <a:p>
              <a:endParaRPr lang="en-US" sz="1050" b="0"/>
            </a:p>
          </xdr:txBody>
        </xdr:sp>
      </mc:Choice>
      <mc:Fallback xmlns="">
        <xdr:sp macro="" textlink="">
          <xdr:nvSpPr>
            <xdr:cNvPr id="6" name="TextBox 5"/>
            <xdr:cNvSpPr txBox="1"/>
          </xdr:nvSpPr>
          <xdr:spPr>
            <a:xfrm>
              <a:off x="3521319" y="1212606"/>
              <a:ext cx="2126544" cy="34070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US" sz="1050" b="0" i="0">
                  <a:latin typeface="Cambria Math" panose="02040503050406030204" pitchFamily="18" charset="0"/>
                </a:rPr>
                <a:t>𝑧=1 −(1/e^x +e^(x+1))/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sin^2 x</a:t>
              </a:r>
              <a:r>
                <a:rPr lang="en-US" sz="1050" b="0" i="0">
                  <a:latin typeface="Cambria Math" panose="02040503050406030204" pitchFamily="18" charset="0"/>
                </a:rPr>
                <a:t>;x=1,32</a:t>
              </a:r>
              <a:endParaRPr lang="en-US" sz="1050" b="0"/>
            </a:p>
            <a:p>
              <a:endParaRPr lang="en-US" sz="1050" b="0"/>
            </a:p>
          </xdr:txBody>
        </xdr:sp>
      </mc:Fallback>
    </mc:AlternateContent>
    <xdr:clientData/>
  </xdr:oneCellAnchor>
  <xdr:oneCellAnchor>
    <xdr:from>
      <xdr:col>0</xdr:col>
      <xdr:colOff>21980</xdr:colOff>
      <xdr:row>14</xdr:row>
      <xdr:rowOff>4398</xdr:rowOff>
    </xdr:from>
    <xdr:ext cx="3008131" cy="30104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00000000-0008-0000-0000-000007000000}"/>
                </a:ext>
              </a:extLst>
            </xdr:cNvPr>
            <xdr:cNvSpPr txBox="1"/>
          </xdr:nvSpPr>
          <xdr:spPr>
            <a:xfrm>
              <a:off x="21980" y="2678725"/>
              <a:ext cx="3008131" cy="3010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900" b="0" i="1" baseline="0">
                        <a:latin typeface="Cambria Math" panose="02040503050406030204" pitchFamily="18" charset="0"/>
                      </a:rPr>
                      <m:t>𝑧</m:t>
                    </m:r>
                    <m:r>
                      <a:rPr lang="en-US" sz="900" b="0" i="1" baseline="0">
                        <a:latin typeface="Cambria Math" panose="02040503050406030204" pitchFamily="18" charset="0"/>
                      </a:rPr>
                      <m:t>=[</m:t>
                    </m:r>
                    <m:func>
                      <m:funcPr>
                        <m:ctrlPr>
                          <a:rPr lang="en-US" sz="900" b="0" i="1" baseline="0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f>
                          <m:fPr>
                            <m:ctrlPr>
                              <a:rPr lang="en-US" sz="900" b="0" i="1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func>
                              <m:funcPr>
                                <m:ctrlPr>
                                  <a:rPr lang="en-US" sz="900" b="0" i="1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uncPr>
                              <m:fName>
                                <m:sSup>
                                  <m:sSupPr>
                                    <m:ctrlPr>
                                      <a:rPr lang="en-US" sz="900" b="0" i="1" baseline="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r>
                                      <m:rPr>
                                        <m:sty m:val="p"/>
                                      </m:rPr>
                                      <a:rPr lang="en-US" sz="900" b="0" i="0" baseline="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cos</m:t>
                                    </m:r>
                                  </m:e>
                                  <m:sup>
                                    <m:r>
                                      <a:rPr lang="en-US" sz="900" b="0" i="1" baseline="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</m:sup>
                                </m:sSup>
                              </m:fName>
                              <m:e>
                                <m:r>
                                  <a:rPr lang="en-US" sz="900" b="0" i="1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𝛼</m:t>
                                </m:r>
                              </m:e>
                            </m:func>
                          </m:num>
                          <m:den>
                            <m:func>
                              <m:funcPr>
                                <m:ctrlPr>
                                  <a:rPr lang="en-US" sz="900" b="0" i="1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uncPr>
                              <m:fName>
                                <m:r>
                                  <m:rPr>
                                    <m:sty m:val="p"/>
                                  </m:rPr>
                                  <a:rPr lang="en-US" sz="900" b="0" i="0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sin</m:t>
                                </m:r>
                              </m:fName>
                              <m:e>
                                <m:d>
                                  <m:dPr>
                                    <m:ctrlPr>
                                      <a:rPr lang="en-US" sz="900" b="0" i="1" baseline="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r>
                                      <a:rPr lang="en-US" sz="900" b="0" i="1" baseline="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  <a:cs typeface="+mn-cs"/>
                                      </a:rPr>
                                      <m:t>𝛼</m:t>
                                    </m:r>
                                    <m:r>
                                      <a:rPr lang="en-US" sz="900" b="0" i="1" baseline="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−1</m:t>
                                    </m:r>
                                  </m:e>
                                </m:d>
                              </m:e>
                            </m:func>
                          </m:den>
                        </m:f>
                      </m:fName>
                      <m:e>
                        <m:r>
                          <a:rPr lang="en-US" sz="900" b="0" i="1" baseline="0">
                            <a:latin typeface="Cambria Math" panose="02040503050406030204" pitchFamily="18" charset="0"/>
                          </a:rPr>
                          <m:t>−</m:t>
                        </m:r>
                        <m:sSup>
                          <m:sSupPr>
                            <m:ctrlPr>
                              <a:rPr lang="en-US" sz="900" b="0" i="1" baseline="0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900" b="0" i="1" baseline="0">
                                <a:latin typeface="Cambria Math" panose="02040503050406030204" pitchFamily="18" charset="0"/>
                              </a:rPr>
                              <m:t>1,2</m:t>
                            </m:r>
                          </m:e>
                          <m:sup>
                            <m:r>
                              <a:rPr lang="en-US" sz="900" b="0" i="1" baseline="0">
                                <a:latin typeface="Cambria Math" panose="02040503050406030204" pitchFamily="18" charset="0"/>
                              </a:rPr>
                              <m:t>0,2</m:t>
                            </m:r>
                          </m:sup>
                        </m:sSup>
                        <m:r>
                          <a:rPr lang="en-US" sz="900" b="0" i="1" baseline="0">
                            <a:latin typeface="Cambria Math" panose="02040503050406030204" pitchFamily="18" charset="0"/>
                          </a:rPr>
                          <m:t>]/[2,5−</m:t>
                        </m:r>
                        <m:r>
                          <m:rPr>
                            <m:sty m:val="p"/>
                          </m:rPr>
                          <a:rPr lang="en-US" sz="900" b="0" i="0" baseline="0">
                            <a:latin typeface="Cambria Math" panose="02040503050406030204" pitchFamily="18" charset="0"/>
                          </a:rPr>
                          <m:t>cos</m:t>
                        </m:r>
                        <m:r>
                          <a:rPr lang="en-US" sz="900" b="0" i="1" baseline="0">
                            <a:latin typeface="Cambria Math" panose="02040503050406030204" pitchFamily="18" charset="0"/>
                          </a:rPr>
                          <m:t>⁡(</m:t>
                        </m:r>
                        <m:r>
                          <a:rPr lang="en-US" sz="900" b="0" i="1" baseline="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𝛼</m:t>
                        </m:r>
                        <m:r>
                          <a:rPr lang="en-US" sz="900" b="0" i="1" baseline="0">
                            <a:latin typeface="Cambria Math" panose="02040503050406030204" pitchFamily="18" charset="0"/>
                          </a:rPr>
                          <m:t>+</m:t>
                        </m:r>
                        <m:r>
                          <a:rPr lang="en-US" sz="900" b="0" i="1" baseline="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𝛽</m:t>
                        </m:r>
                        <m:r>
                          <a:rPr lang="en-US" sz="900" b="0" i="1" baseline="0">
                            <a:latin typeface="Cambria Math" panose="02040503050406030204" pitchFamily="18" charset="0"/>
                          </a:rPr>
                          <m:t>)];</m:t>
                        </m:r>
                        <m:r>
                          <a:rPr lang="en-US" sz="900" b="0" i="1" baseline="0">
                            <a:latin typeface="Cambria Math" panose="02040503050406030204" pitchFamily="18" charset="0"/>
                          </a:rPr>
                          <m:t>𝑎</m:t>
                        </m:r>
                        <m:r>
                          <a:rPr lang="en-US" sz="900" b="0" i="1" baseline="0">
                            <a:latin typeface="Cambria Math" panose="02040503050406030204" pitchFamily="18" charset="0"/>
                          </a:rPr>
                          <m:t>=</m:t>
                        </m:r>
                        <m:f>
                          <m:fPr>
                            <m:ctrlPr>
                              <a:rPr lang="en-US" sz="900" b="0" i="1" baseline="0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900" b="0" i="1" baseline="0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𝜋</m:t>
                            </m:r>
                          </m:num>
                          <m:den>
                            <m:r>
                              <a:rPr lang="en-US" sz="900" b="0" i="1" baseline="0">
                                <a:latin typeface="Cambria Math" panose="02040503050406030204" pitchFamily="18" charset="0"/>
                              </a:rPr>
                              <m:t>3</m:t>
                            </m:r>
                          </m:den>
                        </m:f>
                        <m:r>
                          <a:rPr lang="en-US" sz="900" b="0" i="1" baseline="0">
                            <a:latin typeface="Cambria Math" panose="02040503050406030204" pitchFamily="18" charset="0"/>
                          </a:rPr>
                          <m:t>; </m:t>
                        </m:r>
                        <m:r>
                          <a:rPr lang="en-US" sz="900" b="0" i="1" baseline="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𝛽</m:t>
                        </m:r>
                        <m:r>
                          <a:rPr lang="en-US" sz="900" b="0" i="1" baseline="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=0,7 </m:t>
                        </m:r>
                      </m:e>
                    </m:func>
                  </m:oMath>
                </m:oMathPara>
              </a14:m>
              <a:endParaRPr lang="en-US" sz="1000" b="0" baseline="0"/>
            </a:p>
          </xdr:txBody>
        </xdr:sp>
      </mc:Choice>
      <mc:Fallback xmlns="">
        <xdr:sp macro="" textlink="">
          <xdr:nvSpPr>
            <xdr:cNvPr id="7" name="TextBox 6"/>
            <xdr:cNvSpPr txBox="1"/>
          </xdr:nvSpPr>
          <xdr:spPr>
            <a:xfrm>
              <a:off x="21980" y="2678725"/>
              <a:ext cx="3008131" cy="3010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900" b="0" i="0" baseline="0">
                  <a:latin typeface="Cambria Math" panose="02040503050406030204" pitchFamily="18" charset="0"/>
                </a:rPr>
                <a:t>𝑧=[</a:t>
              </a:r>
              <a:r>
                <a:rPr lang="en-US" sz="900" b="0" i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cos^2⁡</a:t>
              </a:r>
              <a:r>
                <a:rPr lang="en-US" sz="900" b="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𝛼</a:t>
              </a:r>
              <a:r>
                <a:rPr lang="en-US" sz="900" b="0" i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/sin⁡(</a:t>
              </a:r>
              <a:r>
                <a:rPr lang="en-US" sz="900" b="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𝛼</a:t>
              </a:r>
              <a:r>
                <a:rPr lang="en-US" sz="900" b="0" i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−1) </a:t>
              </a:r>
              <a:r>
                <a:rPr lang="en-US" sz="900" b="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⁡〖</a:t>
              </a:r>
              <a:r>
                <a:rPr lang="en-US" sz="900" b="0" i="0" baseline="0">
                  <a:latin typeface="Cambria Math" panose="02040503050406030204" pitchFamily="18" charset="0"/>
                </a:rPr>
                <a:t>−〖1,2〗^0,2]/[2,5−cos⁡(</a:t>
              </a:r>
              <a:r>
                <a:rPr lang="en-US" sz="900" b="0" i="0" baseline="0">
                  <a:latin typeface="Cambria Math" panose="02040503050406030204" pitchFamily="18" charset="0"/>
                  <a:ea typeface="Cambria Math" panose="02040503050406030204" pitchFamily="18" charset="0"/>
                </a:rPr>
                <a:t>𝛼</a:t>
              </a:r>
              <a:r>
                <a:rPr lang="en-US" sz="900" b="0" i="0" baseline="0">
                  <a:latin typeface="Cambria Math" panose="02040503050406030204" pitchFamily="18" charset="0"/>
                </a:rPr>
                <a:t>+</a:t>
              </a:r>
              <a:r>
                <a:rPr lang="en-US" sz="900" b="0" i="0" baseline="0">
                  <a:latin typeface="Cambria Math" panose="02040503050406030204" pitchFamily="18" charset="0"/>
                  <a:ea typeface="Cambria Math" panose="02040503050406030204" pitchFamily="18" charset="0"/>
                </a:rPr>
                <a:t>𝛽</a:t>
              </a:r>
              <a:r>
                <a:rPr lang="en-US" sz="900" b="0" i="0" baseline="0">
                  <a:latin typeface="Cambria Math" panose="02040503050406030204" pitchFamily="18" charset="0"/>
                </a:rPr>
                <a:t>)];𝑎=</a:t>
              </a:r>
              <a:r>
                <a:rPr lang="en-US" sz="900" b="0" i="0" baseline="0">
                  <a:latin typeface="Cambria Math" panose="02040503050406030204" pitchFamily="18" charset="0"/>
                  <a:ea typeface="Cambria Math" panose="02040503050406030204" pitchFamily="18" charset="0"/>
                </a:rPr>
                <a:t>𝜋/</a:t>
              </a:r>
              <a:r>
                <a:rPr lang="en-US" sz="900" b="0" i="0" baseline="0">
                  <a:latin typeface="Cambria Math" panose="02040503050406030204" pitchFamily="18" charset="0"/>
                </a:rPr>
                <a:t>3; </a:t>
              </a:r>
              <a:r>
                <a:rPr lang="en-US" sz="900" b="0" i="0" baseline="0">
                  <a:latin typeface="Cambria Math" panose="02040503050406030204" pitchFamily="18" charset="0"/>
                  <a:ea typeface="Cambria Math" panose="02040503050406030204" pitchFamily="18" charset="0"/>
                </a:rPr>
                <a:t>𝛽=0,7</a:t>
              </a:r>
              <a:r>
                <a:rPr lang="en-US" sz="900" b="0" i="0" baseline="0">
                  <a:latin typeface="Cambria Math" panose="02040503050406030204" pitchFamily="18" charset="0"/>
                </a:rPr>
                <a:t> 〗</a:t>
              </a:r>
              <a:endParaRPr lang="en-US" sz="1000" b="0" baseline="0"/>
            </a:p>
          </xdr:txBody>
        </xdr:sp>
      </mc:Fallback>
    </mc:AlternateContent>
    <xdr:clientData/>
  </xdr:oneCellAnchor>
  <xdr:oneCellAnchor>
    <xdr:from>
      <xdr:col>5</xdr:col>
      <xdr:colOff>732</xdr:colOff>
      <xdr:row>14</xdr:row>
      <xdr:rowOff>73268</xdr:rowOff>
    </xdr:from>
    <xdr:ext cx="3142518" cy="19768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00000000-0008-0000-0000-000008000000}"/>
                </a:ext>
              </a:extLst>
            </xdr:cNvPr>
            <xdr:cNvSpPr txBox="1"/>
          </xdr:nvSpPr>
          <xdr:spPr>
            <a:xfrm>
              <a:off x="3239232" y="2747595"/>
              <a:ext cx="3142518" cy="1976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750" b="0" i="1">
                        <a:latin typeface="Cambria Math" panose="02040503050406030204" pitchFamily="18" charset="0"/>
                      </a:rPr>
                      <m:t>𝑧</m:t>
                    </m:r>
                    <m:r>
                      <a:rPr lang="en-US" sz="75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75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750" b="0" i="1">
                            <a:latin typeface="Cambria Math" panose="02040503050406030204" pitchFamily="18" charset="0"/>
                          </a:rPr>
                          <m:t>𝑢</m:t>
                        </m:r>
                      </m:num>
                      <m:den>
                        <m:r>
                          <a:rPr lang="en-US" sz="750" b="0" i="1">
                            <a:latin typeface="Cambria Math" panose="02040503050406030204" pitchFamily="18" charset="0"/>
                          </a:rPr>
                          <m:t>𝑣</m:t>
                        </m:r>
                      </m:den>
                    </m:f>
                    <m:r>
                      <a:rPr lang="en-US" sz="750" b="0" i="1">
                        <a:latin typeface="Cambria Math" panose="02040503050406030204" pitchFamily="18" charset="0"/>
                      </a:rPr>
                      <m:t>;</m:t>
                    </m:r>
                    <m:r>
                      <a:rPr lang="ru-RU" sz="750" b="0" i="1">
                        <a:latin typeface="Cambria Math" panose="02040503050406030204" pitchFamily="18" charset="0"/>
                      </a:rPr>
                      <m:t>где </m:t>
                    </m:r>
                    <m:r>
                      <a:rPr lang="en-US" sz="750" b="0" i="1">
                        <a:latin typeface="Cambria Math" panose="02040503050406030204" pitchFamily="18" charset="0"/>
                      </a:rPr>
                      <m:t>𝑢</m:t>
                    </m:r>
                    <m:r>
                      <a:rPr lang="en-US" sz="750" b="0" i="1">
                        <a:latin typeface="Cambria Math" panose="02040503050406030204" pitchFamily="18" charset="0"/>
                      </a:rPr>
                      <m:t>=</m:t>
                    </m:r>
                    <m:d>
                      <m:dPr>
                        <m:begChr m:val="|"/>
                        <m:endChr m:val="|"/>
                        <m:ctrlPr>
                          <a:rPr lang="en-US" sz="75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ad>
                          <m:radPr>
                            <m:degHide m:val="on"/>
                            <m:ctrlPr>
                              <a:rPr lang="en-US" sz="750" b="0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r>
                              <a:rPr lang="ru-RU" sz="750" b="0" i="1">
                                <a:latin typeface="Cambria Math" panose="02040503050406030204" pitchFamily="18" charset="0"/>
                              </a:rPr>
                              <m:t>1−</m:t>
                            </m:r>
                            <m:sSup>
                              <m:sSupPr>
                                <m:ctrlPr>
                                  <a:rPr lang="en-US" sz="75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sz="750" b="0" i="1">
                                    <a:latin typeface="Cambria Math" panose="02040503050406030204" pitchFamily="18" charset="0"/>
                                  </a:rPr>
                                  <m:t>𝑦</m:t>
                                </m:r>
                              </m:e>
                              <m:sup>
                                <m:r>
                                  <a:rPr lang="en-US" sz="75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e>
                        </m:rad>
                      </m:e>
                    </m:d>
                    <m:r>
                      <a:rPr lang="en-US" sz="750" b="0" i="1">
                        <a:latin typeface="Cambria Math" panose="02040503050406030204" pitchFamily="18" charset="0"/>
                      </a:rPr>
                      <m:t>∗</m:t>
                    </m:r>
                    <m:func>
                      <m:funcPr>
                        <m:ctrlPr>
                          <a:rPr lang="en-US" sz="75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US" sz="750" b="0" i="0">
                            <a:latin typeface="Cambria Math" panose="02040503050406030204" pitchFamily="18" charset="0"/>
                          </a:rPr>
                          <m:t>sin</m:t>
                        </m:r>
                      </m:fName>
                      <m:e>
                        <m:d>
                          <m:dPr>
                            <m:begChr m:val="|"/>
                            <m:endChr m:val="|"/>
                            <m:ctrlPr>
                              <a:rPr lang="en-US" sz="75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75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</m:d>
                      </m:e>
                    </m:func>
                    <m:r>
                      <a:rPr lang="en-US" sz="750" b="0" i="1">
                        <a:latin typeface="Cambria Math" panose="02040503050406030204" pitchFamily="18" charset="0"/>
                      </a:rPr>
                      <m:t>;</m:t>
                    </m:r>
                    <m:r>
                      <a:rPr lang="en-US" sz="750" b="0" i="1">
                        <a:latin typeface="Cambria Math" panose="02040503050406030204" pitchFamily="18" charset="0"/>
                      </a:rPr>
                      <m:t>𝑣</m:t>
                    </m:r>
                    <m:r>
                      <a:rPr lang="en-US" sz="750" b="0" i="1">
                        <a:latin typeface="Cambria Math" panose="02040503050406030204" pitchFamily="18" charset="0"/>
                      </a:rPr>
                      <m:t>=</m:t>
                    </m:r>
                    <m:func>
                      <m:funcPr>
                        <m:ctrlPr>
                          <a:rPr lang="en-US" sz="75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US" sz="750" b="0" i="0">
                            <a:latin typeface="Cambria Math" panose="02040503050406030204" pitchFamily="18" charset="0"/>
                          </a:rPr>
                          <m:t>lg</m:t>
                        </m:r>
                      </m:fName>
                      <m:e>
                        <m:r>
                          <a:rPr lang="en-US" sz="75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</m:func>
                    <m:r>
                      <a:rPr lang="en-US" sz="750" b="0" i="1">
                        <a:latin typeface="Cambria Math" panose="02040503050406030204" pitchFamily="18" charset="0"/>
                      </a:rPr>
                      <m:t>∗</m:t>
                    </m:r>
                    <m:d>
                      <m:dPr>
                        <m:begChr m:val="|"/>
                        <m:endChr m:val="|"/>
                        <m:ctrlPr>
                          <a:rPr lang="en-US" sz="75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750" b="0" i="1">
                            <a:latin typeface="Cambria Math" panose="02040503050406030204" pitchFamily="18" charset="0"/>
                          </a:rPr>
                          <m:t>1 −</m:t>
                        </m:r>
                        <m:func>
                          <m:funcPr>
                            <m:ctrlPr>
                              <a:rPr lang="en-US" sz="750" b="0" i="1">
                                <a:latin typeface="Cambria Math" panose="02040503050406030204" pitchFamily="18" charset="0"/>
                              </a:rPr>
                            </m:ctrlPr>
                          </m:funcPr>
                          <m:fName>
                            <m:r>
                              <m:rPr>
                                <m:sty m:val="p"/>
                              </m:rPr>
                              <a:rPr lang="en-US" sz="750" b="0" i="0">
                                <a:latin typeface="Cambria Math" panose="02040503050406030204" pitchFamily="18" charset="0"/>
                              </a:rPr>
                              <m:t>sin</m:t>
                            </m:r>
                          </m:fName>
                          <m:e>
                            <m:r>
                              <a:rPr lang="en-US" sz="75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e>
                        </m:func>
                      </m:e>
                    </m:d>
                    <m:r>
                      <a:rPr lang="en-US" sz="750" b="0" i="1">
                        <a:latin typeface="Cambria Math" panose="02040503050406030204" pitchFamily="18" charset="0"/>
                      </a:rPr>
                      <m:t>;</m:t>
                    </m:r>
                    <m:r>
                      <a:rPr lang="en-US" sz="750" b="0" i="1">
                        <a:latin typeface="Cambria Math" panose="02040503050406030204" pitchFamily="18" charset="0"/>
                      </a:rPr>
                      <m:t>𝑦</m:t>
                    </m:r>
                    <m:r>
                      <a:rPr lang="en-US" sz="750" b="0" i="1">
                        <a:latin typeface="Cambria Math" panose="02040503050406030204" pitchFamily="18" charset="0"/>
                      </a:rPr>
                      <m:t>=0,5;</m:t>
                    </m:r>
                    <m:r>
                      <a:rPr lang="en-US" sz="75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n-US" sz="750" b="0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en-US" sz="75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75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𝜋</m:t>
                        </m:r>
                      </m:num>
                      <m:den>
                        <m:r>
                          <a:rPr lang="en-US" sz="750" b="0" i="1">
                            <a:latin typeface="Cambria Math" panose="02040503050406030204" pitchFamily="18" charset="0"/>
                          </a:rPr>
                          <m:t>8</m:t>
                        </m:r>
                      </m:den>
                    </m:f>
                    <m:r>
                      <a:rPr lang="en-US" sz="750" b="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ru-RU" sz="750"/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00000000-0008-0000-0000-000008000000}"/>
                </a:ext>
              </a:extLst>
            </xdr:cNvPr>
            <xdr:cNvSpPr txBox="1"/>
          </xdr:nvSpPr>
          <xdr:spPr>
            <a:xfrm>
              <a:off x="3239232" y="2747595"/>
              <a:ext cx="3142518" cy="1976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750" b="0" i="0">
                  <a:latin typeface="Cambria Math" panose="02040503050406030204" pitchFamily="18" charset="0"/>
                </a:rPr>
                <a:t>𝑧=𝑢/𝑣;</a:t>
              </a:r>
              <a:r>
                <a:rPr lang="ru-RU" sz="750" b="0" i="0">
                  <a:latin typeface="Cambria Math" panose="02040503050406030204" pitchFamily="18" charset="0"/>
                </a:rPr>
                <a:t>где </a:t>
              </a:r>
              <a:r>
                <a:rPr lang="en-US" sz="750" b="0" i="0">
                  <a:latin typeface="Cambria Math" panose="02040503050406030204" pitchFamily="18" charset="0"/>
                </a:rPr>
                <a:t>𝑢=|√(</a:t>
              </a:r>
              <a:r>
                <a:rPr lang="ru-RU" sz="750" b="0" i="0">
                  <a:latin typeface="Cambria Math" panose="02040503050406030204" pitchFamily="18" charset="0"/>
                </a:rPr>
                <a:t>1−</a:t>
              </a:r>
              <a:r>
                <a:rPr lang="en-US" sz="750" b="0" i="0">
                  <a:latin typeface="Cambria Math" panose="02040503050406030204" pitchFamily="18" charset="0"/>
                </a:rPr>
                <a:t>𝑦^2 )|∗sin⁡|𝑥|;𝑣=lg⁡𝑦∗|1 −sin⁡𝑦 |;𝑦=0,5;𝑥= </a:t>
              </a:r>
              <a:r>
                <a:rPr lang="en-US" sz="75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𝜋/</a:t>
              </a:r>
              <a:r>
                <a:rPr lang="en-US" sz="750" b="0" i="0">
                  <a:latin typeface="Cambria Math" panose="02040503050406030204" pitchFamily="18" charset="0"/>
                </a:rPr>
                <a:t>8  </a:t>
              </a:r>
              <a:endParaRPr lang="ru-RU" sz="750"/>
            </a:p>
          </xdr:txBody>
        </xdr:sp>
      </mc:Fallback>
    </mc:AlternateContent>
    <xdr:clientData/>
  </xdr:oneCellAnchor>
  <xdr:oneCellAnchor>
    <xdr:from>
      <xdr:col>5</xdr:col>
      <xdr:colOff>14654</xdr:colOff>
      <xdr:row>28</xdr:row>
      <xdr:rowOff>77667</xdr:rowOff>
    </xdr:from>
    <xdr:ext cx="65" cy="156518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1E3EEDFE-3DDC-49ED-AAEF-88E0803BB91F}"/>
            </a:ext>
          </a:extLst>
        </xdr:cNvPr>
        <xdr:cNvSpPr txBox="1"/>
      </xdr:nvSpPr>
      <xdr:spPr>
        <a:xfrm>
          <a:off x="3253154" y="5045321"/>
          <a:ext cx="65" cy="15651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000" b="0" baseline="0"/>
        </a:p>
      </xdr:txBody>
    </xdr:sp>
    <xdr:clientData/>
  </xdr:oneCellAnchor>
  <xdr:oneCellAnchor>
    <xdr:from>
      <xdr:col>0</xdr:col>
      <xdr:colOff>271829</xdr:colOff>
      <xdr:row>23</xdr:row>
      <xdr:rowOff>19050</xdr:rowOff>
    </xdr:from>
    <xdr:ext cx="2664447" cy="43550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CE8D4E9D-D4BD-4D94-B313-04E713355B88}"/>
                </a:ext>
              </a:extLst>
            </xdr:cNvPr>
            <xdr:cNvSpPr txBox="1"/>
          </xdr:nvSpPr>
          <xdr:spPr>
            <a:xfrm>
              <a:off x="271829" y="4180742"/>
              <a:ext cx="2664447" cy="4355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en-US" sz="1100" b="0" i="1">
                      <a:latin typeface="Cambria Math" panose="02040503050406030204" pitchFamily="18" charset="0"/>
                    </a:rPr>
                    <m:t>𝑙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=</m:t>
                  </m:r>
                  <m:sSup>
                    <m:sSup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𝑘</m:t>
                      </m:r>
                    </m:e>
                    <m:sup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𝑚</m:t>
                      </m:r>
                    </m:sup>
                  </m:sSup>
                  <m:r>
                    <a:rPr lang="en-US" sz="1100" b="0" i="1">
                      <a:latin typeface="Cambria Math" panose="02040503050406030204" pitchFamily="18" charset="0"/>
                    </a:rPr>
                    <m:t>+</m:t>
                  </m:r>
                  <m:f>
                    <m:f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n-US" sz="1100" b="0" i="1">
                          <a:latin typeface="Cambria Math" panose="02040503050406030204" pitchFamily="18" charset="0"/>
                        </a:rPr>
                        <m:t>1</m:t>
                      </m:r>
                    </m:num>
                    <m:den>
                      <m:r>
                        <a:rPr lang="en-US" sz="1100" b="0" i="1">
                          <a:latin typeface="Cambria Math" panose="02040503050406030204" pitchFamily="18" charset="0"/>
                        </a:rPr>
                        <m:t>1−</m:t>
                      </m:r>
                      <m:func>
                        <m:funcPr>
                          <m:ctrlPr>
                            <a:rPr lang="en-US" sz="1100" b="0" i="1">
                              <a:latin typeface="Cambria Math" panose="02040503050406030204" pitchFamily="18" charset="0"/>
                            </a:rPr>
                          </m:ctrlPr>
                        </m:funcPr>
                        <m:fName>
                          <m:r>
                            <m:rPr>
                              <m:sty m:val="p"/>
                            </m:rPr>
                            <a:rPr lang="en-US" sz="1100" b="0" i="0">
                              <a:latin typeface="Cambria Math" panose="02040503050406030204" pitchFamily="18" charset="0"/>
                            </a:rPr>
                            <m:t>sin</m:t>
                          </m:r>
                        </m:fName>
                        <m:e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𝑚</m:t>
                          </m:r>
                        </m:e>
                      </m:func>
                    </m:den>
                  </m:f>
                  <m:r>
                    <a:rPr lang="en-US" sz="1100" b="0" i="1">
                      <a:latin typeface="Cambria Math" panose="02040503050406030204" pitchFamily="18" charset="0"/>
                    </a:rPr>
                    <m:t>∗</m:t>
                  </m:r>
                  <m:f>
                    <m:f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ad>
                        <m:radPr>
                          <m:degHide m:val="on"/>
                          <m:ctrlPr>
                            <a:rPr lang="en-US" sz="1100" b="0" i="1">
                              <a:latin typeface="Cambria Math" panose="02040503050406030204" pitchFamily="18" charset="0"/>
                            </a:rPr>
                          </m:ctrlPr>
                        </m:radPr>
                        <m:deg/>
                        <m:e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𝑛</m:t>
                          </m:r>
                        </m:e>
                      </m:rad>
                    </m:num>
                    <m:den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𝑘</m:t>
                      </m:r>
                      <m:r>
                        <a:rPr lang="en-US" sz="1100" b="0" i="1">
                          <a:latin typeface="Cambria Math" panose="02040503050406030204" pitchFamily="18" charset="0"/>
                        </a:rPr>
                        <m:t>+</m:t>
                      </m:r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𝑥</m:t>
                      </m:r>
                    </m:den>
                  </m:f>
                </m:oMath>
              </a14:m>
              <a:r>
                <a:rPr lang="en-US" sz="1100" b="0"/>
                <a:t>; k=2; m=3; n=2; x=2,15</a:t>
              </a:r>
            </a:p>
            <a:p>
              <a:endParaRPr lang="ru-RU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CE8D4E9D-D4BD-4D94-B313-04E713355B88}"/>
                </a:ext>
              </a:extLst>
            </xdr:cNvPr>
            <xdr:cNvSpPr txBox="1"/>
          </xdr:nvSpPr>
          <xdr:spPr>
            <a:xfrm>
              <a:off x="271829" y="4180742"/>
              <a:ext cx="2664447" cy="4355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𝑙=𝑘^𝑚+1/(1−sin⁡𝑚 )∗√𝑛/(𝑘+𝑥)</a:t>
              </a:r>
              <a:r>
                <a:rPr lang="en-US" sz="1100" b="0"/>
                <a:t>; k=2; m=3; n=2; x=2,15</a:t>
              </a:r>
            </a:p>
            <a:p>
              <a:endParaRPr lang="ru-RU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1"/>
  <sheetViews>
    <sheetView tabSelected="1" zoomScale="85" zoomScaleNormal="85" workbookViewId="0">
      <selection activeCell="K18" sqref="K18"/>
    </sheetView>
  </sheetViews>
  <sheetFormatPr defaultRowHeight="12.75" x14ac:dyDescent="0.2"/>
  <cols>
    <col min="1" max="1" width="5" style="2" customWidth="1"/>
    <col min="2" max="2" width="4.7109375" style="2" customWidth="1"/>
    <col min="3" max="3" width="3.5703125" style="2" customWidth="1"/>
    <col min="4" max="4" width="3.7109375" style="2" customWidth="1"/>
    <col min="5" max="5" width="32.42578125" style="2" customWidth="1"/>
    <col min="6" max="6" width="5.42578125" style="2" customWidth="1"/>
    <col min="7" max="7" width="4" style="2" customWidth="1"/>
    <col min="8" max="8" width="4.42578125" style="2" customWidth="1"/>
    <col min="9" max="9" width="3.7109375" style="2" customWidth="1"/>
    <col min="10" max="10" width="29.28515625" style="2" customWidth="1"/>
    <col min="11" max="16384" width="9.140625" style="2"/>
  </cols>
  <sheetData>
    <row r="1" spans="1:10" ht="42" customHeight="1" x14ac:dyDescent="0.2">
      <c r="A1" s="61" t="s">
        <v>0</v>
      </c>
      <c r="B1" s="62"/>
      <c r="C1" s="62"/>
      <c r="D1" s="62"/>
      <c r="E1" s="62"/>
      <c r="F1" s="62"/>
      <c r="G1" s="62"/>
      <c r="H1" s="62"/>
      <c r="I1" s="62"/>
      <c r="J1" s="62"/>
    </row>
    <row r="3" spans="1:10" x14ac:dyDescent="0.2">
      <c r="A3" s="52" t="s">
        <v>5</v>
      </c>
      <c r="B3" s="53"/>
      <c r="C3" s="53"/>
      <c r="D3" s="53"/>
      <c r="E3" s="53"/>
      <c r="F3" s="54" t="s">
        <v>6</v>
      </c>
      <c r="G3" s="55"/>
      <c r="H3" s="55"/>
      <c r="I3" s="55"/>
      <c r="J3" s="56"/>
    </row>
    <row r="4" spans="1:10" x14ac:dyDescent="0.2">
      <c r="A4" s="3"/>
      <c r="B4" s="4"/>
      <c r="C4" s="4"/>
      <c r="D4" s="4"/>
      <c r="E4" s="4"/>
      <c r="F4" s="3"/>
      <c r="G4" s="4"/>
      <c r="H4" s="4"/>
      <c r="I4" s="4"/>
      <c r="J4" s="5"/>
    </row>
    <row r="5" spans="1:10" ht="15" customHeight="1" x14ac:dyDescent="0.2">
      <c r="A5" s="33" t="s">
        <v>7</v>
      </c>
      <c r="B5" s="34"/>
      <c r="C5" s="34"/>
      <c r="D5" s="34"/>
      <c r="E5" s="34"/>
      <c r="F5" s="33" t="s">
        <v>7</v>
      </c>
      <c r="G5" s="34"/>
      <c r="H5" s="34"/>
      <c r="I5" s="34"/>
      <c r="J5" s="35"/>
    </row>
    <row r="6" spans="1:10" x14ac:dyDescent="0.2">
      <c r="A6" s="46"/>
      <c r="B6" s="47"/>
      <c r="C6" s="47"/>
      <c r="D6" s="47"/>
      <c r="E6" s="48"/>
      <c r="F6" s="36"/>
      <c r="G6" s="37"/>
      <c r="H6" s="37"/>
      <c r="I6" s="37"/>
      <c r="J6" s="38"/>
    </row>
    <row r="7" spans="1:10" x14ac:dyDescent="0.2">
      <c r="A7" s="33"/>
      <c r="B7" s="34"/>
      <c r="C7" s="34"/>
      <c r="D7" s="34"/>
      <c r="E7" s="35"/>
      <c r="F7" s="39"/>
      <c r="G7" s="40"/>
      <c r="H7" s="40"/>
      <c r="I7" s="40"/>
      <c r="J7" s="41"/>
    </row>
    <row r="8" spans="1:10" x14ac:dyDescent="0.2">
      <c r="C8" s="1"/>
      <c r="E8" s="4"/>
      <c r="F8" s="3"/>
      <c r="G8" s="4"/>
      <c r="H8" s="4"/>
      <c r="I8" s="4"/>
      <c r="J8" s="5"/>
    </row>
    <row r="9" spans="1:10" ht="13.5" thickBot="1" x14ac:dyDescent="0.25">
      <c r="A9" s="42" t="s">
        <v>1</v>
      </c>
      <c r="B9" s="43"/>
      <c r="C9" s="4"/>
      <c r="D9" s="44" t="s">
        <v>4</v>
      </c>
      <c r="E9" s="51"/>
      <c r="F9" s="42" t="s">
        <v>1</v>
      </c>
      <c r="G9" s="43"/>
      <c r="H9" s="4"/>
      <c r="I9" s="44" t="s">
        <v>4</v>
      </c>
      <c r="J9" s="45"/>
    </row>
    <row r="10" spans="1:10" ht="13.5" thickBot="1" x14ac:dyDescent="0.25">
      <c r="A10" s="6" t="s">
        <v>2</v>
      </c>
      <c r="B10" s="7" t="s">
        <v>3</v>
      </c>
      <c r="C10" s="4"/>
      <c r="D10" s="8" t="s">
        <v>8</v>
      </c>
      <c r="E10" s="17">
        <f xml:space="preserve"> MROUND(POWER(24.6 + A11 - POWER(B11, 2), 2) + LN(POWER(A11, 3)),0.001)</f>
        <v>477.822</v>
      </c>
      <c r="F10" s="18" t="s">
        <v>9</v>
      </c>
      <c r="G10" s="14">
        <v>1.32</v>
      </c>
      <c r="H10" s="4"/>
      <c r="I10" s="8" t="s">
        <v>8</v>
      </c>
      <c r="J10" s="9">
        <f>MROUND(1-(1/EXP(G10)+EXP(G10+1))/POWER(SIN(G10),2),-0.001)</f>
        <v>-10.128</v>
      </c>
    </row>
    <row r="11" spans="1:10" x14ac:dyDescent="0.2">
      <c r="A11" s="19">
        <v>0.3</v>
      </c>
      <c r="B11" s="20">
        <v>1.72</v>
      </c>
      <c r="C11" s="4"/>
      <c r="D11" s="4"/>
      <c r="E11" s="4"/>
      <c r="F11" s="10"/>
      <c r="G11" s="13"/>
      <c r="H11" s="11"/>
      <c r="I11" s="11"/>
      <c r="J11" s="12"/>
    </row>
    <row r="12" spans="1:10" x14ac:dyDescent="0.2">
      <c r="A12" s="58" t="s">
        <v>12</v>
      </c>
      <c r="B12" s="59"/>
      <c r="C12" s="59"/>
      <c r="D12" s="59"/>
      <c r="E12" s="59"/>
      <c r="F12" s="52" t="s">
        <v>13</v>
      </c>
      <c r="G12" s="53"/>
      <c r="H12" s="53"/>
      <c r="I12" s="53"/>
      <c r="J12" s="57"/>
    </row>
    <row r="13" spans="1:10" x14ac:dyDescent="0.2">
      <c r="A13" s="3"/>
      <c r="B13" s="4"/>
      <c r="C13" s="4"/>
      <c r="D13" s="4"/>
      <c r="E13" s="4"/>
      <c r="F13" s="3"/>
      <c r="G13" s="4"/>
      <c r="H13" s="4"/>
      <c r="I13" s="4"/>
      <c r="J13" s="5"/>
    </row>
    <row r="14" spans="1:10" x14ac:dyDescent="0.2">
      <c r="A14" s="33" t="s">
        <v>7</v>
      </c>
      <c r="B14" s="34"/>
      <c r="C14" s="34"/>
      <c r="D14" s="34"/>
      <c r="E14" s="34"/>
      <c r="F14" s="33" t="s">
        <v>7</v>
      </c>
      <c r="G14" s="34"/>
      <c r="H14" s="34"/>
      <c r="I14" s="34"/>
      <c r="J14" s="35"/>
    </row>
    <row r="15" spans="1:10" x14ac:dyDescent="0.2">
      <c r="A15" s="36"/>
      <c r="B15" s="37"/>
      <c r="C15" s="37"/>
      <c r="D15" s="37"/>
      <c r="E15" s="37"/>
      <c r="F15" s="36"/>
      <c r="G15" s="37"/>
      <c r="H15" s="37"/>
      <c r="I15" s="37"/>
      <c r="J15" s="38"/>
    </row>
    <row r="16" spans="1:10" x14ac:dyDescent="0.2">
      <c r="A16" s="39"/>
      <c r="B16" s="40"/>
      <c r="C16" s="40"/>
      <c r="D16" s="40"/>
      <c r="E16" s="40"/>
      <c r="F16" s="39"/>
      <c r="G16" s="40"/>
      <c r="H16" s="40"/>
      <c r="I16" s="40"/>
      <c r="J16" s="41"/>
    </row>
    <row r="17" spans="1:10" ht="13.5" thickBot="1" x14ac:dyDescent="0.25">
      <c r="A17" s="3"/>
      <c r="B17" s="4"/>
      <c r="C17" s="4"/>
      <c r="D17" s="4"/>
      <c r="E17" s="4"/>
      <c r="F17" s="3"/>
      <c r="G17" s="4"/>
      <c r="H17" s="4"/>
      <c r="I17" s="4"/>
      <c r="J17" s="5"/>
    </row>
    <row r="18" spans="1:10" ht="13.5" thickBot="1" x14ac:dyDescent="0.25">
      <c r="A18" s="42" t="s">
        <v>1</v>
      </c>
      <c r="B18" s="43"/>
      <c r="C18" s="4"/>
      <c r="D18" s="44" t="s">
        <v>4</v>
      </c>
      <c r="E18" s="51"/>
      <c r="F18" s="42" t="s">
        <v>1</v>
      </c>
      <c r="G18" s="43"/>
      <c r="H18" s="4"/>
      <c r="I18" s="49" t="s">
        <v>4</v>
      </c>
      <c r="J18" s="50"/>
    </row>
    <row r="19" spans="1:10" ht="13.5" thickBot="1" x14ac:dyDescent="0.25">
      <c r="A19" s="21" t="s">
        <v>10</v>
      </c>
      <c r="B19" s="22" t="s">
        <v>11</v>
      </c>
      <c r="C19" s="4"/>
      <c r="D19" s="8" t="s">
        <v>8</v>
      </c>
      <c r="E19" s="17">
        <f>MROUND((POWER(COS(A20),2)/SIN(A20-1))/(2.5-COS(A20+B20)),0.001)</f>
        <v>1.9810000000000001</v>
      </c>
      <c r="F19" s="23" t="s">
        <v>2</v>
      </c>
      <c r="G19" s="22" t="s">
        <v>14</v>
      </c>
      <c r="H19" s="4"/>
      <c r="I19" s="25" t="s">
        <v>15</v>
      </c>
      <c r="J19" s="28">
        <f>MROUND(ABS(SQRT(1-POWER(G20,2)))*SIN(ABS(F20)),0.001)</f>
        <v>0.33100000000000002</v>
      </c>
    </row>
    <row r="20" spans="1:10" ht="13.5" thickBot="1" x14ac:dyDescent="0.25">
      <c r="A20" s="30">
        <f>PI()/3</f>
        <v>1.0471975511965976</v>
      </c>
      <c r="B20" s="20">
        <v>0.7</v>
      </c>
      <c r="C20" s="4"/>
      <c r="D20" s="4"/>
      <c r="E20" s="4"/>
      <c r="F20" s="24">
        <f>PI()/8</f>
        <v>0.39269908169872414</v>
      </c>
      <c r="G20" s="15">
        <v>0.5</v>
      </c>
      <c r="H20" s="4"/>
      <c r="I20" s="25" t="s">
        <v>16</v>
      </c>
      <c r="J20" s="28">
        <f>MROUND(LOG10(G20)*ABS(1-SIN(G20)),-0.001)</f>
        <v>-0.157</v>
      </c>
    </row>
    <row r="21" spans="1:10" ht="13.5" thickBot="1" x14ac:dyDescent="0.25">
      <c r="A21" s="58" t="s">
        <v>17</v>
      </c>
      <c r="B21" s="59"/>
      <c r="C21" s="59"/>
      <c r="D21" s="59"/>
      <c r="E21" s="60"/>
      <c r="F21" s="11"/>
      <c r="G21" s="11"/>
      <c r="H21" s="11"/>
      <c r="I21" s="27" t="s">
        <v>8</v>
      </c>
      <c r="J21" s="29">
        <f>MROUND(J19/J20,-0.001)</f>
        <v>-2.1080000000000001</v>
      </c>
    </row>
    <row r="22" spans="1:10" x14ac:dyDescent="0.2">
      <c r="A22" s="3"/>
      <c r="B22" s="4"/>
      <c r="C22" s="4"/>
      <c r="D22" s="4"/>
      <c r="E22" s="5"/>
    </row>
    <row r="23" spans="1:10" x14ac:dyDescent="0.2">
      <c r="A23" s="33" t="s">
        <v>7</v>
      </c>
      <c r="B23" s="34"/>
      <c r="C23" s="34"/>
      <c r="D23" s="34"/>
      <c r="E23" s="35"/>
    </row>
    <row r="24" spans="1:10" x14ac:dyDescent="0.2">
      <c r="A24" s="36"/>
      <c r="B24" s="37"/>
      <c r="C24" s="37"/>
      <c r="D24" s="37"/>
      <c r="E24" s="38"/>
    </row>
    <row r="25" spans="1:10" x14ac:dyDescent="0.2">
      <c r="A25" s="39"/>
      <c r="B25" s="40"/>
      <c r="C25" s="40"/>
      <c r="D25" s="40"/>
      <c r="E25" s="41"/>
    </row>
    <row r="26" spans="1:10" x14ac:dyDescent="0.2">
      <c r="A26" s="3"/>
      <c r="B26" s="4"/>
      <c r="C26" s="4"/>
      <c r="D26" s="4"/>
      <c r="E26" s="5"/>
    </row>
    <row r="27" spans="1:10" ht="13.5" thickBot="1" x14ac:dyDescent="0.25">
      <c r="A27" s="42" t="s">
        <v>1</v>
      </c>
      <c r="B27" s="43"/>
      <c r="C27" s="4"/>
      <c r="D27" s="44" t="s">
        <v>4</v>
      </c>
      <c r="E27" s="45"/>
    </row>
    <row r="28" spans="1:10" ht="13.5" thickBot="1" x14ac:dyDescent="0.25">
      <c r="A28" s="23" t="s">
        <v>18</v>
      </c>
      <c r="B28" s="22">
        <v>2</v>
      </c>
      <c r="C28" s="4"/>
      <c r="D28" s="8" t="s">
        <v>21</v>
      </c>
      <c r="E28" s="9">
        <f>MROUND(POWER(B28,B29) + (1/(1-SIN(B29)))*(SQRT(B30)/(B28+B31)),0.001)</f>
        <v>8.3970000000000002</v>
      </c>
    </row>
    <row r="29" spans="1:10" x14ac:dyDescent="0.2">
      <c r="A29" s="19" t="s">
        <v>19</v>
      </c>
      <c r="B29" s="20">
        <v>3</v>
      </c>
      <c r="C29" s="4"/>
      <c r="D29" s="4"/>
      <c r="E29" s="5"/>
    </row>
    <row r="30" spans="1:10" x14ac:dyDescent="0.2">
      <c r="A30" s="31" t="s">
        <v>20</v>
      </c>
      <c r="B30" s="26">
        <v>2</v>
      </c>
      <c r="C30" s="4"/>
      <c r="D30" s="4"/>
      <c r="E30" s="5"/>
    </row>
    <row r="31" spans="1:10" x14ac:dyDescent="0.2">
      <c r="A31" s="16" t="s">
        <v>2</v>
      </c>
      <c r="B31" s="32">
        <v>2.15</v>
      </c>
      <c r="C31" s="11"/>
      <c r="D31" s="11"/>
      <c r="E31" s="12"/>
    </row>
  </sheetData>
  <mergeCells count="26">
    <mergeCell ref="A12:E12"/>
    <mergeCell ref="A14:E14"/>
    <mergeCell ref="A15:E16"/>
    <mergeCell ref="A18:B18"/>
    <mergeCell ref="D18:E18"/>
    <mergeCell ref="A6:E7"/>
    <mergeCell ref="A1:J1"/>
    <mergeCell ref="A3:E3"/>
    <mergeCell ref="A5:E5"/>
    <mergeCell ref="F18:G18"/>
    <mergeCell ref="I18:J18"/>
    <mergeCell ref="F3:J3"/>
    <mergeCell ref="F5:J5"/>
    <mergeCell ref="F6:J7"/>
    <mergeCell ref="F9:G9"/>
    <mergeCell ref="I9:J9"/>
    <mergeCell ref="F12:J12"/>
    <mergeCell ref="F14:J14"/>
    <mergeCell ref="F15:J16"/>
    <mergeCell ref="A9:B9"/>
    <mergeCell ref="D9:E9"/>
    <mergeCell ref="A21:E21"/>
    <mergeCell ref="A23:E23"/>
    <mergeCell ref="A24:E25"/>
    <mergeCell ref="A27:B27"/>
    <mergeCell ref="D27:E27"/>
  </mergeCells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неизменяемый пользователь для студентов</dc:creator>
  <cp:lastModifiedBy>Kikuzawa See You</cp:lastModifiedBy>
  <dcterms:created xsi:type="dcterms:W3CDTF">2023-02-06T05:59:01Z</dcterms:created>
  <dcterms:modified xsi:type="dcterms:W3CDTF">2023-02-12T15:28:38Z</dcterms:modified>
</cp:coreProperties>
</file>